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ier-smart-art\media\Cellular biology and histology\"/>
    </mc:Choice>
  </mc:AlternateContent>
  <xr:revisionPtr revIDLastSave="0" documentId="13_ncr:1_{BC14CBF4-2251-4E88-B0AF-C8C609CA4A60}" xr6:coauthVersionLast="46" xr6:coauthVersionMax="46" xr10:uidLastSave="{00000000-0000-0000-0000-000000000000}"/>
  <bookViews>
    <workbookView xWindow="-120" yWindow="-120" windowWidth="25440" windowHeight="15540" activeTab="3" xr2:uid="{00000000-000D-0000-FFFF-FFFF00000000}"/>
  </bookViews>
  <sheets>
    <sheet name="Basedir" sheetId="2" r:id="rId1"/>
    <sheet name="Renamer-Run1-Intracellular comp" sheetId="5" r:id="rId2"/>
    <sheet name="Renamer-Run1-Tissues" sheetId="9" r:id="rId3"/>
    <sheet name="Renamer-Run1-Receptors" sheetId="8" r:id="rId4"/>
    <sheet name="Renamer-Run1-Oncology" sheetId="7" r:id="rId5"/>
    <sheet name="Renamer-Run1-Nucleic acids" sheetId="6" r:id="rId6"/>
    <sheet name="Renamer-Run-Genetics" sheetId="4" r:id="rId7"/>
    <sheet name="Renamer-Run1-Cell membrane" sheetId="3" r:id="rId8"/>
  </sheets>
  <calcPr calcId="191029"/>
</workbook>
</file>

<file path=xl/calcChain.xml><?xml version="1.0" encoding="utf-8"?>
<calcChain xmlns="http://schemas.openxmlformats.org/spreadsheetml/2006/main">
  <c r="Q43" i="4" l="1"/>
  <c r="R43" i="4" s="1"/>
  <c r="Q44" i="4"/>
  <c r="R44" i="4" s="1"/>
  <c r="Q45" i="4"/>
  <c r="R45" i="4" s="1"/>
  <c r="Q46" i="4"/>
  <c r="R46" i="4" s="1"/>
  <c r="Q47" i="4"/>
  <c r="R47" i="4" s="1"/>
  <c r="Q48" i="4"/>
  <c r="R48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43" i="3"/>
  <c r="R43" i="3" s="1"/>
  <c r="Q44" i="3"/>
  <c r="R44" i="3" s="1"/>
  <c r="Q45" i="3"/>
  <c r="R45" i="3" s="1"/>
  <c r="Q46" i="3"/>
  <c r="R46" i="3"/>
  <c r="Q47" i="3"/>
  <c r="R47" i="3" s="1"/>
  <c r="Q48" i="3"/>
  <c r="R48" i="3" s="1"/>
  <c r="Q49" i="3"/>
  <c r="R49" i="3" s="1"/>
  <c r="Q50" i="3"/>
  <c r="R50" i="3"/>
  <c r="Q51" i="3"/>
  <c r="R51" i="3" s="1"/>
  <c r="Q52" i="3"/>
  <c r="R52" i="3" s="1"/>
  <c r="Q53" i="3"/>
  <c r="R53" i="3" s="1"/>
  <c r="Q54" i="3"/>
  <c r="R54" i="3"/>
  <c r="Q55" i="3"/>
  <c r="R55" i="3" s="1"/>
  <c r="Q56" i="3"/>
  <c r="R56" i="3" s="1"/>
  <c r="Q57" i="3"/>
  <c r="R57" i="3" s="1"/>
  <c r="Q58" i="3"/>
  <c r="R58" i="3"/>
  <c r="Q59" i="3"/>
  <c r="R59" i="3" s="1"/>
  <c r="Q60" i="3"/>
  <c r="R60" i="3" s="1"/>
  <c r="Q61" i="3"/>
  <c r="R61" i="3" s="1"/>
  <c r="Q62" i="3"/>
  <c r="R62" i="3"/>
  <c r="Q63" i="3"/>
  <c r="R63" i="3" s="1"/>
  <c r="Q64" i="3"/>
  <c r="R64" i="3" s="1"/>
  <c r="Q65" i="3"/>
  <c r="R65" i="3" s="1"/>
  <c r="Q66" i="3"/>
  <c r="R66" i="3"/>
  <c r="Q67" i="3"/>
  <c r="R67" i="3" s="1"/>
  <c r="Q68" i="3"/>
  <c r="R68" i="3" s="1"/>
  <c r="Q69" i="3"/>
  <c r="R69" i="3" s="1"/>
  <c r="Q70" i="3"/>
  <c r="R70" i="3"/>
  <c r="Q71" i="3"/>
  <c r="R71" i="3" s="1"/>
  <c r="Q72" i="3"/>
  <c r="R72" i="3" s="1"/>
  <c r="Q73" i="3"/>
  <c r="R73" i="3" s="1"/>
  <c r="Q74" i="3"/>
  <c r="R74" i="3"/>
  <c r="Q75" i="3"/>
  <c r="R75" i="3" s="1"/>
  <c r="Q76" i="3"/>
  <c r="R76" i="3" s="1"/>
  <c r="Q77" i="3"/>
  <c r="R77" i="3" s="1"/>
  <c r="Q78" i="3"/>
  <c r="R78" i="3"/>
  <c r="Q79" i="3"/>
  <c r="R79" i="3" s="1"/>
  <c r="Q80" i="3"/>
  <c r="R80" i="3" s="1"/>
  <c r="Q81" i="3"/>
  <c r="R81" i="3" s="1"/>
  <c r="Q82" i="3"/>
  <c r="R82" i="3"/>
  <c r="Q83" i="3"/>
  <c r="R83" i="3" s="1"/>
  <c r="Q84" i="3"/>
  <c r="R84" i="3" s="1"/>
  <c r="Q85" i="3"/>
  <c r="R85" i="3" s="1"/>
  <c r="Q86" i="3"/>
  <c r="R86" i="3"/>
  <c r="Q87" i="3"/>
  <c r="R87" i="3" s="1"/>
  <c r="Q88" i="3"/>
  <c r="R88" i="3" s="1"/>
  <c r="Q89" i="3"/>
  <c r="R89" i="3" s="1"/>
  <c r="Q90" i="3"/>
  <c r="R90" i="3"/>
  <c r="Q91" i="3"/>
  <c r="R91" i="3" s="1"/>
  <c r="Q92" i="3"/>
  <c r="R92" i="3" s="1"/>
  <c r="Q93" i="3"/>
  <c r="R93" i="3" s="1"/>
  <c r="Q94" i="3"/>
  <c r="R94" i="3"/>
  <c r="Q95" i="3"/>
  <c r="R95" i="3" s="1"/>
  <c r="Q96" i="3"/>
  <c r="R96" i="3" s="1"/>
  <c r="Q97" i="3"/>
  <c r="R97" i="3" s="1"/>
  <c r="Q98" i="3"/>
  <c r="R98" i="3"/>
  <c r="Q99" i="3"/>
  <c r="R99" i="3" s="1"/>
  <c r="Q100" i="3"/>
  <c r="R100" i="3" s="1"/>
  <c r="Q101" i="3"/>
  <c r="R101" i="3" s="1"/>
  <c r="Q102" i="3"/>
  <c r="R102" i="3"/>
  <c r="Q103" i="3"/>
  <c r="R103" i="3" s="1"/>
  <c r="Q104" i="3"/>
  <c r="R104" i="3" s="1"/>
  <c r="Q105" i="3"/>
  <c r="R105" i="3" s="1"/>
  <c r="Q106" i="3"/>
  <c r="R106" i="3"/>
  <c r="Q107" i="3"/>
  <c r="R107" i="3" s="1"/>
  <c r="Q108" i="3"/>
  <c r="R108" i="3" s="1"/>
  <c r="Q109" i="3"/>
  <c r="R109" i="3" s="1"/>
  <c r="Q110" i="3"/>
  <c r="R110" i="3"/>
  <c r="Q111" i="3"/>
  <c r="R111" i="3" s="1"/>
  <c r="Q112" i="3"/>
  <c r="R112" i="3" s="1"/>
  <c r="Q113" i="3"/>
  <c r="R113" i="3" s="1"/>
  <c r="Q114" i="3"/>
  <c r="R114" i="3"/>
  <c r="Q115" i="3"/>
  <c r="R115" i="3" s="1"/>
  <c r="Q116" i="3"/>
  <c r="R116" i="3" s="1"/>
  <c r="Q117" i="3"/>
  <c r="R117" i="3" s="1"/>
  <c r="Q118" i="3"/>
  <c r="R118" i="3"/>
  <c r="Q119" i="3"/>
  <c r="R119" i="3" s="1"/>
  <c r="Q120" i="3"/>
  <c r="R120" i="3" s="1"/>
  <c r="Q121" i="3"/>
  <c r="R121" i="3" s="1"/>
  <c r="Q99" i="5" l="1"/>
  <c r="R99" i="5"/>
  <c r="Q100" i="5"/>
  <c r="R100" i="5" s="1"/>
  <c r="Q101" i="5"/>
  <c r="R101" i="5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R73" i="9" s="1"/>
  <c r="Q72" i="9"/>
  <c r="R72" i="9" s="1"/>
  <c r="Q71" i="9"/>
  <c r="R71" i="9" s="1"/>
  <c r="Q70" i="9"/>
  <c r="R70" i="9" s="1"/>
  <c r="Q69" i="9"/>
  <c r="R69" i="9" s="1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R61" i="9" s="1"/>
  <c r="Q60" i="9"/>
  <c r="R60" i="9" s="1"/>
  <c r="Q59" i="9"/>
  <c r="R59" i="9" s="1"/>
  <c r="Q58" i="9"/>
  <c r="R58" i="9" s="1"/>
  <c r="Q57" i="9"/>
  <c r="R57" i="9" s="1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R49" i="9" s="1"/>
  <c r="Q48" i="9"/>
  <c r="R48" i="9" s="1"/>
  <c r="Q47" i="9"/>
  <c r="R47" i="9" s="1"/>
  <c r="Q46" i="9"/>
  <c r="R46" i="9" s="1"/>
  <c r="Q45" i="9"/>
  <c r="R45" i="9" s="1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R37" i="9" s="1"/>
  <c r="Q36" i="9"/>
  <c r="R36" i="9" s="1"/>
  <c r="Q35" i="9"/>
  <c r="R35" i="9" s="1"/>
  <c r="Q34" i="9"/>
  <c r="R34" i="9" s="1"/>
  <c r="Q33" i="9"/>
  <c r="R33" i="9" s="1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R25" i="9" s="1"/>
  <c r="Q24" i="9"/>
  <c r="R24" i="9" s="1"/>
  <c r="Q23" i="9"/>
  <c r="R23" i="9" s="1"/>
  <c r="Q22" i="9"/>
  <c r="R22" i="9" s="1"/>
  <c r="Q21" i="9"/>
  <c r="R21" i="9" s="1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R13" i="9" s="1"/>
  <c r="Q12" i="9"/>
  <c r="R12" i="9" s="1"/>
  <c r="Q11" i="9"/>
  <c r="R11" i="9" s="1"/>
  <c r="Q10" i="9"/>
  <c r="R10" i="9" s="1"/>
  <c r="Q9" i="9"/>
  <c r="R9" i="9" s="1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Q2" i="9"/>
  <c r="R2" i="9" s="1"/>
  <c r="Q98" i="5"/>
  <c r="R98" i="5" s="1"/>
  <c r="Q97" i="5"/>
  <c r="R97" i="5" s="1"/>
  <c r="Q96" i="5"/>
  <c r="R96" i="5" s="1"/>
  <c r="Q95" i="5"/>
  <c r="R95" i="5" s="1"/>
  <c r="Q94" i="5"/>
  <c r="R94" i="5" s="1"/>
  <c r="Q93" i="5"/>
  <c r="R93" i="5" s="1"/>
  <c r="Q92" i="5"/>
  <c r="R92" i="5" s="1"/>
  <c r="Q91" i="5"/>
  <c r="R91" i="5" s="1"/>
  <c r="Q90" i="5"/>
  <c r="R90" i="5" s="1"/>
  <c r="Q89" i="5"/>
  <c r="R89" i="5" s="1"/>
  <c r="Q88" i="5"/>
  <c r="R88" i="5" s="1"/>
  <c r="Q87" i="5"/>
  <c r="R87" i="5" s="1"/>
  <c r="Q86" i="5"/>
  <c r="R86" i="5" s="1"/>
  <c r="Q85" i="5"/>
  <c r="R85" i="5" s="1"/>
  <c r="Q84" i="5"/>
  <c r="R84" i="5" s="1"/>
  <c r="Q83" i="5"/>
  <c r="R83" i="5" s="1"/>
  <c r="Q82" i="5"/>
  <c r="R82" i="5" s="1"/>
  <c r="Q81" i="5"/>
  <c r="R81" i="5" s="1"/>
  <c r="Q80" i="5"/>
  <c r="R80" i="5" s="1"/>
  <c r="Q79" i="5"/>
  <c r="R79" i="5" s="1"/>
  <c r="Q78" i="5"/>
  <c r="R78" i="5" s="1"/>
  <c r="Q77" i="5"/>
  <c r="R77" i="5" s="1"/>
  <c r="Q76" i="5"/>
  <c r="R76" i="5" s="1"/>
  <c r="Q75" i="5"/>
  <c r="R75" i="5" s="1"/>
  <c r="Q74" i="5"/>
  <c r="R74" i="5" s="1"/>
  <c r="Q73" i="5"/>
  <c r="R73" i="5" s="1"/>
  <c r="Q72" i="5"/>
  <c r="R72" i="5" s="1"/>
  <c r="Q71" i="5"/>
  <c r="R71" i="5" s="1"/>
  <c r="Q70" i="5"/>
  <c r="R70" i="5" s="1"/>
  <c r="Q69" i="5"/>
  <c r="R69" i="5" s="1"/>
  <c r="Q68" i="5"/>
  <c r="R68" i="5" s="1"/>
  <c r="Q67" i="5"/>
  <c r="R67" i="5" s="1"/>
  <c r="Q66" i="5"/>
  <c r="R66" i="5" s="1"/>
  <c r="Q65" i="5"/>
  <c r="R65" i="5" s="1"/>
  <c r="Q64" i="5"/>
  <c r="R64" i="5" s="1"/>
  <c r="Q63" i="5"/>
  <c r="R63" i="5" s="1"/>
  <c r="Q62" i="5"/>
  <c r="R62" i="5" s="1"/>
  <c r="Q61" i="5"/>
  <c r="R61" i="5" s="1"/>
  <c r="Q60" i="5"/>
  <c r="R60" i="5" s="1"/>
  <c r="Q59" i="5"/>
  <c r="R59" i="5" s="1"/>
  <c r="Q58" i="5"/>
  <c r="R58" i="5" s="1"/>
  <c r="Q57" i="5"/>
  <c r="R57" i="5" s="1"/>
  <c r="Q56" i="5"/>
  <c r="R56" i="5" s="1"/>
  <c r="Q55" i="5"/>
  <c r="R55" i="5" s="1"/>
  <c r="Q54" i="5"/>
  <c r="R54" i="5" s="1"/>
  <c r="Q53" i="5"/>
  <c r="R53" i="5" s="1"/>
  <c r="Q52" i="5"/>
  <c r="R52" i="5" s="1"/>
  <c r="Q51" i="5"/>
  <c r="R51" i="5" s="1"/>
  <c r="Q50" i="5"/>
  <c r="R50" i="5" s="1"/>
  <c r="Q49" i="5"/>
  <c r="R49" i="5" s="1"/>
  <c r="Q48" i="5"/>
  <c r="R48" i="5" s="1"/>
  <c r="Q47" i="5"/>
  <c r="R47" i="5" s="1"/>
  <c r="Q46" i="5"/>
  <c r="R46" i="5" s="1"/>
  <c r="Q45" i="5"/>
  <c r="R45" i="5" s="1"/>
  <c r="Q44" i="5"/>
  <c r="R44" i="5" s="1"/>
  <c r="Q43" i="5"/>
  <c r="R43" i="5" s="1"/>
  <c r="Q42" i="5"/>
  <c r="R42" i="5" s="1"/>
  <c r="Q41" i="5"/>
  <c r="R41" i="5" s="1"/>
  <c r="Q40" i="5"/>
  <c r="R40" i="5" s="1"/>
  <c r="Q39" i="5"/>
  <c r="R39" i="5" s="1"/>
  <c r="Q38" i="5"/>
  <c r="R38" i="5" s="1"/>
  <c r="Q37" i="5"/>
  <c r="R37" i="5" s="1"/>
  <c r="Q36" i="5"/>
  <c r="R36" i="5" s="1"/>
  <c r="Q35" i="5"/>
  <c r="R35" i="5" s="1"/>
  <c r="Q34" i="5"/>
  <c r="R34" i="5" s="1"/>
  <c r="Q33" i="5"/>
  <c r="R33" i="5" s="1"/>
  <c r="Q32" i="5"/>
  <c r="R32" i="5" s="1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Q17" i="5"/>
  <c r="R17" i="5" s="1"/>
  <c r="Q16" i="5"/>
  <c r="R16" i="5" s="1"/>
  <c r="Q15" i="5"/>
  <c r="R15" i="5" s="1"/>
  <c r="Q14" i="5"/>
  <c r="R14" i="5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Q4" i="5"/>
  <c r="R4" i="5" s="1"/>
  <c r="Q3" i="5"/>
  <c r="R3" i="5" s="1"/>
  <c r="Q2" i="5"/>
  <c r="R2" i="5" s="1"/>
  <c r="Q43" i="6"/>
  <c r="R43" i="6" s="1"/>
  <c r="Q44" i="6"/>
  <c r="R44" i="6" s="1"/>
  <c r="Q45" i="6"/>
  <c r="R45" i="6"/>
  <c r="Q46" i="6"/>
  <c r="R46" i="6"/>
  <c r="Q47" i="6"/>
  <c r="R47" i="6" s="1"/>
  <c r="Q48" i="6"/>
  <c r="R48" i="6" s="1"/>
  <c r="Q49" i="6"/>
  <c r="R49" i="6"/>
  <c r="Q50" i="6"/>
  <c r="R50" i="6"/>
  <c r="Q51" i="6"/>
  <c r="R51" i="6" s="1"/>
  <c r="Q52" i="6"/>
  <c r="R52" i="6" s="1"/>
  <c r="Q53" i="6"/>
  <c r="R53" i="6"/>
  <c r="Q54" i="6"/>
  <c r="R54" i="6"/>
  <c r="Q55" i="6"/>
  <c r="R55" i="6" s="1"/>
  <c r="Q56" i="6"/>
  <c r="R56" i="6" s="1"/>
  <c r="Q57" i="6"/>
  <c r="R57" i="6"/>
  <c r="Q58" i="6"/>
  <c r="R58" i="6"/>
  <c r="Q59" i="6"/>
  <c r="R59" i="6" s="1"/>
  <c r="Q60" i="6"/>
  <c r="R60" i="6" s="1"/>
  <c r="Q61" i="6"/>
  <c r="R61" i="6"/>
  <c r="Q62" i="6"/>
  <c r="R62" i="6"/>
  <c r="Q63" i="6"/>
  <c r="R63" i="6" s="1"/>
  <c r="Q64" i="6"/>
  <c r="R64" i="6" s="1"/>
  <c r="Q65" i="6"/>
  <c r="R65" i="6"/>
  <c r="Q66" i="6"/>
  <c r="R66" i="6"/>
  <c r="Q67" i="6"/>
  <c r="R67" i="6" s="1"/>
  <c r="Q68" i="6"/>
  <c r="R68" i="6" s="1"/>
  <c r="Q69" i="6"/>
  <c r="R69" i="6"/>
  <c r="Q70" i="6"/>
  <c r="R70" i="6"/>
  <c r="Q71" i="6"/>
  <c r="R71" i="6" s="1"/>
  <c r="Q72" i="6"/>
  <c r="R72" i="6" s="1"/>
  <c r="Q73" i="6"/>
  <c r="R73" i="6"/>
  <c r="Q74" i="6"/>
  <c r="R74" i="6"/>
  <c r="Q75" i="6"/>
  <c r="R75" i="6" s="1"/>
  <c r="Q76" i="6"/>
  <c r="R76" i="6" s="1"/>
  <c r="Q77" i="6"/>
  <c r="R77" i="6"/>
  <c r="Q78" i="6"/>
  <c r="R78" i="6"/>
  <c r="Q79" i="6"/>
  <c r="R79" i="6" s="1"/>
  <c r="Q80" i="6"/>
  <c r="R80" i="6" s="1"/>
  <c r="Q81" i="6"/>
  <c r="R81" i="6"/>
  <c r="Q82" i="6"/>
  <c r="R82" i="6"/>
  <c r="Q83" i="6"/>
  <c r="R83" i="6" s="1"/>
  <c r="Q84" i="6"/>
  <c r="R84" i="6" s="1"/>
  <c r="Q85" i="6"/>
  <c r="R85" i="6"/>
  <c r="Q86" i="6"/>
  <c r="R86" i="6"/>
  <c r="Q87" i="6"/>
  <c r="R87" i="6" s="1"/>
  <c r="Q88" i="6"/>
  <c r="R88" i="6" s="1"/>
  <c r="Q89" i="6"/>
  <c r="R89" i="6"/>
  <c r="Q90" i="6"/>
  <c r="R90" i="6"/>
  <c r="Q91" i="6"/>
  <c r="R91" i="6" s="1"/>
  <c r="Q92" i="6"/>
  <c r="R92" i="6" s="1"/>
  <c r="Q93" i="6"/>
  <c r="R93" i="6"/>
  <c r="Q94" i="6"/>
  <c r="R94" i="6"/>
  <c r="Q95" i="6"/>
  <c r="R95" i="6" s="1"/>
  <c r="Q96" i="6"/>
  <c r="R96" i="6" s="1"/>
  <c r="Q97" i="6"/>
  <c r="R97" i="6"/>
  <c r="Q98" i="6"/>
  <c r="R98" i="6"/>
  <c r="Q42" i="6"/>
  <c r="R42" i="6" s="1"/>
  <c r="Q41" i="6"/>
  <c r="R41" i="6" s="1"/>
  <c r="Q40" i="6"/>
  <c r="R40" i="6" s="1"/>
  <c r="Q39" i="6"/>
  <c r="R39" i="6" s="1"/>
  <c r="Q38" i="6"/>
  <c r="R38" i="6" s="1"/>
  <c r="Q37" i="6"/>
  <c r="R37" i="6" s="1"/>
  <c r="Q36" i="6"/>
  <c r="R36" i="6" s="1"/>
  <c r="Q35" i="6"/>
  <c r="R35" i="6" s="1"/>
  <c r="Q34" i="6"/>
  <c r="R34" i="6" s="1"/>
  <c r="Q33" i="6"/>
  <c r="R33" i="6" s="1"/>
  <c r="Q32" i="6"/>
  <c r="R32" i="6" s="1"/>
  <c r="Q31" i="6"/>
  <c r="R31" i="6" s="1"/>
  <c r="Q30" i="6"/>
  <c r="R30" i="6" s="1"/>
  <c r="Q29" i="6"/>
  <c r="R29" i="6" s="1"/>
  <c r="Q28" i="6"/>
  <c r="R28" i="6" s="1"/>
  <c r="Q27" i="6"/>
  <c r="R27" i="6" s="1"/>
  <c r="Q26" i="6"/>
  <c r="R26" i="6" s="1"/>
  <c r="Q25" i="6"/>
  <c r="R25" i="6" s="1"/>
  <c r="Q24" i="6"/>
  <c r="R24" i="6" s="1"/>
  <c r="Q23" i="6"/>
  <c r="R23" i="6" s="1"/>
  <c r="Q22" i="6"/>
  <c r="R22" i="6" s="1"/>
  <c r="Q21" i="6"/>
  <c r="R21" i="6" s="1"/>
  <c r="Q20" i="6"/>
  <c r="R20" i="6" s="1"/>
  <c r="Q19" i="6"/>
  <c r="R19" i="6" s="1"/>
  <c r="Q18" i="6"/>
  <c r="R18" i="6" s="1"/>
  <c r="Q17" i="6"/>
  <c r="R17" i="6" s="1"/>
  <c r="Q16" i="6"/>
  <c r="R16" i="6" s="1"/>
  <c r="Q15" i="6"/>
  <c r="R15" i="6" s="1"/>
  <c r="Q14" i="6"/>
  <c r="R14" i="6" s="1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4" i="6"/>
  <c r="R4" i="6" s="1"/>
  <c r="Q3" i="6"/>
  <c r="R3" i="6" s="1"/>
  <c r="Q2" i="6"/>
  <c r="R2" i="6" s="1"/>
  <c r="Q42" i="4"/>
  <c r="R42" i="4" s="1"/>
  <c r="Q41" i="4"/>
  <c r="R41" i="4" s="1"/>
  <c r="Q40" i="4"/>
  <c r="R40" i="4" s="1"/>
  <c r="Q39" i="4"/>
  <c r="R39" i="4" s="1"/>
  <c r="Q38" i="4"/>
  <c r="R38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R28" i="4"/>
  <c r="Q28" i="4"/>
  <c r="Q27" i="4"/>
  <c r="R27" i="4" s="1"/>
  <c r="Q26" i="4"/>
  <c r="R26" i="4" s="1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9" i="4"/>
  <c r="R19" i="4" s="1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R12" i="4"/>
  <c r="Q12" i="4"/>
  <c r="Q11" i="4"/>
  <c r="R11" i="4" s="1"/>
  <c r="Q10" i="4"/>
  <c r="R10" i="4" s="1"/>
  <c r="Q9" i="4"/>
  <c r="R9" i="4" s="1"/>
  <c r="R8" i="4"/>
  <c r="Q8" i="4"/>
  <c r="Q7" i="4"/>
  <c r="R7" i="4" s="1"/>
  <c r="Q6" i="4"/>
  <c r="R6" i="4" s="1"/>
  <c r="Q5" i="4"/>
  <c r="R5" i="4" s="1"/>
  <c r="R4" i="4"/>
  <c r="Q4" i="4"/>
  <c r="Q3" i="4"/>
  <c r="R3" i="4" s="1"/>
  <c r="Q2" i="4"/>
  <c r="R2" i="4" s="1"/>
  <c r="Q42" i="3"/>
  <c r="R42" i="3" s="1"/>
  <c r="Q41" i="3"/>
  <c r="R41" i="3" s="1"/>
  <c r="Q40" i="3"/>
  <c r="R40" i="3" s="1"/>
  <c r="R39" i="3"/>
  <c r="Q39" i="3"/>
  <c r="Q38" i="3"/>
  <c r="R38" i="3" s="1"/>
  <c r="Q37" i="3"/>
  <c r="R37" i="3" s="1"/>
  <c r="Q36" i="3"/>
  <c r="R36" i="3" s="1"/>
  <c r="R35" i="3"/>
  <c r="Q35" i="3"/>
  <c r="Q34" i="3"/>
  <c r="R34" i="3" s="1"/>
  <c r="Q33" i="3"/>
  <c r="R33" i="3" s="1"/>
  <c r="Q32" i="3"/>
  <c r="R32" i="3" s="1"/>
  <c r="R31" i="3"/>
  <c r="Q31" i="3"/>
  <c r="Q30" i="3"/>
  <c r="R30" i="3" s="1"/>
  <c r="Q29" i="3"/>
  <c r="R29" i="3" s="1"/>
  <c r="Q28" i="3"/>
  <c r="R28" i="3" s="1"/>
  <c r="R27" i="3"/>
  <c r="Q27" i="3"/>
  <c r="Q26" i="3"/>
  <c r="R26" i="3" s="1"/>
  <c r="Q25" i="3"/>
  <c r="R25" i="3" s="1"/>
  <c r="Q24" i="3"/>
  <c r="R24" i="3" s="1"/>
  <c r="R23" i="3"/>
  <c r="Q23" i="3"/>
  <c r="Q22" i="3"/>
  <c r="R22" i="3" s="1"/>
  <c r="Q21" i="3"/>
  <c r="R21" i="3" s="1"/>
  <c r="Q20" i="3"/>
  <c r="R20" i="3" s="1"/>
  <c r="R19" i="3"/>
  <c r="Q19" i="3"/>
  <c r="Q18" i="3"/>
  <c r="R18" i="3" s="1"/>
  <c r="Q17" i="3"/>
  <c r="R17" i="3" s="1"/>
  <c r="Q16" i="3"/>
  <c r="R16" i="3" s="1"/>
  <c r="R15" i="3"/>
  <c r="Q15" i="3"/>
  <c r="Q14" i="3"/>
  <c r="R14" i="3" s="1"/>
  <c r="Q13" i="3"/>
  <c r="R13" i="3" s="1"/>
  <c r="Q12" i="3"/>
  <c r="R12" i="3" s="1"/>
  <c r="R11" i="3"/>
  <c r="Q11" i="3"/>
  <c r="Q10" i="3"/>
  <c r="R10" i="3" s="1"/>
  <c r="Q9" i="3"/>
  <c r="R9" i="3" s="1"/>
  <c r="Q8" i="3"/>
  <c r="R8" i="3" s="1"/>
  <c r="R7" i="3"/>
  <c r="Q7" i="3"/>
  <c r="Q6" i="3"/>
  <c r="R6" i="3" s="1"/>
  <c r="Q5" i="3"/>
  <c r="R5" i="3" s="1"/>
  <c r="Q4" i="3"/>
  <c r="R4" i="3" s="1"/>
  <c r="R3" i="3"/>
  <c r="Q3" i="3"/>
  <c r="Q2" i="3"/>
  <c r="R2" i="3" s="1"/>
  <c r="Q43" i="8"/>
  <c r="R43" i="8" s="1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 s="1"/>
  <c r="Q103" i="8"/>
  <c r="R103" i="8" s="1"/>
  <c r="Q104" i="8"/>
  <c r="R104" i="8"/>
  <c r="Q105" i="8"/>
  <c r="R105" i="8" s="1"/>
  <c r="Q42" i="8"/>
  <c r="R42" i="8" s="1"/>
  <c r="Q41" i="8"/>
  <c r="R41" i="8" s="1"/>
  <c r="Q40" i="8"/>
  <c r="R40" i="8" s="1"/>
  <c r="Q39" i="8"/>
  <c r="R39" i="8" s="1"/>
  <c r="Q38" i="8"/>
  <c r="R38" i="8" s="1"/>
  <c r="Q37" i="8"/>
  <c r="R37" i="8" s="1"/>
  <c r="Q36" i="8"/>
  <c r="R36" i="8" s="1"/>
  <c r="Q35" i="8"/>
  <c r="R35" i="8" s="1"/>
  <c r="Q34" i="8"/>
  <c r="R34" i="8" s="1"/>
  <c r="Q33" i="8"/>
  <c r="R33" i="8" s="1"/>
  <c r="Q32" i="8"/>
  <c r="R32" i="8" s="1"/>
  <c r="Q31" i="8"/>
  <c r="R31" i="8" s="1"/>
  <c r="Q30" i="8"/>
  <c r="R30" i="8" s="1"/>
  <c r="Q29" i="8"/>
  <c r="R29" i="8" s="1"/>
  <c r="Q28" i="8"/>
  <c r="R28" i="8" s="1"/>
  <c r="Q27" i="8"/>
  <c r="R27" i="8" s="1"/>
  <c r="Q26" i="8"/>
  <c r="R26" i="8" s="1"/>
  <c r="Q25" i="8"/>
  <c r="R25" i="8" s="1"/>
  <c r="Q24" i="8"/>
  <c r="R24" i="8" s="1"/>
  <c r="Q23" i="8"/>
  <c r="R23" i="8" s="1"/>
  <c r="Q22" i="8"/>
  <c r="R22" i="8" s="1"/>
  <c r="Q21" i="8"/>
  <c r="R21" i="8" s="1"/>
  <c r="Q20" i="8"/>
  <c r="R20" i="8" s="1"/>
  <c r="Q19" i="8"/>
  <c r="R19" i="8" s="1"/>
  <c r="Q18" i="8"/>
  <c r="R18" i="8" s="1"/>
  <c r="Q17" i="8"/>
  <c r="R17" i="8" s="1"/>
  <c r="Q16" i="8"/>
  <c r="R16" i="8" s="1"/>
  <c r="Q15" i="8"/>
  <c r="R15" i="8" s="1"/>
  <c r="Q14" i="8"/>
  <c r="R14" i="8" s="1"/>
  <c r="Q13" i="8"/>
  <c r="R13" i="8" s="1"/>
  <c r="Q12" i="8"/>
  <c r="R12" i="8" s="1"/>
  <c r="Q11" i="8"/>
  <c r="R11" i="8" s="1"/>
  <c r="Q10" i="8"/>
  <c r="R10" i="8" s="1"/>
  <c r="Q9" i="8"/>
  <c r="R9" i="8" s="1"/>
  <c r="Q8" i="8"/>
  <c r="R8" i="8" s="1"/>
  <c r="Q7" i="8"/>
  <c r="R7" i="8" s="1"/>
  <c r="Q6" i="8"/>
  <c r="R6" i="8" s="1"/>
  <c r="Q5" i="8"/>
  <c r="R5" i="8" s="1"/>
  <c r="Q4" i="8"/>
  <c r="R4" i="8" s="1"/>
  <c r="Q3" i="8"/>
  <c r="R3" i="8" s="1"/>
  <c r="Q2" i="8"/>
  <c r="R2" i="8" s="1"/>
  <c r="Q3" i="7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Q32" i="7"/>
  <c r="R32" i="7" s="1"/>
  <c r="Q33" i="7"/>
  <c r="R33" i="7" s="1"/>
  <c r="Q34" i="7"/>
  <c r="R34" i="7" s="1"/>
  <c r="Q35" i="7"/>
  <c r="R35" i="7" s="1"/>
  <c r="Q36" i="7"/>
  <c r="R36" i="7" s="1"/>
  <c r="Q37" i="7"/>
  <c r="R37" i="7" s="1"/>
  <c r="Q38" i="7"/>
  <c r="R38" i="7" s="1"/>
  <c r="Q39" i="7"/>
  <c r="R39" i="7" s="1"/>
  <c r="Q40" i="7"/>
  <c r="R40" i="7" s="1"/>
  <c r="Q41" i="7"/>
  <c r="R41" i="7" s="1"/>
  <c r="Q42" i="7"/>
  <c r="R42" i="7" s="1"/>
  <c r="Q2" i="7"/>
  <c r="R2" i="7" s="1"/>
  <c r="A3" i="5" l="1"/>
  <c r="B3" i="5" s="1"/>
  <c r="A4" i="5"/>
  <c r="B4" i="5" s="1"/>
  <c r="A5" i="5"/>
  <c r="B5" i="5" s="1"/>
  <c r="A6" i="5"/>
  <c r="B6" i="5"/>
  <c r="A7" i="5"/>
  <c r="B7" i="5" s="1"/>
  <c r="A8" i="5"/>
  <c r="B8" i="5" s="1"/>
  <c r="A9" i="5"/>
  <c r="B9" i="5"/>
  <c r="A10" i="5"/>
  <c r="B10" i="5" s="1"/>
  <c r="A11" i="5"/>
  <c r="B11" i="5" s="1"/>
  <c r="A12" i="5"/>
  <c r="B12" i="5" s="1"/>
  <c r="A13" i="5"/>
  <c r="B13" i="5" s="1"/>
  <c r="A14" i="5"/>
  <c r="B14" i="5"/>
  <c r="A15" i="5"/>
  <c r="B15" i="5" s="1"/>
  <c r="A16" i="5"/>
  <c r="B16" i="5" s="1"/>
  <c r="A17" i="5"/>
  <c r="B17" i="5"/>
  <c r="A18" i="5"/>
  <c r="B18" i="5" s="1"/>
  <c r="A19" i="5"/>
  <c r="B19" i="5" s="1"/>
  <c r="A20" i="5"/>
  <c r="B20" i="5" s="1"/>
  <c r="A21" i="5"/>
  <c r="B21" i="5" s="1"/>
  <c r="A22" i="5"/>
  <c r="B22" i="5"/>
  <c r="A23" i="5"/>
  <c r="B23" i="5" s="1"/>
  <c r="A24" i="5"/>
  <c r="B24" i="5" s="1"/>
  <c r="A25" i="5"/>
  <c r="B25" i="5"/>
  <c r="A26" i="5"/>
  <c r="B26" i="5" s="1"/>
  <c r="A27" i="5"/>
  <c r="B27" i="5" s="1"/>
  <c r="A28" i="5"/>
  <c r="B28" i="5" s="1"/>
  <c r="A29" i="5"/>
  <c r="B29" i="5" s="1"/>
  <c r="A30" i="5"/>
  <c r="B30" i="5"/>
  <c r="A31" i="5"/>
  <c r="B31" i="5" s="1"/>
  <c r="A32" i="5"/>
  <c r="B32" i="5" s="1"/>
  <c r="A33" i="5"/>
  <c r="B33" i="5"/>
  <c r="A34" i="5"/>
  <c r="B34" i="5" s="1"/>
  <c r="A35" i="5"/>
  <c r="B35" i="5" s="1"/>
  <c r="A36" i="5"/>
  <c r="B36" i="5" s="1"/>
  <c r="A37" i="5"/>
  <c r="B37" i="5" s="1"/>
  <c r="A38" i="5"/>
  <c r="B38" i="5"/>
  <c r="A39" i="5"/>
  <c r="B39" i="5" s="1"/>
  <c r="A40" i="5"/>
  <c r="B40" i="5" s="1"/>
  <c r="A41" i="5"/>
  <c r="B41" i="5"/>
  <c r="A42" i="5"/>
  <c r="B42" i="5" s="1"/>
  <c r="A43" i="5"/>
  <c r="B43" i="5" s="1"/>
  <c r="A44" i="5"/>
  <c r="B44" i="5" s="1"/>
  <c r="A45" i="5"/>
  <c r="B45" i="5" s="1"/>
  <c r="A46" i="5"/>
  <c r="B46" i="5"/>
  <c r="A47" i="5"/>
  <c r="B47" i="5" s="1"/>
  <c r="A48" i="5"/>
  <c r="B48" i="5" s="1"/>
  <c r="A49" i="5"/>
  <c r="B49" i="5"/>
  <c r="A50" i="5"/>
  <c r="B50" i="5" s="1"/>
  <c r="A51" i="5"/>
  <c r="B51" i="5" s="1"/>
  <c r="A52" i="5"/>
  <c r="B52" i="5" s="1"/>
  <c r="A53" i="5"/>
  <c r="B53" i="5" s="1"/>
  <c r="A54" i="5"/>
  <c r="B54" i="5"/>
  <c r="A55" i="5"/>
  <c r="B55" i="5" s="1"/>
  <c r="A56" i="5"/>
  <c r="B56" i="5" s="1"/>
  <c r="A57" i="5"/>
  <c r="B57" i="5"/>
  <c r="A58" i="5"/>
  <c r="B58" i="5" s="1"/>
  <c r="A59" i="5"/>
  <c r="B59" i="5" s="1"/>
  <c r="A60" i="5"/>
  <c r="B60" i="5" s="1"/>
  <c r="A61" i="5"/>
  <c r="B61" i="5" s="1"/>
  <c r="A62" i="5"/>
  <c r="B62" i="5"/>
  <c r="A63" i="5"/>
  <c r="B63" i="5" s="1"/>
  <c r="A64" i="5"/>
  <c r="B64" i="5" s="1"/>
  <c r="A65" i="5"/>
  <c r="B65" i="5"/>
  <c r="A66" i="5"/>
  <c r="B66" i="5" s="1"/>
  <c r="A67" i="5"/>
  <c r="B67" i="5" s="1"/>
  <c r="A68" i="5"/>
  <c r="B68" i="5" s="1"/>
  <c r="A69" i="5"/>
  <c r="B69" i="5" s="1"/>
  <c r="A70" i="5"/>
  <c r="B70" i="5"/>
  <c r="A71" i="5"/>
  <c r="B71" i="5" s="1"/>
  <c r="A72" i="5"/>
  <c r="B72" i="5" s="1"/>
  <c r="A73" i="5"/>
  <c r="B73" i="5"/>
  <c r="A74" i="5"/>
  <c r="B74" i="5" s="1"/>
  <c r="A75" i="5"/>
  <c r="B75" i="5" s="1"/>
  <c r="A76" i="5"/>
  <c r="B76" i="5" s="1"/>
  <c r="A77" i="5"/>
  <c r="B77" i="5" s="1"/>
  <c r="A78" i="5"/>
  <c r="B78" i="5"/>
  <c r="A79" i="5"/>
  <c r="B79" i="5" s="1"/>
  <c r="A80" i="5"/>
  <c r="B80" i="5" s="1"/>
  <c r="A81" i="5"/>
  <c r="B81" i="5"/>
  <c r="A82" i="5"/>
  <c r="B82" i="5" s="1"/>
  <c r="A83" i="5"/>
  <c r="B83" i="5" s="1"/>
  <c r="A84" i="5"/>
  <c r="B84" i="5" s="1"/>
  <c r="A85" i="5"/>
  <c r="B85" i="5" s="1"/>
  <c r="A86" i="5"/>
  <c r="B86" i="5"/>
  <c r="A87" i="5"/>
  <c r="B87" i="5" s="1"/>
  <c r="A88" i="5"/>
  <c r="B88" i="5" s="1"/>
  <c r="A89" i="5"/>
  <c r="B89" i="5"/>
  <c r="A90" i="5"/>
  <c r="B90" i="5" s="1"/>
  <c r="A91" i="5"/>
  <c r="B91" i="5" s="1"/>
  <c r="A92" i="5"/>
  <c r="B92" i="5" s="1"/>
  <c r="A93" i="5"/>
  <c r="B93" i="5" s="1"/>
  <c r="A94" i="5"/>
  <c r="B94" i="5"/>
  <c r="A95" i="5"/>
  <c r="B95" i="5" s="1"/>
  <c r="A96" i="5"/>
  <c r="B96" i="5" s="1"/>
  <c r="A97" i="5"/>
  <c r="B97" i="5" s="1"/>
  <c r="A98" i="5"/>
  <c r="B98" i="5" s="1"/>
  <c r="A99" i="5"/>
  <c r="B99" i="5" s="1"/>
  <c r="A100" i="5"/>
  <c r="B100" i="5" s="1"/>
  <c r="A101" i="5"/>
  <c r="B101" i="5" s="1"/>
  <c r="B2" i="5"/>
  <c r="A2" i="5"/>
  <c r="A3" i="4"/>
  <c r="B3" i="4" s="1"/>
  <c r="A4" i="4"/>
  <c r="B4" i="4" s="1"/>
  <c r="A5" i="4"/>
  <c r="B5" i="4" s="1"/>
  <c r="A6" i="4"/>
  <c r="B6" i="4"/>
  <c r="A7" i="4"/>
  <c r="B7" i="4" s="1"/>
  <c r="A8" i="4"/>
  <c r="B8" i="4" s="1"/>
  <c r="A9" i="4"/>
  <c r="B9" i="4" s="1"/>
  <c r="A10" i="4"/>
  <c r="B10" i="4"/>
  <c r="A11" i="4"/>
  <c r="B11" i="4" s="1"/>
  <c r="A12" i="4"/>
  <c r="B12" i="4" s="1"/>
  <c r="A13" i="4"/>
  <c r="B13" i="4" s="1"/>
  <c r="A14" i="4"/>
  <c r="B14" i="4"/>
  <c r="A15" i="4"/>
  <c r="B15" i="4" s="1"/>
  <c r="A16" i="4"/>
  <c r="B16" i="4" s="1"/>
  <c r="A17" i="4"/>
  <c r="B17" i="4" s="1"/>
  <c r="A18" i="4"/>
  <c r="B18" i="4"/>
  <c r="A19" i="4"/>
  <c r="B19" i="4" s="1"/>
  <c r="A20" i="4"/>
  <c r="B20" i="4" s="1"/>
  <c r="A21" i="4"/>
  <c r="B21" i="4" s="1"/>
  <c r="A22" i="4"/>
  <c r="B22" i="4"/>
  <c r="A23" i="4"/>
  <c r="B23" i="4" s="1"/>
  <c r="A24" i="4"/>
  <c r="B24" i="4" s="1"/>
  <c r="A25" i="4"/>
  <c r="B25" i="4" s="1"/>
  <c r="A26" i="4"/>
  <c r="B26" i="4"/>
  <c r="A27" i="4"/>
  <c r="B27" i="4" s="1"/>
  <c r="A28" i="4"/>
  <c r="B28" i="4" s="1"/>
  <c r="A29" i="4"/>
  <c r="B29" i="4" s="1"/>
  <c r="A30" i="4"/>
  <c r="B30" i="4"/>
  <c r="A31" i="4"/>
  <c r="B31" i="4" s="1"/>
  <c r="A32" i="4"/>
  <c r="B32" i="4" s="1"/>
  <c r="A33" i="4"/>
  <c r="B33" i="4" s="1"/>
  <c r="A34" i="4"/>
  <c r="B34" i="4"/>
  <c r="A35" i="4"/>
  <c r="B35" i="4" s="1"/>
  <c r="A36" i="4"/>
  <c r="B36" i="4" s="1"/>
  <c r="A37" i="4"/>
  <c r="B37" i="4" s="1"/>
  <c r="A38" i="4"/>
  <c r="B38" i="4"/>
  <c r="A39" i="4"/>
  <c r="B39" i="4" s="1"/>
  <c r="A40" i="4"/>
  <c r="B40" i="4" s="1"/>
  <c r="A41" i="4"/>
  <c r="B41" i="4" s="1"/>
  <c r="A42" i="4"/>
  <c r="B42" i="4"/>
  <c r="A43" i="4"/>
  <c r="B43" i="4" s="1"/>
  <c r="A44" i="4"/>
  <c r="B44" i="4" s="1"/>
  <c r="A45" i="4"/>
  <c r="B45" i="4" s="1"/>
  <c r="A46" i="4"/>
  <c r="B46" i="4"/>
  <c r="A47" i="4"/>
  <c r="B47" i="4" s="1"/>
  <c r="A48" i="4"/>
  <c r="B48" i="4" s="1"/>
  <c r="A49" i="4"/>
  <c r="B49" i="4" s="1"/>
  <c r="A50" i="4"/>
  <c r="B50" i="4"/>
  <c r="A51" i="4"/>
  <c r="B51" i="4" s="1"/>
  <c r="A52" i="4"/>
  <c r="B52" i="4" s="1"/>
  <c r="A53" i="4"/>
  <c r="B53" i="4" s="1"/>
  <c r="A54" i="4"/>
  <c r="B54" i="4"/>
  <c r="A55" i="4"/>
  <c r="B55" i="4" s="1"/>
  <c r="A56" i="4"/>
  <c r="B56" i="4" s="1"/>
  <c r="A57" i="4"/>
  <c r="B57" i="4" s="1"/>
  <c r="A58" i="4"/>
  <c r="B58" i="4"/>
  <c r="A59" i="4"/>
  <c r="B59" i="4" s="1"/>
  <c r="A2" i="4"/>
  <c r="B2" i="4" s="1"/>
  <c r="A3" i="3"/>
  <c r="B3" i="3"/>
  <c r="A4" i="3"/>
  <c r="B4" i="3" s="1"/>
  <c r="A5" i="3"/>
  <c r="B5" i="3" s="1"/>
  <c r="A6" i="3"/>
  <c r="B6" i="3"/>
  <c r="A7" i="3"/>
  <c r="B7" i="3"/>
  <c r="A8" i="3"/>
  <c r="B8" i="3" s="1"/>
  <c r="A9" i="3"/>
  <c r="B9" i="3" s="1"/>
  <c r="A10" i="3"/>
  <c r="B10" i="3"/>
  <c r="A11" i="3"/>
  <c r="B11" i="3"/>
  <c r="A12" i="3"/>
  <c r="B12" i="3" s="1"/>
  <c r="A13" i="3"/>
  <c r="B13" i="3" s="1"/>
  <c r="A14" i="3"/>
  <c r="B14" i="3"/>
  <c r="A15" i="3"/>
  <c r="B15" i="3" s="1"/>
  <c r="A16" i="3"/>
  <c r="B16" i="3" s="1"/>
  <c r="A17" i="3"/>
  <c r="B17" i="3" s="1"/>
  <c r="A18" i="3"/>
  <c r="B18" i="3"/>
  <c r="A19" i="3"/>
  <c r="B19" i="3" s="1"/>
  <c r="A20" i="3"/>
  <c r="B20" i="3" s="1"/>
  <c r="A21" i="3"/>
  <c r="B21" i="3" s="1"/>
  <c r="A22" i="3"/>
  <c r="B22" i="3"/>
  <c r="A23" i="3"/>
  <c r="B23" i="3" s="1"/>
  <c r="A24" i="3"/>
  <c r="B24" i="3" s="1"/>
  <c r="A25" i="3"/>
  <c r="B25" i="3" s="1"/>
  <c r="A26" i="3"/>
  <c r="B26" i="3"/>
  <c r="A27" i="3"/>
  <c r="B27" i="3" s="1"/>
  <c r="A28" i="3"/>
  <c r="B28" i="3" s="1"/>
  <c r="A29" i="3"/>
  <c r="B29" i="3" s="1"/>
  <c r="A30" i="3"/>
  <c r="B30" i="3"/>
  <c r="A31" i="3"/>
  <c r="B31" i="3" s="1"/>
  <c r="A32" i="3"/>
  <c r="B32" i="3" s="1"/>
  <c r="A33" i="3"/>
  <c r="B33" i="3" s="1"/>
  <c r="A34" i="3"/>
  <c r="B34" i="3"/>
  <c r="A35" i="3"/>
  <c r="B35" i="3" s="1"/>
  <c r="A36" i="3"/>
  <c r="B36" i="3" s="1"/>
  <c r="A37" i="3"/>
  <c r="B37" i="3" s="1"/>
  <c r="A38" i="3"/>
  <c r="B38" i="3"/>
  <c r="A39" i="3"/>
  <c r="B39" i="3" s="1"/>
  <c r="A40" i="3"/>
  <c r="B40" i="3" s="1"/>
  <c r="A41" i="3"/>
  <c r="B41" i="3" s="1"/>
  <c r="A42" i="3"/>
  <c r="B42" i="3"/>
  <c r="A43" i="3"/>
  <c r="B43" i="3" s="1"/>
  <c r="A44" i="3"/>
  <c r="B44" i="3" s="1"/>
  <c r="A45" i="3"/>
  <c r="B45" i="3" s="1"/>
  <c r="A46" i="3"/>
  <c r="B46" i="3"/>
  <c r="A47" i="3"/>
  <c r="B47" i="3" s="1"/>
  <c r="A48" i="3"/>
  <c r="B48" i="3" s="1"/>
  <c r="A49" i="3"/>
  <c r="B49" i="3" s="1"/>
  <c r="A50" i="3"/>
  <c r="B50" i="3"/>
  <c r="A51" i="3"/>
  <c r="B51" i="3" s="1"/>
  <c r="A52" i="3"/>
  <c r="B52" i="3" s="1"/>
  <c r="A53" i="3"/>
  <c r="B53" i="3" s="1"/>
  <c r="A54" i="3"/>
  <c r="B54" i="3"/>
  <c r="A55" i="3"/>
  <c r="B55" i="3" s="1"/>
  <c r="A56" i="3"/>
  <c r="B56" i="3" s="1"/>
  <c r="A57" i="3"/>
  <c r="B57" i="3" s="1"/>
  <c r="A58" i="3"/>
  <c r="B58" i="3"/>
  <c r="A59" i="3"/>
  <c r="B59" i="3" s="1"/>
  <c r="A60" i="3"/>
  <c r="B60" i="3" s="1"/>
  <c r="A61" i="3"/>
  <c r="B61" i="3" s="1"/>
  <c r="A62" i="3"/>
  <c r="B62" i="3"/>
  <c r="A63" i="3"/>
  <c r="B63" i="3" s="1"/>
  <c r="A64" i="3"/>
  <c r="B64" i="3" s="1"/>
  <c r="A65" i="3"/>
  <c r="B65" i="3" s="1"/>
  <c r="A66" i="3"/>
  <c r="B66" i="3"/>
  <c r="A67" i="3"/>
  <c r="B67" i="3" s="1"/>
  <c r="A68" i="3"/>
  <c r="B68" i="3" s="1"/>
  <c r="A69" i="3"/>
  <c r="B69" i="3" s="1"/>
  <c r="A70" i="3"/>
  <c r="B70" i="3"/>
  <c r="A71" i="3"/>
  <c r="B71" i="3" s="1"/>
  <c r="A72" i="3"/>
  <c r="B72" i="3" s="1"/>
  <c r="A73" i="3"/>
  <c r="B73" i="3" s="1"/>
  <c r="A74" i="3"/>
  <c r="B74" i="3"/>
  <c r="A75" i="3"/>
  <c r="B75" i="3" s="1"/>
  <c r="A76" i="3"/>
  <c r="B76" i="3" s="1"/>
  <c r="A77" i="3"/>
  <c r="B77" i="3" s="1"/>
  <c r="A78" i="3"/>
  <c r="B78" i="3"/>
  <c r="A79" i="3"/>
  <c r="B79" i="3" s="1"/>
  <c r="A80" i="3"/>
  <c r="B80" i="3" s="1"/>
  <c r="A81" i="3"/>
  <c r="B81" i="3" s="1"/>
  <c r="A82" i="3"/>
  <c r="B82" i="3"/>
  <c r="A83" i="3"/>
  <c r="B83" i="3" s="1"/>
  <c r="A84" i="3"/>
  <c r="B84" i="3" s="1"/>
  <c r="A85" i="3"/>
  <c r="B85" i="3" s="1"/>
  <c r="A86" i="3"/>
  <c r="B86" i="3"/>
  <c r="A87" i="3"/>
  <c r="B87" i="3" s="1"/>
  <c r="A88" i="3"/>
  <c r="B88" i="3" s="1"/>
  <c r="A89" i="3"/>
  <c r="B89" i="3" s="1"/>
  <c r="A90" i="3"/>
  <c r="B90" i="3"/>
  <c r="A91" i="3"/>
  <c r="B91" i="3" s="1"/>
  <c r="A92" i="3"/>
  <c r="B92" i="3" s="1"/>
  <c r="A93" i="3"/>
  <c r="B93" i="3" s="1"/>
  <c r="A94" i="3"/>
  <c r="B94" i="3"/>
  <c r="A95" i="3"/>
  <c r="B95" i="3" s="1"/>
  <c r="A96" i="3"/>
  <c r="B96" i="3" s="1"/>
  <c r="A97" i="3"/>
  <c r="B97" i="3" s="1"/>
  <c r="A98" i="3"/>
  <c r="B98" i="3"/>
  <c r="A99" i="3"/>
  <c r="B99" i="3" s="1"/>
  <c r="A100" i="3"/>
  <c r="B100" i="3" s="1"/>
  <c r="A101" i="3"/>
  <c r="B101" i="3" s="1"/>
  <c r="A102" i="3"/>
  <c r="B102" i="3"/>
  <c r="A103" i="3"/>
  <c r="B103" i="3" s="1"/>
  <c r="A104" i="3"/>
  <c r="B104" i="3" s="1"/>
  <c r="A105" i="3"/>
  <c r="B105" i="3" s="1"/>
  <c r="A106" i="3"/>
  <c r="B106" i="3"/>
  <c r="A107" i="3"/>
  <c r="B107" i="3" s="1"/>
  <c r="A108" i="3"/>
  <c r="B108" i="3" s="1"/>
  <c r="A109" i="3"/>
  <c r="B109" i="3" s="1"/>
  <c r="A110" i="3"/>
  <c r="B110" i="3"/>
  <c r="A111" i="3"/>
  <c r="B111" i="3" s="1"/>
  <c r="A112" i="3"/>
  <c r="B112" i="3" s="1"/>
  <c r="A113" i="3"/>
  <c r="B113" i="3" s="1"/>
  <c r="A114" i="3"/>
  <c r="B114" i="3"/>
  <c r="A115" i="3"/>
  <c r="B115" i="3" s="1"/>
  <c r="A116" i="3"/>
  <c r="B116" i="3" s="1"/>
  <c r="A117" i="3"/>
  <c r="B117" i="3" s="1"/>
  <c r="A118" i="3"/>
  <c r="B118" i="3"/>
  <c r="A119" i="3"/>
  <c r="B119" i="3" s="1"/>
  <c r="A120" i="3"/>
  <c r="B120" i="3" s="1"/>
  <c r="A121" i="3"/>
  <c r="B121" i="3" s="1"/>
  <c r="A2" i="3"/>
  <c r="B2" i="3" s="1"/>
  <c r="A3" i="6"/>
  <c r="B3" i="6" s="1"/>
  <c r="A4" i="6"/>
  <c r="B4" i="6" s="1"/>
  <c r="A5" i="6"/>
  <c r="B5" i="6" s="1"/>
  <c r="A6" i="6"/>
  <c r="B6" i="6"/>
  <c r="A7" i="6"/>
  <c r="B7" i="6" s="1"/>
  <c r="A8" i="6"/>
  <c r="B8" i="6" s="1"/>
  <c r="A9" i="6"/>
  <c r="B9" i="6" s="1"/>
  <c r="A10" i="6"/>
  <c r="B10" i="6"/>
  <c r="A11" i="6"/>
  <c r="B11" i="6" s="1"/>
  <c r="A12" i="6"/>
  <c r="B12" i="6" s="1"/>
  <c r="A13" i="6"/>
  <c r="B13" i="6" s="1"/>
  <c r="A14" i="6"/>
  <c r="B14" i="6"/>
  <c r="A15" i="6"/>
  <c r="B15" i="6" s="1"/>
  <c r="A16" i="6"/>
  <c r="B16" i="6" s="1"/>
  <c r="A17" i="6"/>
  <c r="B17" i="6" s="1"/>
  <c r="A18" i="6"/>
  <c r="B18" i="6"/>
  <c r="A19" i="6"/>
  <c r="B19" i="6" s="1"/>
  <c r="A20" i="6"/>
  <c r="B20" i="6" s="1"/>
  <c r="A21" i="6"/>
  <c r="B21" i="6" s="1"/>
  <c r="A22" i="6"/>
  <c r="B22" i="6"/>
  <c r="A23" i="6"/>
  <c r="B23" i="6" s="1"/>
  <c r="A24" i="6"/>
  <c r="B24" i="6" s="1"/>
  <c r="A25" i="6"/>
  <c r="B25" i="6" s="1"/>
  <c r="A26" i="6"/>
  <c r="B26" i="6"/>
  <c r="A27" i="6"/>
  <c r="B27" i="6" s="1"/>
  <c r="A28" i="6"/>
  <c r="B28" i="6" s="1"/>
  <c r="A29" i="6"/>
  <c r="B29" i="6" s="1"/>
  <c r="A30" i="6"/>
  <c r="B30" i="6"/>
  <c r="A31" i="6"/>
  <c r="B31" i="6" s="1"/>
  <c r="A32" i="6"/>
  <c r="B32" i="6" s="1"/>
  <c r="A33" i="6"/>
  <c r="B33" i="6" s="1"/>
  <c r="A34" i="6"/>
  <c r="B34" i="6"/>
  <c r="A35" i="6"/>
  <c r="B35" i="6" s="1"/>
  <c r="A36" i="6"/>
  <c r="B36" i="6" s="1"/>
  <c r="A37" i="6"/>
  <c r="B37" i="6" s="1"/>
  <c r="A38" i="6"/>
  <c r="B38" i="6"/>
  <c r="A39" i="6"/>
  <c r="B39" i="6" s="1"/>
  <c r="A40" i="6"/>
  <c r="B40" i="6" s="1"/>
  <c r="A41" i="6"/>
  <c r="B41" i="6" s="1"/>
  <c r="A42" i="6"/>
  <c r="B42" i="6"/>
  <c r="A43" i="6"/>
  <c r="B43" i="6" s="1"/>
  <c r="A44" i="6"/>
  <c r="B44" i="6" s="1"/>
  <c r="A45" i="6"/>
  <c r="B45" i="6" s="1"/>
  <c r="A46" i="6"/>
  <c r="B46" i="6"/>
  <c r="A47" i="6"/>
  <c r="B47" i="6" s="1"/>
  <c r="A48" i="6"/>
  <c r="B48" i="6" s="1"/>
  <c r="A49" i="6"/>
  <c r="B49" i="6" s="1"/>
  <c r="A50" i="6"/>
  <c r="B50" i="6"/>
  <c r="A51" i="6"/>
  <c r="B51" i="6" s="1"/>
  <c r="A52" i="6"/>
  <c r="B52" i="6" s="1"/>
  <c r="A53" i="6"/>
  <c r="B53" i="6" s="1"/>
  <c r="A54" i="6"/>
  <c r="B54" i="6"/>
  <c r="A55" i="6"/>
  <c r="B55" i="6" s="1"/>
  <c r="A56" i="6"/>
  <c r="B56" i="6" s="1"/>
  <c r="A57" i="6"/>
  <c r="B57" i="6" s="1"/>
  <c r="A58" i="6"/>
  <c r="B58" i="6"/>
  <c r="A59" i="6"/>
  <c r="B59" i="6" s="1"/>
  <c r="A60" i="6"/>
  <c r="B60" i="6" s="1"/>
  <c r="A61" i="6"/>
  <c r="B61" i="6" s="1"/>
  <c r="A62" i="6"/>
  <c r="B62" i="6"/>
  <c r="A63" i="6"/>
  <c r="B63" i="6" s="1"/>
  <c r="A64" i="6"/>
  <c r="B64" i="6" s="1"/>
  <c r="A65" i="6"/>
  <c r="B65" i="6" s="1"/>
  <c r="A66" i="6"/>
  <c r="B66" i="6"/>
  <c r="A67" i="6"/>
  <c r="B67" i="6" s="1"/>
  <c r="A68" i="6"/>
  <c r="B68" i="6" s="1"/>
  <c r="A69" i="6"/>
  <c r="B69" i="6" s="1"/>
  <c r="A70" i="6"/>
  <c r="B70" i="6"/>
  <c r="A71" i="6"/>
  <c r="B71" i="6" s="1"/>
  <c r="A72" i="6"/>
  <c r="B72" i="6" s="1"/>
  <c r="A73" i="6"/>
  <c r="B73" i="6" s="1"/>
  <c r="A74" i="6"/>
  <c r="B74" i="6"/>
  <c r="A75" i="6"/>
  <c r="B75" i="6" s="1"/>
  <c r="A76" i="6"/>
  <c r="B76" i="6" s="1"/>
  <c r="A77" i="6"/>
  <c r="B77" i="6" s="1"/>
  <c r="A78" i="6"/>
  <c r="B78" i="6"/>
  <c r="A79" i="6"/>
  <c r="B79" i="6" s="1"/>
  <c r="A80" i="6"/>
  <c r="B80" i="6" s="1"/>
  <c r="A81" i="6"/>
  <c r="B81" i="6" s="1"/>
  <c r="A82" i="6"/>
  <c r="B82" i="6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/>
  <c r="A2" i="6"/>
  <c r="B2" i="6" s="1"/>
  <c r="A3" i="7"/>
  <c r="B3" i="7"/>
  <c r="A4" i="7"/>
  <c r="B4" i="7" s="1"/>
  <c r="A5" i="7"/>
  <c r="B5" i="7" s="1"/>
  <c r="A6" i="7"/>
  <c r="B6" i="7"/>
  <c r="A7" i="7"/>
  <c r="B7" i="7" s="1"/>
  <c r="A8" i="7"/>
  <c r="B8" i="7" s="1"/>
  <c r="A9" i="7"/>
  <c r="B9" i="7" s="1"/>
  <c r="A10" i="7"/>
  <c r="B10" i="7"/>
  <c r="A11" i="7"/>
  <c r="B11" i="7"/>
  <c r="A12" i="7"/>
  <c r="B12" i="7" s="1"/>
  <c r="A13" i="7"/>
  <c r="B13" i="7" s="1"/>
  <c r="A14" i="7"/>
  <c r="B14" i="7"/>
  <c r="A15" i="7"/>
  <c r="B15" i="7"/>
  <c r="A16" i="7"/>
  <c r="B16" i="7" s="1"/>
  <c r="A17" i="7"/>
  <c r="B17" i="7" s="1"/>
  <c r="A18" i="7"/>
  <c r="B18" i="7" s="1"/>
  <c r="A19" i="7"/>
  <c r="B19" i="7"/>
  <c r="A20" i="7"/>
  <c r="B20" i="7" s="1"/>
  <c r="A21" i="7"/>
  <c r="B21" i="7" s="1"/>
  <c r="A22" i="7"/>
  <c r="B22" i="7"/>
  <c r="A23" i="7"/>
  <c r="B23" i="7" s="1"/>
  <c r="A24" i="7"/>
  <c r="B24" i="7" s="1"/>
  <c r="A25" i="7"/>
  <c r="B25" i="7" s="1"/>
  <c r="A26" i="7"/>
  <c r="B26" i="7"/>
  <c r="A27" i="7"/>
  <c r="B27" i="7"/>
  <c r="A28" i="7"/>
  <c r="B28" i="7" s="1"/>
  <c r="A29" i="7"/>
  <c r="B29" i="7" s="1"/>
  <c r="A30" i="7"/>
  <c r="B30" i="7"/>
  <c r="A31" i="7"/>
  <c r="B31" i="7"/>
  <c r="A32" i="7"/>
  <c r="B32" i="7" s="1"/>
  <c r="A33" i="7"/>
  <c r="B33" i="7" s="1"/>
  <c r="A34" i="7"/>
  <c r="B34" i="7" s="1"/>
  <c r="A35" i="7"/>
  <c r="B35" i="7" s="1"/>
  <c r="A36" i="7"/>
  <c r="B36" i="7" s="1"/>
  <c r="A37" i="7"/>
  <c r="B37" i="7" s="1"/>
  <c r="A38" i="7"/>
  <c r="B38" i="7" s="1"/>
  <c r="A39" i="7"/>
  <c r="B39" i="7" s="1"/>
  <c r="A40" i="7"/>
  <c r="B40" i="7" s="1"/>
  <c r="A41" i="7"/>
  <c r="B41" i="7" s="1"/>
  <c r="A42" i="7"/>
  <c r="B42" i="7"/>
  <c r="A2" i="7"/>
  <c r="B2" i="7" s="1"/>
  <c r="B102" i="8"/>
  <c r="B103" i="8"/>
  <c r="B104" i="8"/>
  <c r="B105" i="8"/>
  <c r="A3" i="8"/>
  <c r="A4" i="8"/>
  <c r="A5" i="8"/>
  <c r="A6" i="8"/>
  <c r="A7" i="8"/>
  <c r="A8" i="8"/>
  <c r="B8" i="8" s="1"/>
  <c r="A9" i="8"/>
  <c r="A10" i="8"/>
  <c r="A11" i="8"/>
  <c r="A12" i="8"/>
  <c r="A13" i="8"/>
  <c r="A14" i="8"/>
  <c r="A15" i="8"/>
  <c r="A16" i="8"/>
  <c r="B16" i="8" s="1"/>
  <c r="A17" i="8"/>
  <c r="A18" i="8"/>
  <c r="A19" i="8"/>
  <c r="A20" i="8"/>
  <c r="A21" i="8"/>
  <c r="A22" i="8"/>
  <c r="A23" i="8"/>
  <c r="A24" i="8"/>
  <c r="B24" i="8" s="1"/>
  <c r="A25" i="8"/>
  <c r="A26" i="8"/>
  <c r="A27" i="8"/>
  <c r="A28" i="8"/>
  <c r="A29" i="8"/>
  <c r="A30" i="8"/>
  <c r="A31" i="8"/>
  <c r="A32" i="8"/>
  <c r="B32" i="8" s="1"/>
  <c r="A33" i="8"/>
  <c r="A34" i="8"/>
  <c r="A35" i="8"/>
  <c r="A36" i="8"/>
  <c r="A37" i="8"/>
  <c r="A38" i="8"/>
  <c r="A39" i="8"/>
  <c r="A40" i="8"/>
  <c r="B40" i="8" s="1"/>
  <c r="A41" i="8"/>
  <c r="A42" i="8"/>
  <c r="A43" i="8"/>
  <c r="A44" i="8"/>
  <c r="A45" i="8"/>
  <c r="A46" i="8"/>
  <c r="A47" i="8"/>
  <c r="A48" i="8"/>
  <c r="B48" i="8" s="1"/>
  <c r="A49" i="8"/>
  <c r="A50" i="8"/>
  <c r="B50" i="8" s="1"/>
  <c r="A51" i="8"/>
  <c r="A52" i="8"/>
  <c r="A53" i="8"/>
  <c r="A54" i="8"/>
  <c r="A55" i="8"/>
  <c r="A56" i="8"/>
  <c r="B56" i="8" s="1"/>
  <c r="A57" i="8"/>
  <c r="A58" i="8"/>
  <c r="B58" i="8" s="1"/>
  <c r="A59" i="8"/>
  <c r="A60" i="8"/>
  <c r="A61" i="8"/>
  <c r="A62" i="8"/>
  <c r="A63" i="8"/>
  <c r="A64" i="8"/>
  <c r="B64" i="8" s="1"/>
  <c r="A65" i="8"/>
  <c r="A66" i="8"/>
  <c r="B66" i="8" s="1"/>
  <c r="A67" i="8"/>
  <c r="A68" i="8"/>
  <c r="A69" i="8"/>
  <c r="A70" i="8"/>
  <c r="A71" i="8"/>
  <c r="A72" i="8"/>
  <c r="B72" i="8" s="1"/>
  <c r="A73" i="8"/>
  <c r="A74" i="8"/>
  <c r="B74" i="8" s="1"/>
  <c r="A75" i="8"/>
  <c r="A76" i="8"/>
  <c r="A77" i="8"/>
  <c r="A78" i="8"/>
  <c r="A79" i="8"/>
  <c r="A80" i="8"/>
  <c r="B80" i="8" s="1"/>
  <c r="A81" i="8"/>
  <c r="A82" i="8"/>
  <c r="B82" i="8" s="1"/>
  <c r="A83" i="8"/>
  <c r="A84" i="8"/>
  <c r="A85" i="8"/>
  <c r="A86" i="8"/>
  <c r="A87" i="8"/>
  <c r="A88" i="8"/>
  <c r="B88" i="8" s="1"/>
  <c r="A89" i="8"/>
  <c r="A90" i="8"/>
  <c r="B90" i="8" s="1"/>
  <c r="A91" i="8"/>
  <c r="A92" i="8"/>
  <c r="A93" i="8"/>
  <c r="A94" i="8"/>
  <c r="A95" i="8"/>
  <c r="A96" i="8"/>
  <c r="B96" i="8" s="1"/>
  <c r="A97" i="8"/>
  <c r="A98" i="8"/>
  <c r="B98" i="8" s="1"/>
  <c r="A99" i="8"/>
  <c r="A100" i="8"/>
  <c r="A101" i="8"/>
  <c r="A102" i="8"/>
  <c r="A103" i="8"/>
  <c r="A104" i="8"/>
  <c r="A105" i="8"/>
  <c r="A2" i="8"/>
  <c r="B2" i="8" s="1"/>
  <c r="B79" i="8"/>
  <c r="B81" i="8"/>
  <c r="B87" i="8"/>
  <c r="B89" i="8"/>
  <c r="B95" i="8"/>
  <c r="B97" i="8"/>
  <c r="B46" i="8"/>
  <c r="A13" i="9"/>
  <c r="B13" i="9" s="1"/>
  <c r="B10" i="9"/>
  <c r="B34" i="9"/>
  <c r="B71" i="9"/>
  <c r="A3" i="9"/>
  <c r="B3" i="9" s="1"/>
  <c r="A4" i="9"/>
  <c r="B4" i="9" s="1"/>
  <c r="A5" i="9"/>
  <c r="B5" i="9" s="1"/>
  <c r="A6" i="9"/>
  <c r="B6" i="9" s="1"/>
  <c r="A7" i="9"/>
  <c r="B7" i="9" s="1"/>
  <c r="A8" i="9"/>
  <c r="B8" i="9" s="1"/>
  <c r="A9" i="9"/>
  <c r="B9" i="9" s="1"/>
  <c r="A10" i="9"/>
  <c r="A11" i="9"/>
  <c r="B11" i="9" s="1"/>
  <c r="A12" i="9"/>
  <c r="B12" i="9" s="1"/>
  <c r="A14" i="9"/>
  <c r="B14" i="9" s="1"/>
  <c r="A15" i="9"/>
  <c r="B15" i="9" s="1"/>
  <c r="A16" i="9"/>
  <c r="B16" i="9" s="1"/>
  <c r="A17" i="9"/>
  <c r="B17" i="9" s="1"/>
  <c r="A18" i="9"/>
  <c r="B18" i="9" s="1"/>
  <c r="A19" i="9"/>
  <c r="B19" i="9" s="1"/>
  <c r="A20" i="9"/>
  <c r="B20" i="9" s="1"/>
  <c r="A21" i="9"/>
  <c r="B21" i="9" s="1"/>
  <c r="A22" i="9"/>
  <c r="B22" i="9" s="1"/>
  <c r="A23" i="9"/>
  <c r="B23" i="9" s="1"/>
  <c r="A24" i="9"/>
  <c r="B24" i="9" s="1"/>
  <c r="A25" i="9"/>
  <c r="B25" i="9" s="1"/>
  <c r="A26" i="9"/>
  <c r="B26" i="9" s="1"/>
  <c r="A27" i="9"/>
  <c r="B27" i="9" s="1"/>
  <c r="A28" i="9"/>
  <c r="B28" i="9" s="1"/>
  <c r="A29" i="9"/>
  <c r="B29" i="9" s="1"/>
  <c r="A30" i="9"/>
  <c r="B30" i="9" s="1"/>
  <c r="A31" i="9"/>
  <c r="B31" i="9" s="1"/>
  <c r="A32" i="9"/>
  <c r="B32" i="9" s="1"/>
  <c r="A33" i="9"/>
  <c r="B33" i="9" s="1"/>
  <c r="A34" i="9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2" i="9"/>
  <c r="B2" i="9" s="1"/>
  <c r="B101" i="8"/>
  <c r="B100" i="8"/>
  <c r="B99" i="8"/>
  <c r="B94" i="8"/>
  <c r="B93" i="8"/>
  <c r="B92" i="8"/>
  <c r="B91" i="8"/>
  <c r="B86" i="8"/>
  <c r="B85" i="8"/>
  <c r="B84" i="8"/>
  <c r="B83" i="8"/>
  <c r="B78" i="8"/>
  <c r="B77" i="8"/>
  <c r="B76" i="8"/>
  <c r="B75" i="8"/>
  <c r="B73" i="8"/>
  <c r="B71" i="8"/>
  <c r="B70" i="8"/>
  <c r="B69" i="8"/>
  <c r="B68" i="8"/>
  <c r="B67" i="8"/>
  <c r="B65" i="8"/>
  <c r="B63" i="8"/>
  <c r="B62" i="8"/>
  <c r="B61" i="8"/>
  <c r="B60" i="8"/>
  <c r="B59" i="8"/>
  <c r="B57" i="8"/>
  <c r="B55" i="8"/>
  <c r="B54" i="8"/>
  <c r="B53" i="8"/>
  <c r="B52" i="8"/>
  <c r="B51" i="8"/>
  <c r="B49" i="8"/>
  <c r="B47" i="8"/>
  <c r="B45" i="8"/>
  <c r="B44" i="8"/>
  <c r="B43" i="8"/>
  <c r="B42" i="8"/>
  <c r="B41" i="8"/>
  <c r="B39" i="8"/>
  <c r="B38" i="8"/>
  <c r="B37" i="8"/>
  <c r="B36" i="8"/>
  <c r="B35" i="8"/>
  <c r="B34" i="8"/>
  <c r="B33" i="8"/>
  <c r="B31" i="8"/>
  <c r="B30" i="8"/>
  <c r="B29" i="8"/>
  <c r="B28" i="8"/>
  <c r="B27" i="8"/>
  <c r="B26" i="8"/>
  <c r="B25" i="8"/>
  <c r="B23" i="8"/>
  <c r="B22" i="8"/>
  <c r="B21" i="8"/>
  <c r="B20" i="8"/>
  <c r="B19" i="8"/>
  <c r="B18" i="8"/>
  <c r="B17" i="8"/>
  <c r="B15" i="8"/>
  <c r="B14" i="8"/>
  <c r="B13" i="8"/>
  <c r="B12" i="8"/>
  <c r="B11" i="8"/>
  <c r="B10" i="8"/>
  <c r="B9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<sst xmlns="http://schemas.openxmlformats.org/spreadsheetml/2006/main" count="7597" uniqueCount="1632">
  <si>
    <t>D:\servier-smart-art\media\Cellular biology and histology\</t>
  </si>
  <si>
    <t>Cell membrane</t>
  </si>
  <si>
    <t>Genetics</t>
  </si>
  <si>
    <t>Intracellular components</t>
  </si>
  <si>
    <t>Nucleic acids</t>
  </si>
  <si>
    <t>Oncology</t>
  </si>
  <si>
    <t>Receptors and channels</t>
  </si>
  <si>
    <t>Tissues</t>
  </si>
  <si>
    <t>ImageKlik</t>
  </si>
  <si>
    <t>media for upload</t>
  </si>
  <si>
    <t>Cell membrane - Cell membrane</t>
  </si>
  <si>
    <t>Cell membrane - Cell membrane 1.jpg</t>
  </si>
  <si>
    <t>Cell membrane - Cell membrane 2.jpg</t>
  </si>
  <si>
    <t>Membrane cellulaire - Membrane cellulaire 1.png</t>
  </si>
  <si>
    <t>Membrane cellulaire - Membrane cellulaire 10.png</t>
  </si>
  <si>
    <t>Membrane cellulaire - Membrane cellulaire 11.png</t>
  </si>
  <si>
    <t>Membrane cellulaire - Membrane cellulaire 12.png</t>
  </si>
  <si>
    <t>Membrane cellulaire - Membrane cellulaire 13.png</t>
  </si>
  <si>
    <t>Membrane cellulaire - Membrane cellulaire 14.png</t>
  </si>
  <si>
    <t>Membrane cellulaire - Membrane cellulaire 15.png</t>
  </si>
  <si>
    <t>Membrane cellulaire - Membrane cellulaire 16.png</t>
  </si>
  <si>
    <t>Membrane cellulaire - Membrane cellulaire 17.png</t>
  </si>
  <si>
    <t>Membrane cellulaire - Membrane cellulaire 18.png</t>
  </si>
  <si>
    <t>Membrane cellulaire - Membrane cellulaire 19.png</t>
  </si>
  <si>
    <t>Membrane cellulaire - Membrane cellulaire 2.png</t>
  </si>
  <si>
    <t>Membrane cellulaire - Membrane cellulaire 20.png</t>
  </si>
  <si>
    <t>Membrane cellulaire - Membrane cellulaire 21.png</t>
  </si>
  <si>
    <t>Membrane cellulaire - Membrane cellulaire 22.png</t>
  </si>
  <si>
    <t>Membrane cellulaire - Membrane cellulaire 23.png</t>
  </si>
  <si>
    <t>Membrane cellulaire - Membrane cellulaire 24.png</t>
  </si>
  <si>
    <t>Membrane cellulaire - Membrane cellulaire 3.png</t>
  </si>
  <si>
    <t>Membrane cellulaire - Membrane cellulaire 4.png</t>
  </si>
  <si>
    <t>Membrane cellulaire - Membrane cellulaire 5.png</t>
  </si>
  <si>
    <t>Membrane cellulaire - Membrane cellulaire 6.png</t>
  </si>
  <si>
    <t>Membrane cellulaire - Membrane cellulaire 7.png</t>
  </si>
  <si>
    <t>Membrane cellulaire - Membrane cellulaire 8.png</t>
  </si>
  <si>
    <t>Membrane cellulaire - Membrane cellulaire 9.png</t>
  </si>
  <si>
    <t>Cell membrane - Empty cells</t>
  </si>
  <si>
    <t>Cell membrane - Empty cells 1.jpg</t>
  </si>
  <si>
    <t>Cell membrane - Empty cells 2.jpg</t>
  </si>
  <si>
    <t>Cell membrane - Empty cells 3.jpg</t>
  </si>
  <si>
    <t>Cell membrane - Empty cells 4.jpg</t>
  </si>
  <si>
    <t>Cell membrane - Empty cells 5.jpg</t>
  </si>
  <si>
    <t>Cell membrane - Empty cells 6.jpg</t>
  </si>
  <si>
    <t>Cell membrane - Empty cells 7.jpg</t>
  </si>
  <si>
    <t>Cell membrane - Empty cells 8.jpg</t>
  </si>
  <si>
    <t>Cell membrane - Empty cells 9.jpg</t>
  </si>
  <si>
    <t>Membrane cellulaire - Cellules vides 1.png</t>
  </si>
  <si>
    <t>Membrane cellulaire - Cellules vides 10.png</t>
  </si>
  <si>
    <t>Membrane cellulaire - Cellules vides 11.png</t>
  </si>
  <si>
    <t>Membrane cellulaire - Cellules vides 12.png</t>
  </si>
  <si>
    <t>Membrane cellulaire - Cellules vides 13.png</t>
  </si>
  <si>
    <t>Membrane cellulaire - Cellules vides 14.png</t>
  </si>
  <si>
    <t>Membrane cellulaire - Cellules vides 15.png</t>
  </si>
  <si>
    <t>Membrane cellulaire - Cellules vides 16.png</t>
  </si>
  <si>
    <t>Membrane cellulaire - Cellules vides 17.png</t>
  </si>
  <si>
    <t>Membrane cellulaire - Cellules vides 18.png</t>
  </si>
  <si>
    <t>Membrane cellulaire - Cellules vides 19.png</t>
  </si>
  <si>
    <t>Membrane cellulaire - Cellules vides 2.png</t>
  </si>
  <si>
    <t>Membrane cellulaire - Cellules vides 20.png</t>
  </si>
  <si>
    <t>Membrane cellulaire - Cellules vides 21.png</t>
  </si>
  <si>
    <t>Membrane cellulaire - Cellules vides 22.png</t>
  </si>
  <si>
    <t>Membrane cellulaire - Cellules vides 23.png</t>
  </si>
  <si>
    <t>Membrane cellulaire - Cellules vides 24.png</t>
  </si>
  <si>
    <t>Membrane cellulaire - Cellules vides 25.png</t>
  </si>
  <si>
    <t>Membrane cellulaire - Cellules vides 26.png</t>
  </si>
  <si>
    <t>Membrane cellulaire - Cellules vides 27.png</t>
  </si>
  <si>
    <t>Membrane cellulaire - Cellules vides 28.png</t>
  </si>
  <si>
    <t>Membrane cellulaire - Cellules vides 29.png</t>
  </si>
  <si>
    <t>Membrane cellulaire - Cellules vides 3.png</t>
  </si>
  <si>
    <t>Membrane cellulaire - Cellules vides 30.png</t>
  </si>
  <si>
    <t>Membrane cellulaire - Cellules vides 31.png</t>
  </si>
  <si>
    <t>Membrane cellulaire - Cellules vides 32.png</t>
  </si>
  <si>
    <t>Membrane cellulaire - Cellules vides 33.png</t>
  </si>
  <si>
    <t>Membrane cellulaire - Cellules vides 34.png</t>
  </si>
  <si>
    <t>Membrane cellulaire - Cellules vides 35.png</t>
  </si>
  <si>
    <t>Membrane cellulaire - Cellules vides 36.png</t>
  </si>
  <si>
    <t>Membrane cellulaire - Cellules vides 37.png</t>
  </si>
  <si>
    <t>Membrane cellulaire - Cellules vides 38.png</t>
  </si>
  <si>
    <t>Membrane cellulaire - Cellules vides 39.png</t>
  </si>
  <si>
    <t>Membrane cellulaire - Cellules vides 4.png</t>
  </si>
  <si>
    <t>Membrane cellulaire - Cellules vides 40.png</t>
  </si>
  <si>
    <t>Membrane cellulaire - Cellules vides 41.png</t>
  </si>
  <si>
    <t>Membrane cellulaire - Cellules vides 42.png</t>
  </si>
  <si>
    <t>Membrane cellulaire - Cellules vides 43.png</t>
  </si>
  <si>
    <t>Membrane cellulaire - Cellules vides 44.png</t>
  </si>
  <si>
    <t>Membrane cellulaire - Cellules vides 5.png</t>
  </si>
  <si>
    <t>Membrane cellulaire - Cellules vides 6.png</t>
  </si>
  <si>
    <t>Membrane cellulaire - Cellules vides 7.png</t>
  </si>
  <si>
    <t>Membrane cellulaire - Cellules vides 8.png</t>
  </si>
  <si>
    <t>Membrane cellulaire - Cellules vides 9.png</t>
  </si>
  <si>
    <t>Cell membrane - Empty cells with vacuoles</t>
  </si>
  <si>
    <t>Cell membrane - Empty cells with vacuoles.jpg</t>
  </si>
  <si>
    <t>Membrane cellulaire - Cellules vides avec vacuoles 1.png</t>
  </si>
  <si>
    <t>Membrane cellulaire - Cellules vides avec vacuoles 10.png</t>
  </si>
  <si>
    <t>Membrane cellulaire - Cellules vides avec vacuoles 11.png</t>
  </si>
  <si>
    <t>Membrane cellulaire - Cellules vides avec vacuoles 12.png</t>
  </si>
  <si>
    <t>Membrane cellulaire - Cellules vides avec vacuoles 2.png</t>
  </si>
  <si>
    <t>Membrane cellulaire - Cellules vides avec vacuoles 3.png</t>
  </si>
  <si>
    <t>Membrane cellulaire - Cellules vides avec vacuoles 4.png</t>
  </si>
  <si>
    <t>Membrane cellulaire - Cellules vides avec vacuoles 5.png</t>
  </si>
  <si>
    <t>Membrane cellulaire - Cellules vides avec vacuoles 6.png</t>
  </si>
  <si>
    <t>Membrane cellulaire - Cellules vides avec vacuoles 7.png</t>
  </si>
  <si>
    <t>Membrane cellulaire - Cellules vides avec vacuoles 8.png</t>
  </si>
  <si>
    <t>Membrane cellulaire - Cellules vides avec vacuoles 9.png</t>
  </si>
  <si>
    <t>Cell membrane - Endocytosis</t>
  </si>
  <si>
    <t>Cell membrane - Endocytosis.jpg</t>
  </si>
  <si>
    <t>Membrane cellulaire - Endocytose 2.png</t>
  </si>
  <si>
    <t>Membrane cellulaire - Endocytose.png</t>
  </si>
  <si>
    <t>Cell membrane - Exocytosis</t>
  </si>
  <si>
    <t>Cell membrane - Exocytosis.jpg</t>
  </si>
  <si>
    <t>Membrane cellulaire - Exocytose 1.png</t>
  </si>
  <si>
    <t>Membrane cellulaire - Exocytose 2.png</t>
  </si>
  <si>
    <t>Cell membrane - Phagocytosis</t>
  </si>
  <si>
    <t>Cell membrane - Phagocytosis.jpg</t>
  </si>
  <si>
    <t>Membrane cellulaire - Phagocytose 1.png</t>
  </si>
  <si>
    <t>Membrane cellulaire - Phagocytose 2.png</t>
  </si>
  <si>
    <t>Cell membrane - Vacuoles</t>
  </si>
  <si>
    <t>Cell membrane - Vacuoles.jpg</t>
  </si>
  <si>
    <t>Membrane cellulaire - Vacuoles 1.png</t>
  </si>
  <si>
    <t>Membrane cellulaire - Vacuoles 10.png</t>
  </si>
  <si>
    <t>Membrane cellulaire - Vacuoles 11.png</t>
  </si>
  <si>
    <t>Membrane cellulaire - Vacuoles 12.png</t>
  </si>
  <si>
    <t>Membrane cellulaire - Vacuoles 13.png</t>
  </si>
  <si>
    <t>Membrane cellulaire - Vacuoles 14.png</t>
  </si>
  <si>
    <t>Membrane cellulaire - Vacuoles 15.png</t>
  </si>
  <si>
    <t>Membrane cellulaire - Vacuoles 16.png</t>
  </si>
  <si>
    <t>Membrane cellulaire - Vacuoles 17.png</t>
  </si>
  <si>
    <t>Membrane cellulaire - Vacuoles 18.png</t>
  </si>
  <si>
    <t>Membrane cellulaire - Vacuoles 2.png</t>
  </si>
  <si>
    <t>Membrane cellulaire - Vacuoles 3.png</t>
  </si>
  <si>
    <t>Membrane cellulaire - Vacuoles 4.png</t>
  </si>
  <si>
    <t>Membrane cellulaire - Vacuoles 5.png</t>
  </si>
  <si>
    <t>Membrane cellulaire - Vacuoles 6.png</t>
  </si>
  <si>
    <t>Membrane cellulaire - Vacuoles 7.png</t>
  </si>
  <si>
    <t>Membrane cellulaire - Vacuoles 8.png</t>
  </si>
  <si>
    <t>Membrane cellulaire - Vacuoles 9.png</t>
  </si>
  <si>
    <t>Genetics - Chromosomes and alleles</t>
  </si>
  <si>
    <t>Genetics - Karyotype</t>
  </si>
  <si>
    <t>Genetics - Meiosis</t>
  </si>
  <si>
    <t>Genetics - Mitosis</t>
  </si>
  <si>
    <t>Genetics - Chromosomes and alleles 1.jpg</t>
  </si>
  <si>
    <t>Genetics - Chromosomes and alleles 2.jpg</t>
  </si>
  <si>
    <t>Genetique - Chromosomes et alleles 1.png</t>
  </si>
  <si>
    <t>Genetique - Chromosomes et alleles 10.png</t>
  </si>
  <si>
    <t>Genetique - Chromosomes et alleles 11.png</t>
  </si>
  <si>
    <t>Genetique - Chromosomes et alleles 12.png</t>
  </si>
  <si>
    <t>Genetique - Chromosomes et alleles 2.png</t>
  </si>
  <si>
    <t>Genetique - Chromosomes et alleles 3.png</t>
  </si>
  <si>
    <t>Genetique - Chromosomes et alleles 4.png</t>
  </si>
  <si>
    <t>Genetique - Chromosomes et alleles 5.png</t>
  </si>
  <si>
    <t>Genetique - Chromosomes et alleles 6.png</t>
  </si>
  <si>
    <t>Genetique - Chromosomes et alleles 7.png</t>
  </si>
  <si>
    <t>Genetique - Chromosomes et alleles 8.png</t>
  </si>
  <si>
    <t>Genetique - Chromosomes et alleles 9.png</t>
  </si>
  <si>
    <t>Genetics - Karyotype.jpg</t>
  </si>
  <si>
    <t>Genetique - Caryotype 1.png</t>
  </si>
  <si>
    <t>Genetique - Caryotype 10.png</t>
  </si>
  <si>
    <t>Genetique - Caryotype 11.png</t>
  </si>
  <si>
    <t>Genetique - Caryotype 12.png</t>
  </si>
  <si>
    <t>Genetique - Caryotype 13.png</t>
  </si>
  <si>
    <t>Genetique - Caryotype 14.png</t>
  </si>
  <si>
    <t>Genetique - Caryotype 15.png</t>
  </si>
  <si>
    <t>Genetique - Caryotype 16.png</t>
  </si>
  <si>
    <t>Genetique - Caryotype 17.png</t>
  </si>
  <si>
    <t>Genetique - Caryotype 18.png</t>
  </si>
  <si>
    <t>Genetique - Caryotype 19.png</t>
  </si>
  <si>
    <t>Genetique - Caryotype 2.png</t>
  </si>
  <si>
    <t>Genetique - Caryotype 20.png</t>
  </si>
  <si>
    <t>Genetique - Caryotype 21.png</t>
  </si>
  <si>
    <t>Genetique - Caryotype 22.png</t>
  </si>
  <si>
    <t>Genetique - Caryotype 23.png</t>
  </si>
  <si>
    <t>Genetique - Caryotype 24.png</t>
  </si>
  <si>
    <t>Genetique - Caryotype 25.png</t>
  </si>
  <si>
    <t>Genetique - Caryotype 3.png</t>
  </si>
  <si>
    <t>Genetique - Caryotype 4.png</t>
  </si>
  <si>
    <t>Genetique - Caryotype 5.png</t>
  </si>
  <si>
    <t>Genetique - Caryotype 6.png</t>
  </si>
  <si>
    <t>Genetique - Caryotype 7.png</t>
  </si>
  <si>
    <t>Genetique - Caryotype 8.png</t>
  </si>
  <si>
    <t>Genetique - Caryotype 9.png</t>
  </si>
  <si>
    <t>Genetics - Meiosis.jpg</t>
  </si>
  <si>
    <t>Genetique - Meiose 1.png</t>
  </si>
  <si>
    <t>Genetique - Meiose 2.png</t>
  </si>
  <si>
    <t>Genetique - Meiose 3.png</t>
  </si>
  <si>
    <t>Genetique - Meiose 4.png</t>
  </si>
  <si>
    <t>Genetique - Meiose 5.png</t>
  </si>
  <si>
    <t>Genetique - Meiose 6.png</t>
  </si>
  <si>
    <t>Genetique - Meiose 7.png</t>
  </si>
  <si>
    <t>Genetique - Meiose 8.png</t>
  </si>
  <si>
    <t>Genetique - Meiose 9.png</t>
  </si>
  <si>
    <t>Genetics - Mitosis.jpg</t>
  </si>
  <si>
    <t>Genetique - Mitose 1.png</t>
  </si>
  <si>
    <t>Genetique - Mitose 2.png</t>
  </si>
  <si>
    <t>Genetique - Mitose 3.png</t>
  </si>
  <si>
    <t>Genetique - Mitose 4.png</t>
  </si>
  <si>
    <t>Genetique - Mitose 5.png</t>
  </si>
  <si>
    <t>Genetique - Mitose 6.png</t>
  </si>
  <si>
    <t>Genetique - Mitose 7.png</t>
  </si>
  <si>
    <t>Intracellular components - Centrosome</t>
  </si>
  <si>
    <t>Intracellular components - Enzymes</t>
  </si>
  <si>
    <t>Intracellular components - Golgi apparatus</t>
  </si>
  <si>
    <t>Intracellular components - Mitochondria</t>
  </si>
  <si>
    <t>Intracellular components - Nucleus</t>
  </si>
  <si>
    <t>Intracellular components - Proteins</t>
  </si>
  <si>
    <t>Intracellular components - The endoplasmic reticulum</t>
  </si>
  <si>
    <t>Intracellular components - Centrosome - Two centrioles.jpg</t>
  </si>
  <si>
    <t>Organites intracellulaires - Centrosome 2.png</t>
  </si>
  <si>
    <t>Organites intracellulaires - Centrosome.png</t>
  </si>
  <si>
    <t>Intracellular components - Enzymes.jpg</t>
  </si>
  <si>
    <t>Organites intracellulaires - Enzymes 1.png</t>
  </si>
  <si>
    <t>Organites intracellulaires - Enzymes 10.png</t>
  </si>
  <si>
    <t>Organites intracellulaires - Enzymes 2.png</t>
  </si>
  <si>
    <t>Organites intracellulaires - Enzymes 3.png</t>
  </si>
  <si>
    <t>Organites intracellulaires - Enzymes 4.png</t>
  </si>
  <si>
    <t>Organites intracellulaires - Enzymes 5.png</t>
  </si>
  <si>
    <t>Organites intracellulaires - Enzymes 6.png</t>
  </si>
  <si>
    <t>Organites intracellulaires - Enzymes 7.png</t>
  </si>
  <si>
    <t>Organites intracellulaires - Enzymes 8.png</t>
  </si>
  <si>
    <t>Organites intracellulaires - Enzymes 9.png</t>
  </si>
  <si>
    <t>Intracellular components - Golgi apparatus.jpg</t>
  </si>
  <si>
    <t>Organites intracellulaires - Appareil de golgi 1.png</t>
  </si>
  <si>
    <t>Organites intracellulaires - Appareil de golgi 2.png</t>
  </si>
  <si>
    <t>Organites intracellulaires - Appareil de golgi 3.png</t>
  </si>
  <si>
    <t>Organites intracellulaires - Appareil de golgi 4.png</t>
  </si>
  <si>
    <t>Intracellular components - Mitochondria 1.jpg</t>
  </si>
  <si>
    <t>Intracellular components - Mitochondria 2.jpg</t>
  </si>
  <si>
    <t>Intracellular components - Mitochondria 3.jpg</t>
  </si>
  <si>
    <t>Organites intracellulaires - Mitochondrie 1.png</t>
  </si>
  <si>
    <t>Organites intracellulaires - Mitochondrie 10.png</t>
  </si>
  <si>
    <t>Organites intracellulaires - Mitochondrie 11.png</t>
  </si>
  <si>
    <t>Organites intracellulaires - Mitochondrie 12.png</t>
  </si>
  <si>
    <t>Organites intracellulaires - Mitochondrie 13.png</t>
  </si>
  <si>
    <t>Organites intracellulaires - Mitochondrie 14.png</t>
  </si>
  <si>
    <t>Organites intracellulaires - Mitochondrie 15.png</t>
  </si>
  <si>
    <t>Organites intracellulaires - Mitochondrie 16.png</t>
  </si>
  <si>
    <t>Organites intracellulaires - Mitochondrie 17.png</t>
  </si>
  <si>
    <t>Organites intracellulaires - Mitochondrie 18.png</t>
  </si>
  <si>
    <t>Organites intracellulaires - Mitochondrie 2.png</t>
  </si>
  <si>
    <t>Organites intracellulaires - Mitochondrie 3.png</t>
  </si>
  <si>
    <t>Organites intracellulaires - Mitochondrie 4.png</t>
  </si>
  <si>
    <t>Organites intracellulaires - Mitochondrie 5.png</t>
  </si>
  <si>
    <t>Organites intracellulaires - Mitochondrie 6.png</t>
  </si>
  <si>
    <t>Organites intracellulaires - Mitochondrie 7.png</t>
  </si>
  <si>
    <t>Organites intracellulaires - Mitochondrie 8.png</t>
  </si>
  <si>
    <t>Organites intracellulaires - Mitochondrie 9.png</t>
  </si>
  <si>
    <t>Intracellular components - Nucleus 1.jpg</t>
  </si>
  <si>
    <t>Intracellular components - Nucleus 2.jpg</t>
  </si>
  <si>
    <t>Organites intracellulaires - Noyau 1.png</t>
  </si>
  <si>
    <t>Organites intracellulaires - Noyau 2.png</t>
  </si>
  <si>
    <t>Organites intracellulaires - Noyau 3.png</t>
  </si>
  <si>
    <t>Intracellular components - Proteins 1.jpg</t>
  </si>
  <si>
    <t>Intracellular components - Proteins 2.jpg</t>
  </si>
  <si>
    <t>Intracellular components - Proteins 3.jpg</t>
  </si>
  <si>
    <t>Organites intracellulaires - Proteines 1.png</t>
  </si>
  <si>
    <t>Organites intracellulaires - Proteines 10.png</t>
  </si>
  <si>
    <t>Organites intracellulaires - Proteines 11.png</t>
  </si>
  <si>
    <t>Organites intracellulaires - Proteines 12.png</t>
  </si>
  <si>
    <t>Organites intracellulaires - Proteines 13.png</t>
  </si>
  <si>
    <t>Organites intracellulaires - Proteines 14.png</t>
  </si>
  <si>
    <t>Organites intracellulaires - Proteines 15.png</t>
  </si>
  <si>
    <t>Organites intracellulaires - Proteines 16.png</t>
  </si>
  <si>
    <t>Organites intracellulaires - Proteines 17.png</t>
  </si>
  <si>
    <t>Organites intracellulaires - Proteines 18.png</t>
  </si>
  <si>
    <t>Organites intracellulaires - Proteines 19.png</t>
  </si>
  <si>
    <t>Organites intracellulaires - Proteines 2.png</t>
  </si>
  <si>
    <t>Organites intracellulaires - Proteines 20.png</t>
  </si>
  <si>
    <t>Organites intracellulaires - Proteines 21.png</t>
  </si>
  <si>
    <t>Organites intracellulaires - Proteines 22.png</t>
  </si>
  <si>
    <t>Organites intracellulaires - Proteines 23.png</t>
  </si>
  <si>
    <t>Organites intracellulaires - Proteines 24.png</t>
  </si>
  <si>
    <t>Organites intracellulaires - Proteines 25.png</t>
  </si>
  <si>
    <t>Organites intracellulaires - Proteines 26.png</t>
  </si>
  <si>
    <t>Organites intracellulaires - Proteines 27.png</t>
  </si>
  <si>
    <t>Organites intracellulaires - Proteines 28.png</t>
  </si>
  <si>
    <t>Organites intracellulaires - Proteines 29.png</t>
  </si>
  <si>
    <t>Organites intracellulaires - Proteines 3.png</t>
  </si>
  <si>
    <t>Organites intracellulaires - Proteines 30.png</t>
  </si>
  <si>
    <t>Organites intracellulaires - Proteines 31.png</t>
  </si>
  <si>
    <t>Organites intracellulaires - Proteines 32.png</t>
  </si>
  <si>
    <t>Organites intracellulaires - Proteines 33.png</t>
  </si>
  <si>
    <t>Organites intracellulaires - Proteines 34.png</t>
  </si>
  <si>
    <t>Organites intracellulaires - Proteines 4.png</t>
  </si>
  <si>
    <t>Organites intracellulaires - Proteines 5.png</t>
  </si>
  <si>
    <t>Organites intracellulaires - Proteines 6.png</t>
  </si>
  <si>
    <t>Organites intracellulaires - Proteines 7.png</t>
  </si>
  <si>
    <t>Organites intracellulaires - Proteines 8.png</t>
  </si>
  <si>
    <t>Organites intracellulaires - Proteines 9.png</t>
  </si>
  <si>
    <t>Intracellular components - The endoplasmic reticulum.jpg</t>
  </si>
  <si>
    <t>Organites intracellulaires - Reticulum endoplasmique 1.png</t>
  </si>
  <si>
    <t>Organites intracellulaires - Reticulum endoplasmique 2.png</t>
  </si>
  <si>
    <t>Organites intracellulaires - Reticulum endoplasmique 3.png</t>
  </si>
  <si>
    <t>Organites intracellulaires - Reticulum endoplasmique 4.png</t>
  </si>
  <si>
    <t>Organites intracellulaires - Reticulum endoplasmique 5.png</t>
  </si>
  <si>
    <t>Organites intracellulaires - Reticulum endoplasmique 6.png</t>
  </si>
  <si>
    <t>Organites intracellulaires - Reticulum endoplasmique 7.png</t>
  </si>
  <si>
    <t>Organites intracellulaires - Reticulum endoplasmique 8.png</t>
  </si>
  <si>
    <t>Intracellular components - Cytoskeleton - Actine filament Microtubule Intermediate filament.jpg</t>
  </si>
  <si>
    <t>Organites intracellulaires - Cytosquelette 2.png</t>
  </si>
  <si>
    <t>Organites intracellulaires - Cytosquelette 3.png</t>
  </si>
  <si>
    <t>Organites intracellulaires - Cytosquelette 4.png</t>
  </si>
  <si>
    <t>Organites intracellulaires - Cytosquelette 5.png</t>
  </si>
  <si>
    <t>Organites intracellulaires - Cytosquelette 6.png</t>
  </si>
  <si>
    <t>Organites intracellulaires - Cytosquelette.png</t>
  </si>
  <si>
    <t>Intracellular components - Example of animal cell - Nucleus Nucleolus Golgi apparatus etc.jpg</t>
  </si>
  <si>
    <t>Organites intracellulaires - Exemple cellule animale.png</t>
  </si>
  <si>
    <t>Nucleic acids - DNA</t>
  </si>
  <si>
    <t>Nucleic acids - DNA and RNA</t>
  </si>
  <si>
    <t>Nucleic acids - Karyotype</t>
  </si>
  <si>
    <t>Nucleic acids - Plasmid</t>
  </si>
  <si>
    <t>Nucleic acids - Transcription</t>
  </si>
  <si>
    <t>Nucleic acids - Translation</t>
  </si>
  <si>
    <t>Acides nucleiques - Adn 2.png</t>
  </si>
  <si>
    <t>Acides nucleiques - Adn 3.png</t>
  </si>
  <si>
    <t>Acides nucleiques - Adn 4.png</t>
  </si>
  <si>
    <t>Acides nucleiques - Adn 5.png</t>
  </si>
  <si>
    <t>Acides nucleiques - Adn 6.png</t>
  </si>
  <si>
    <t>Acides nucleiques - Adn 7.png</t>
  </si>
  <si>
    <t>Acides nucleiques - Adn.png</t>
  </si>
  <si>
    <t>Nucleic acids - DNA.jpg</t>
  </si>
  <si>
    <t>Acides nucleiques - Adn et arn 1.png</t>
  </si>
  <si>
    <t>Acides nucleiques - Adn et arn 10.png</t>
  </si>
  <si>
    <t>Acides nucleiques - Adn et arn 11.png</t>
  </si>
  <si>
    <t>Acides nucleiques - Adn et arn 12.png</t>
  </si>
  <si>
    <t>Acides nucleiques - Adn et arn 13.png</t>
  </si>
  <si>
    <t>Acides nucleiques - Adn et arn 14.png</t>
  </si>
  <si>
    <t>Acides nucleiques - Adn et arn 15.png</t>
  </si>
  <si>
    <t>Acides nucleiques - Adn et arn 16.png</t>
  </si>
  <si>
    <t>Acides nucleiques - Adn et arn 17.png</t>
  </si>
  <si>
    <t>Acides nucleiques - Adn et arn 18.png</t>
  </si>
  <si>
    <t>Acides nucleiques - Adn et arn 19.png</t>
  </si>
  <si>
    <t>Acides nucleiques - Adn et arn 2.png</t>
  </si>
  <si>
    <t>Acides nucleiques - Adn et arn 20.png</t>
  </si>
  <si>
    <t>Acides nucleiques - Adn et arn 21.png</t>
  </si>
  <si>
    <t>Acides nucleiques - Adn et arn 22.png</t>
  </si>
  <si>
    <t>Acides nucleiques - Adn et arn 23.png</t>
  </si>
  <si>
    <t>Acides nucleiques - Adn et arn 3.png</t>
  </si>
  <si>
    <t>Acides nucleiques - Adn et arn 4.png</t>
  </si>
  <si>
    <t>Acides nucleiques - Adn et arn 5.png</t>
  </si>
  <si>
    <t>Acides nucleiques - Adn et arn 6.png</t>
  </si>
  <si>
    <t>Acides nucleiques - Adn et arn 7.png</t>
  </si>
  <si>
    <t>Acides nucleiques - Adn et arn 8.png</t>
  </si>
  <si>
    <t>Acides nucleiques - Adn et arn 9.png</t>
  </si>
  <si>
    <t>Nucleic acids - DNA and RNA 1.jpg</t>
  </si>
  <si>
    <t>Nucleic acids - DNA and RNA 2 - C-G-A-T-U.jpg</t>
  </si>
  <si>
    <t>Nucleic acids - DNA and RNA 3 - C-G-A-T-U.jpg</t>
  </si>
  <si>
    <t>Acides nucleiques - Caryotype 1.png</t>
  </si>
  <si>
    <t>Acides nucleiques - Caryotype 10.png</t>
  </si>
  <si>
    <t>Acides nucleiques - Caryotype 11.png</t>
  </si>
  <si>
    <t>Acides nucleiques - Caryotype 12.png</t>
  </si>
  <si>
    <t>Acides nucleiques - Caryotype 13.png</t>
  </si>
  <si>
    <t>Acides nucleiques - Caryotype 14.png</t>
  </si>
  <si>
    <t>Acides nucleiques - Caryotype 15.png</t>
  </si>
  <si>
    <t>Acides nucleiques - Caryotype 16.png</t>
  </si>
  <si>
    <t>Acides nucleiques - Caryotype 17.png</t>
  </si>
  <si>
    <t>Acides nucleiques - Caryotype 18.png</t>
  </si>
  <si>
    <t>Acides nucleiques - Caryotype 19.png</t>
  </si>
  <si>
    <t>Acides nucleiques - Caryotype 2.png</t>
  </si>
  <si>
    <t>Acides nucleiques - Caryotype 20.png</t>
  </si>
  <si>
    <t>Acides nucleiques - Caryotype 21.png</t>
  </si>
  <si>
    <t>Acides nucleiques - Caryotype 22.png</t>
  </si>
  <si>
    <t>Acides nucleiques - Caryotype 23.png</t>
  </si>
  <si>
    <t>Acides nucleiques - Caryotype 24.png</t>
  </si>
  <si>
    <t>Acides nucleiques - Caryotype 25.png</t>
  </si>
  <si>
    <t>Acides nucleiques - Caryotype 26.png</t>
  </si>
  <si>
    <t>Acides nucleiques - Caryotype 27.png</t>
  </si>
  <si>
    <t>Acides nucleiques - Caryotype 28.png</t>
  </si>
  <si>
    <t>Acides nucleiques - Caryotype 29.png</t>
  </si>
  <si>
    <t>Acides nucleiques - Caryotype 3.png</t>
  </si>
  <si>
    <t>Acides nucleiques - Caryotype 30.png</t>
  </si>
  <si>
    <t>Acides nucleiques - Caryotype 31.png</t>
  </si>
  <si>
    <t>Acides nucleiques - Caryotype 32.png</t>
  </si>
  <si>
    <t>Acides nucleiques - Caryotype 33.png</t>
  </si>
  <si>
    <t>Acides nucleiques - Caryotype 35.png</t>
  </si>
  <si>
    <t>Acides nucleiques - Caryotype 36.png</t>
  </si>
  <si>
    <t>Acides nucleiques - Caryotype 4.png</t>
  </si>
  <si>
    <t>Acides nucleiques - Caryotype 5.png</t>
  </si>
  <si>
    <t>Acides nucleiques - Caryotype 6.png</t>
  </si>
  <si>
    <t>Acides nucleiques - Caryotype 7.png</t>
  </si>
  <si>
    <t>Acides nucleiques - Caryotype 8.png</t>
  </si>
  <si>
    <t>Acides nucleiques - Caryotype 9.png</t>
  </si>
  <si>
    <t>Nucleic acids - Karyotype.jpg</t>
  </si>
  <si>
    <t>Acides nucleiques - Plasmide.png</t>
  </si>
  <si>
    <t>Nucleic acids - Plasmid.jpg</t>
  </si>
  <si>
    <t>Acides nucleiques - Transcription 2.png</t>
  </si>
  <si>
    <t>Acides nucleiques - Transcription 3.png</t>
  </si>
  <si>
    <t>Acides nucleiques - Transcription 4.png</t>
  </si>
  <si>
    <t>Acides nucleiques - Transcription 5.png</t>
  </si>
  <si>
    <t>Acides nucleiques - Transcription 6.png</t>
  </si>
  <si>
    <t>Acides nucleiques - Transcription.png</t>
  </si>
  <si>
    <t>Nucleic acids - Transcription - Adenin Guanin Cytosin Thymin Uracil.jpg</t>
  </si>
  <si>
    <t>Acides nucleiques - Translation.png</t>
  </si>
  <si>
    <t>Nucleic acids - Translation.jpg</t>
  </si>
  <si>
    <t>Acides nucleiques - Synthese proteique 1.png</t>
  </si>
  <si>
    <t>Acides nucleiques - Synthese proteique 10.png</t>
  </si>
  <si>
    <t>Acides nucleiques - Synthese proteique 11.png</t>
  </si>
  <si>
    <t>Acides nucleiques - Synthese proteique 12.png</t>
  </si>
  <si>
    <t>Acides nucleiques - Synthese proteique 13.png</t>
  </si>
  <si>
    <t>Acides nucleiques - Synthese proteique 14.png</t>
  </si>
  <si>
    <t>Acides nucleiques - Synthese proteique 15.png</t>
  </si>
  <si>
    <t>Acides nucleiques - Synthese proteique 2.png</t>
  </si>
  <si>
    <t>Acides nucleiques - Synthese proteique 3.png</t>
  </si>
  <si>
    <t>Acides nucleiques - Synthese proteique 4.png</t>
  </si>
  <si>
    <t>Acides nucleiques - Synthese proteique 5.png</t>
  </si>
  <si>
    <t>Acides nucleiques - Synthese proteique 6.png</t>
  </si>
  <si>
    <t>Acides nucleiques - Synthese proteique 7.png</t>
  </si>
  <si>
    <t>Acides nucleiques - Synthese proteique 8.png</t>
  </si>
  <si>
    <t>Acides nucleiques - Synthese proteique 9.png</t>
  </si>
  <si>
    <t>Nucleic acids - Protein synthesis - tRNA Release factor Large ribosomal subunit Small ribosomal subunit.jpg</t>
  </si>
  <si>
    <t>Oncology - Angiogenesis</t>
  </si>
  <si>
    <t>Oncology - Breast cancer</t>
  </si>
  <si>
    <t>Oncology - Cancers</t>
  </si>
  <si>
    <t>Oncology - Carcinoma</t>
  </si>
  <si>
    <t>Oncology - Cells</t>
  </si>
  <si>
    <t>Oncology - Colon cancer</t>
  </si>
  <si>
    <t>Oncology - Dissemination</t>
  </si>
  <si>
    <t>Oncology - Lung cancer</t>
  </si>
  <si>
    <t>Oncology - Thyroid cancer</t>
  </si>
  <si>
    <t>Oncologie - Angiogenese.png</t>
  </si>
  <si>
    <t>Oncology - Angiogenesis.jpg</t>
  </si>
  <si>
    <t>Oncologie - Cancer du sein 1.png</t>
  </si>
  <si>
    <t>Oncologie - Cancer du sein 2.png</t>
  </si>
  <si>
    <t>Oncologie - Cancer du sein 3.png</t>
  </si>
  <si>
    <t>Oncologie - Cancer du sein 4.png</t>
  </si>
  <si>
    <t>Oncology - Breast cancer.jpg</t>
  </si>
  <si>
    <t>Oncologie - Types de cancers 1.png</t>
  </si>
  <si>
    <t>Oncologie - Types de cancers 2.png</t>
  </si>
  <si>
    <t>Oncology - Cancers - In situ cancer Invasive cancer.jpg</t>
  </si>
  <si>
    <t>Oncologie - Tumeur cancereuse.png</t>
  </si>
  <si>
    <t>Oncology - Carcinoma.jpg</t>
  </si>
  <si>
    <t>Oncologie - Cellules 1.png</t>
  </si>
  <si>
    <t>Oncologie - Cellules 10.png</t>
  </si>
  <si>
    <t>Oncologie - Cellules 11.png</t>
  </si>
  <si>
    <t>Oncologie - Cellules 12.png</t>
  </si>
  <si>
    <t>Oncologie - Cellules 2.png</t>
  </si>
  <si>
    <t>Oncologie - Cellules 3.png</t>
  </si>
  <si>
    <t>Oncologie - Cellules 4.png</t>
  </si>
  <si>
    <t>Oncologie - Cellules 5.png</t>
  </si>
  <si>
    <t>Oncologie - Cellules 6.png</t>
  </si>
  <si>
    <t>Oncologie - Cellules 7.png</t>
  </si>
  <si>
    <t>Oncologie - Cellules 8.png</t>
  </si>
  <si>
    <t>Oncologie - Cellules 9.png</t>
  </si>
  <si>
    <t>Oncology - Cells - Normal cells Cancerous cells.jpg</t>
  </si>
  <si>
    <t>Oncologie - Cancer du colon.png</t>
  </si>
  <si>
    <t>Oncology - Colon cancer - Stage I Stage II Stage III.jpg</t>
  </si>
  <si>
    <t>Oncologie - Dissemination.png</t>
  </si>
  <si>
    <t>Oncology - Dissemination.jpg</t>
  </si>
  <si>
    <t>Oncologie - Cancer du poumon.png</t>
  </si>
  <si>
    <t>Oncology - Lung cancer - Healthy lung Smokers lung with cancer.jpg</t>
  </si>
  <si>
    <t>Oncologie - Cancer de la thyroide 1.png</t>
  </si>
  <si>
    <t>Oncologie - Cancer de la thyroide 2.png</t>
  </si>
  <si>
    <t>Oncology - Thyroid cancer.jpg</t>
  </si>
  <si>
    <t>Oncologie - Melanomes 1.png</t>
  </si>
  <si>
    <t>Oncologie - Melanomes 2.png</t>
  </si>
  <si>
    <t>Oncologie - Melanomes 3.png</t>
  </si>
  <si>
    <t>Oncologie - Melanomes 4.png</t>
  </si>
  <si>
    <t>Oncologie - Melanomes 5.png</t>
  </si>
  <si>
    <t>Oncologie - Melanomes 6.png</t>
  </si>
  <si>
    <t>Oncology - Melanoma - Normal beauty spot Asymmetrical Irregular outlines Several colours Large diameter.jpg</t>
  </si>
  <si>
    <t>Receptors and channels - Calcium-sensing receptor</t>
  </si>
  <si>
    <t>Receptors and channels - Carrier protein</t>
  </si>
  <si>
    <t>Receptors and channels - Channels</t>
  </si>
  <si>
    <t>Receptors and channels - Complex Channels</t>
  </si>
  <si>
    <t>Receptors and channels - Exchangers and pumps</t>
  </si>
  <si>
    <t>Receptors and channels - Ions</t>
  </si>
  <si>
    <t>Receptors and channels - Receptors</t>
  </si>
  <si>
    <t>Recepteurs canaux - Recepteur sensible au calcium car 2.png</t>
  </si>
  <si>
    <t>Recepteurs canaux - Recepteur sensible au calcium car.png</t>
  </si>
  <si>
    <t>Receptors and channels - Calcium-sensing receptor (CaR).jpg</t>
  </si>
  <si>
    <t>Recepteurs canaux - Proteines porteuses 1.png</t>
  </si>
  <si>
    <t>Recepteurs canaux - Proteines porteuses 2.png</t>
  </si>
  <si>
    <t>Recepteurs canaux - Proteines porteuses 3.png</t>
  </si>
  <si>
    <t>Receptors and channels - Carrier protein.jpg</t>
  </si>
  <si>
    <t>Recepteurs canaux - Canaux 1.png</t>
  </si>
  <si>
    <t>Recepteurs canaux - Canaux 10.png</t>
  </si>
  <si>
    <t>Recepteurs canaux - Canaux 11.png</t>
  </si>
  <si>
    <t>Recepteurs canaux - Canaux 12.png</t>
  </si>
  <si>
    <t>Recepteurs canaux - Canaux 13.png</t>
  </si>
  <si>
    <t>Recepteurs canaux - Canaux 14.png</t>
  </si>
  <si>
    <t>Recepteurs canaux - Canaux 15.png</t>
  </si>
  <si>
    <t>Recepteurs canaux - Canaux 16.png</t>
  </si>
  <si>
    <t>Recepteurs canaux - Canaux 17.png</t>
  </si>
  <si>
    <t>Recepteurs canaux - Canaux 18.png</t>
  </si>
  <si>
    <t>Recepteurs canaux - Canaux 19.png</t>
  </si>
  <si>
    <t>Recepteurs canaux - Canaux 2.png</t>
  </si>
  <si>
    <t>Recepteurs canaux - Canaux 20.png</t>
  </si>
  <si>
    <t>Recepteurs canaux - Canaux 21.png</t>
  </si>
  <si>
    <t>Recepteurs canaux - Canaux 22.png</t>
  </si>
  <si>
    <t>Recepteurs canaux - Canaux 3.png</t>
  </si>
  <si>
    <t>Recepteurs canaux - Canaux 4.png</t>
  </si>
  <si>
    <t>Recepteurs canaux - Canaux 5.png</t>
  </si>
  <si>
    <t>Recepteurs canaux - Canaux 6.png</t>
  </si>
  <si>
    <t>Recepteurs canaux - Canaux 7.png</t>
  </si>
  <si>
    <t>Recepteurs canaux - Canaux 8.png</t>
  </si>
  <si>
    <t>Recepteurs canaux - Canaux 9.png</t>
  </si>
  <si>
    <t>Receptors and channels - Channels 1.jpg</t>
  </si>
  <si>
    <t>Receptors and channels - Channels 2.jpg</t>
  </si>
  <si>
    <t>Receptors and channels - Channels 3.jpg</t>
  </si>
  <si>
    <t>Receptors and channels - Channels 4.jpg</t>
  </si>
  <si>
    <t>Receptors and channels - Channels 5.jpg</t>
  </si>
  <si>
    <t>Receptors and channels - Channels 6.jpg</t>
  </si>
  <si>
    <t>Receptors and channels - Channels 7.jpg</t>
  </si>
  <si>
    <t>Receptors and channels - Channels 8.jpg</t>
  </si>
  <si>
    <t>Recepteurs canaux - Canaux complexes 1.png</t>
  </si>
  <si>
    <t>Recepteurs canaux - Canaux complexes 2.png</t>
  </si>
  <si>
    <t>Recepteurs canaux - Canaux complexes 3.png</t>
  </si>
  <si>
    <t>Receptors and channels - Complex Channels.jpg</t>
  </si>
  <si>
    <t>Recepteurs canaux - Echangeurs et pompes 1.png</t>
  </si>
  <si>
    <t>Recepteurs canaux - Echangeurs et pompes 2.png</t>
  </si>
  <si>
    <t>Recepteurs canaux - Echangeurs et pompes 3.png</t>
  </si>
  <si>
    <t>Receptors and channels - Exchangers and pumps.jpg</t>
  </si>
  <si>
    <t>Recepteurs canaux - Ions 1.png</t>
  </si>
  <si>
    <t>Recepteurs canaux - Ions 10.png</t>
  </si>
  <si>
    <t>Recepteurs canaux - Ions 11.png</t>
  </si>
  <si>
    <t>Recepteurs canaux - Ions 12.png</t>
  </si>
  <si>
    <t>Recepteurs canaux - Ions 13.png</t>
  </si>
  <si>
    <t>Recepteurs canaux - Ions 14.png</t>
  </si>
  <si>
    <t>Recepteurs canaux - Ions 15.png</t>
  </si>
  <si>
    <t>Recepteurs canaux - Ions 16.png</t>
  </si>
  <si>
    <t>Recepteurs canaux - Ions 17.png</t>
  </si>
  <si>
    <t>Recepteurs canaux - Ions 18.png</t>
  </si>
  <si>
    <t>Recepteurs canaux - Ions 19.png</t>
  </si>
  <si>
    <t>Recepteurs canaux - Ions 2.png</t>
  </si>
  <si>
    <t>Recepteurs canaux - Ions 20.png</t>
  </si>
  <si>
    <t>Recepteurs canaux - Ions 21.png</t>
  </si>
  <si>
    <t>Recepteurs canaux - Ions 22.png</t>
  </si>
  <si>
    <t>Recepteurs canaux - Ions 23.png</t>
  </si>
  <si>
    <t>Recepteurs canaux - Ions 24.png</t>
  </si>
  <si>
    <t>Recepteurs canaux - Ions 25.png</t>
  </si>
  <si>
    <t>Recepteurs canaux - Ions 26.png</t>
  </si>
  <si>
    <t>Recepteurs canaux - Ions 27.png</t>
  </si>
  <si>
    <t>Recepteurs canaux - Ions 28.png</t>
  </si>
  <si>
    <t>Recepteurs canaux - Ions 29.png</t>
  </si>
  <si>
    <t>Recepteurs canaux - Ions 3.png</t>
  </si>
  <si>
    <t>Recepteurs canaux - Ions 30.png</t>
  </si>
  <si>
    <t>Recepteurs canaux - Ions 31.png</t>
  </si>
  <si>
    <t>Recepteurs canaux - Ions 32.png</t>
  </si>
  <si>
    <t>Recepteurs canaux - Ions 33.png</t>
  </si>
  <si>
    <t>Recepteurs canaux - Ions 34.png</t>
  </si>
  <si>
    <t>Recepteurs canaux - Ions 35.png</t>
  </si>
  <si>
    <t>Recepteurs canaux - Ions 36.png</t>
  </si>
  <si>
    <t>Recepteurs canaux - Ions 37.png</t>
  </si>
  <si>
    <t>Recepteurs canaux - Ions 38.png</t>
  </si>
  <si>
    <t>Recepteurs canaux - Ions 39.png</t>
  </si>
  <si>
    <t>Recepteurs canaux - Ions 4.png</t>
  </si>
  <si>
    <t>Recepteurs canaux - Ions 40.png</t>
  </si>
  <si>
    <t>Recepteurs canaux - Ions 41.png</t>
  </si>
  <si>
    <t>Recepteurs canaux - Ions 42.png</t>
  </si>
  <si>
    <t>Recepteurs canaux - Ions 43.png</t>
  </si>
  <si>
    <t>Recepteurs canaux - Ions 5.png</t>
  </si>
  <si>
    <t>Recepteurs canaux - Ions 6.png</t>
  </si>
  <si>
    <t>Recepteurs canaux - Ions 7.png</t>
  </si>
  <si>
    <t>Recepteurs canaux - Ions 8.png</t>
  </si>
  <si>
    <t>Recepteurs canaux - Ions 9.png</t>
  </si>
  <si>
    <t>Receptors and channels - Ions.jpg</t>
  </si>
  <si>
    <t>Recepteurs canaux - Recepteurs 1.png</t>
  </si>
  <si>
    <t>Recepteurs canaux - Recepteurs 2.png</t>
  </si>
  <si>
    <t>Recepteurs canaux - Recepteurs 3.png</t>
  </si>
  <si>
    <t>Recepteurs canaux - Recepteurs 4.png</t>
  </si>
  <si>
    <t>Recepteurs canaux - Recepteurs 5.png</t>
  </si>
  <si>
    <t>Recepteurs canaux - Recepteurs 6.png</t>
  </si>
  <si>
    <t>Recepteurs canaux - Recepteurs 7.png</t>
  </si>
  <si>
    <t>Recepteurs canaux - Recepteurs 8.png</t>
  </si>
  <si>
    <t>Receptors and channels - Receptors 1.jpg</t>
  </si>
  <si>
    <t>Receptors and channels - Receptors 2.jpg</t>
  </si>
  <si>
    <t>Receptors and channels - Receptors 3.jpg</t>
  </si>
  <si>
    <t>Recepteurs canaux - Pompe sodium potassium 1.png</t>
  </si>
  <si>
    <t>Recepteurs canaux - Pompe sodium potassium 2.png</t>
  </si>
  <si>
    <t>Recepteurs canaux - Pompe sodium potassium 3.png</t>
  </si>
  <si>
    <t>Receptors and channels - Sodium-potassium pump - Inside the cell Outside the cell Potassium Sodium.jpg</t>
  </si>
  <si>
    <t>Tissues - Cell junctions</t>
  </si>
  <si>
    <t>Tissues - Collagen</t>
  </si>
  <si>
    <t>Tissues - Fibroblasts</t>
  </si>
  <si>
    <t>Tissues - Fibrocytes</t>
  </si>
  <si>
    <t>Tissues - Gap junctions</t>
  </si>
  <si>
    <t>Tissues - Goblet cells in simple columnar epithelium</t>
  </si>
  <si>
    <t>Tissues - Mixed epithelium</t>
  </si>
  <si>
    <t>Tissues - Pseudostratified columnar epithelium</t>
  </si>
  <si>
    <t>Tissues - Simple columnar epithelium</t>
  </si>
  <si>
    <t>Tissues - Simple cuboidal epithelium</t>
  </si>
  <si>
    <t>Tissues - Simple squamous epithelium</t>
  </si>
  <si>
    <t>Tissues - Spot desmosomes</t>
  </si>
  <si>
    <t>Tissues - Stratified columnar epithelium</t>
  </si>
  <si>
    <t>Tissues - Stratified squamous epithelium</t>
  </si>
  <si>
    <t>Tissues - Tight junctions</t>
  </si>
  <si>
    <t>Tissues - Cell junctions - Spot desmosomes Gap junctions Tight junctions.jpg</t>
  </si>
  <si>
    <t>Tissues - Jonctions cellulaires 1.png</t>
  </si>
  <si>
    <t>Tissues - Jonctions cellulaires 10.png</t>
  </si>
  <si>
    <t>Tissues - Jonctions cellulaires 11.png</t>
  </si>
  <si>
    <t>Tissues - Jonctions cellulaires 12.png</t>
  </si>
  <si>
    <t>Tissues - Jonctions cellulaires 13.png</t>
  </si>
  <si>
    <t>Tissues - Jonctions cellulaires 14.png</t>
  </si>
  <si>
    <t>Tissues - Jonctions cellulaires 15.png</t>
  </si>
  <si>
    <t>Tissues - Jonctions cellulaires 2.png</t>
  </si>
  <si>
    <t>Tissues - Jonctions cellulaires 3.png</t>
  </si>
  <si>
    <t>Tissues - Jonctions cellulaires 4.png</t>
  </si>
  <si>
    <t>Tissues - Jonctions cellulaires 5.png</t>
  </si>
  <si>
    <t>Tissues - Jonctions cellulaires 6.png</t>
  </si>
  <si>
    <t>Tissues - Jonctions cellulaires 7.png</t>
  </si>
  <si>
    <t>Tissues - Jonctions cellulaires 8.png</t>
  </si>
  <si>
    <t>Tissues - Jonctions cellulaires 9.png</t>
  </si>
  <si>
    <t>Tissues - Collagen.jpg</t>
  </si>
  <si>
    <t>Tissues - Collagene 1.png</t>
  </si>
  <si>
    <t>Tissues - Collagene 2.png</t>
  </si>
  <si>
    <t>Tissues - Collagene 3.png</t>
  </si>
  <si>
    <t>Tissues - Collagene 4.png</t>
  </si>
  <si>
    <t>Tissues - Collagene 5.png</t>
  </si>
  <si>
    <t>Tissues - Collagene 6.png</t>
  </si>
  <si>
    <t>Tissues - Collagene 7.png</t>
  </si>
  <si>
    <t>Tissues - Fibroblastes 1.png</t>
  </si>
  <si>
    <t>Tissues - Fibroblastes 2.png</t>
  </si>
  <si>
    <t>Tissues - Fibroblastes 3.png</t>
  </si>
  <si>
    <t>Tissues - Fibroblasts.jpg</t>
  </si>
  <si>
    <t>Tissues - Fibrocytes 1.png</t>
  </si>
  <si>
    <t>Tissues - Fibrocytes 2.png</t>
  </si>
  <si>
    <t>Tissues - Fibrocytes 3.png</t>
  </si>
  <si>
    <t>Tissues - Fibrocytes 4.png</t>
  </si>
  <si>
    <t>Tissues - Fibrocytes 5.png</t>
  </si>
  <si>
    <t>Tissues - Fibrocytes.jpg</t>
  </si>
  <si>
    <t>Tissues - Gap junctions.jpg</t>
  </si>
  <si>
    <t>Tissues - Jonctions communicantes.png</t>
  </si>
  <si>
    <t>Tissues - Epithelium cylindrique avec cellules calciformes 1.png</t>
  </si>
  <si>
    <t>Tissues - Epithelium cylindrique avec cellules calciformes 2.png</t>
  </si>
  <si>
    <t>Tissues - Epithelium cylindrique avec cellules calciformes 3.png</t>
  </si>
  <si>
    <t>Tissues - Epithelium cylindrique avec cellules calciformes 4.png</t>
  </si>
  <si>
    <t>Tissues - Goblet cells in simple columnar epithelium.jpg</t>
  </si>
  <si>
    <t>Tissues - Epithelium mixte 1.png</t>
  </si>
  <si>
    <t>Tissues - Epithelium mixte 2.png</t>
  </si>
  <si>
    <t>Tissues - Mixed epithelium.jpg</t>
  </si>
  <si>
    <t>Tissues - Epithelium cilie pseudostratifie 1.png</t>
  </si>
  <si>
    <t>Tissues - Epithelium cilie pseudostratifie 2.png</t>
  </si>
  <si>
    <t>Tissues - Epithelium cilie pseudostratifie 3.png</t>
  </si>
  <si>
    <t>Tissues - Pseudostratified columnar epithelium.jpg</t>
  </si>
  <si>
    <t>Tissues - Epithelium cylindrique simple 1.png</t>
  </si>
  <si>
    <t>Tissues - Epithelium cylindrique simple 2.png</t>
  </si>
  <si>
    <t>Tissues - Epithelium cylindrique simple 3.png</t>
  </si>
  <si>
    <t>Tissues - Simple columnar epithelium.jpg</t>
  </si>
  <si>
    <t>Tissues - Epithelium cubique simple 1.png</t>
  </si>
  <si>
    <t>Tissues - Epithelium cubique simple 2.png</t>
  </si>
  <si>
    <t>Tissues - Epithelium cubique simple 3.png</t>
  </si>
  <si>
    <t>Tissues - Epithelium cubique simple 4.png</t>
  </si>
  <si>
    <t>Tissues - Epithelium cubique simple 5.png</t>
  </si>
  <si>
    <t>Tissues - Epithelium cubique simple 6.png</t>
  </si>
  <si>
    <t>Tissues - Epithelium cubique simple 7.png</t>
  </si>
  <si>
    <t>Tissues - Simple cuboidal epithelium.jpg</t>
  </si>
  <si>
    <t>Tissues - Epithelium pavimenteux 1.png</t>
  </si>
  <si>
    <t>Tissues - Epithelium pavimenteux 2.png</t>
  </si>
  <si>
    <t>Tissues - Epithelium pavimenteux 3.png</t>
  </si>
  <si>
    <t>Tissues - Epithelium pavimenteux 4.png</t>
  </si>
  <si>
    <t>Tissues - Epithelium pavimenteux 5.png</t>
  </si>
  <si>
    <t>Tissues - Epithelium pavimenteux 6.png</t>
  </si>
  <si>
    <t>Tissues - Epithelium pavimenteux 7.png</t>
  </si>
  <si>
    <t>Tissues - Simple squamous epithelium.jpg</t>
  </si>
  <si>
    <t>Tissues - Desmosomes.png</t>
  </si>
  <si>
    <t>Tissues - Spot desmosomes.jpg</t>
  </si>
  <si>
    <t>Tissues - Epithelium cylindrique stratifie 1.png</t>
  </si>
  <si>
    <t>Tissues - Epithelium cylindrique stratifie 2.png</t>
  </si>
  <si>
    <t>Tissues - Stratified columnar epithelium.jpg</t>
  </si>
  <si>
    <t>Tissues - Epithelium pavimenteux stratifie 1.png</t>
  </si>
  <si>
    <t>Tissues - Epithelium pavimenteux stratifie 2.png</t>
  </si>
  <si>
    <t>Tissues - Stratified squamous epithelium.jpg</t>
  </si>
  <si>
    <t>Tissues - Jonction serrees.png</t>
  </si>
  <si>
    <t>Tissues - Tight junctions.jpg</t>
  </si>
  <si>
    <t>Membrane cellulaire</t>
  </si>
  <si>
    <t>Genetique</t>
  </si>
  <si>
    <t>Organites intracellulaires</t>
  </si>
  <si>
    <t>Acides nucleiques</t>
  </si>
  <si>
    <t>Oncologie</t>
  </si>
  <si>
    <t>Recepteurs canaux</t>
  </si>
  <si>
    <t xml:space="preserve">Organites intracellulaires </t>
  </si>
  <si>
    <t>Cytoskeleton - Actine filament Microtubule Intermediate filament</t>
  </si>
  <si>
    <t>jpg</t>
  </si>
  <si>
    <t>Lung cancer - Healthy lung Smokers lung with cancer</t>
  </si>
  <si>
    <t>Cancers - In situ cancer Invasive cancer</t>
  </si>
  <si>
    <t>Melanoma - Normal beauty spot Asymmetrical Irregular outlines Several colours Large diameter</t>
  </si>
  <si>
    <t>Cells - Normal cells Cancerous cells</t>
  </si>
  <si>
    <t>Example of animal cell - Nucleus Nucleolus Golgi apparatus etc</t>
  </si>
  <si>
    <t>Cell junctions - Spot desmosomes Gap junctions Tight junctions</t>
  </si>
  <si>
    <t>Colon cancer - Stage I Stage II Stage III</t>
  </si>
  <si>
    <t>Centrosome - Two centrioles</t>
  </si>
  <si>
    <t>Sodium-potassium pump - Inside the cell Outside the cell Potassium Sodium</t>
  </si>
  <si>
    <t>png</t>
  </si>
  <si>
    <t>Calcium-sensing receptor (CaR)</t>
  </si>
  <si>
    <t>DNA and RNA 2 - C-G-A-T-U</t>
  </si>
  <si>
    <t>DNA and RNA 3 - C-G-A-T-U</t>
  </si>
  <si>
    <t>Protein synthesis - tRNA Release factor Large ribosomal subunit Small ribosomal subunit</t>
  </si>
  <si>
    <t>Transcription - Adenin Guanin Cytosin Thymin Uracil</t>
  </si>
  <si>
    <t>CatFR_Added</t>
  </si>
  <si>
    <t>CatNL_Added</t>
  </si>
  <si>
    <t>CatSV_Added</t>
  </si>
  <si>
    <t>Celmembraan</t>
  </si>
  <si>
    <t>Genetica</t>
  </si>
  <si>
    <t>Intracellulaire componenten</t>
  </si>
  <si>
    <t>Acides nucléiques</t>
  </si>
  <si>
    <t>Génétique</t>
  </si>
  <si>
    <t>Nucleïnezuren</t>
  </si>
  <si>
    <t>Receptoren en kanalen</t>
  </si>
  <si>
    <t>Récepteurs et canaux</t>
  </si>
  <si>
    <t>Weefsels</t>
  </si>
  <si>
    <t>Tissus</t>
  </si>
  <si>
    <t>Cellmembranet</t>
  </si>
  <si>
    <t>Genetik</t>
  </si>
  <si>
    <t>Intracellulära komponenter</t>
  </si>
  <si>
    <t>Nukleinsyror</t>
  </si>
  <si>
    <t>Onkologi</t>
  </si>
  <si>
    <t>Mottagare och kanaler</t>
  </si>
  <si>
    <t>Vävnader</t>
  </si>
  <si>
    <t>Cellular biology and histology</t>
  </si>
  <si>
    <t>Cell membrane I</t>
  </si>
  <si>
    <t>Cell membrane II</t>
  </si>
  <si>
    <t>Cell membrane 1</t>
  </si>
  <si>
    <t>Cell membrane 2</t>
  </si>
  <si>
    <t>Membrane cellulaire 1</t>
  </si>
  <si>
    <t>Membrane cellulaire 10</t>
  </si>
  <si>
    <t>Membrane cellulaire 11</t>
  </si>
  <si>
    <t>Membrane cellulaire 12</t>
  </si>
  <si>
    <t>Membrane cellulaire 13</t>
  </si>
  <si>
    <t>Membrane cellulaire 14</t>
  </si>
  <si>
    <t>Membrane cellulaire 15</t>
  </si>
  <si>
    <t>Membrane cellulaire 16</t>
  </si>
  <si>
    <t>Membrane cellulaire 17</t>
  </si>
  <si>
    <t>Membrane cellulaire 18</t>
  </si>
  <si>
    <t>Membrane cellulaire 19</t>
  </si>
  <si>
    <t>Membrane cellulaire 2</t>
  </si>
  <si>
    <t>Membrane cellulaire 20</t>
  </si>
  <si>
    <t>Membrane cellulaire 21</t>
  </si>
  <si>
    <t>Membrane cellulaire 22</t>
  </si>
  <si>
    <t>Membrane cellulaire 23</t>
  </si>
  <si>
    <t>Membrane cellulaire 24</t>
  </si>
  <si>
    <t>Membrane cellulaire 3</t>
  </si>
  <si>
    <t>Membrane cellulaire 4</t>
  </si>
  <si>
    <t>Membrane cellulaire 5</t>
  </si>
  <si>
    <t>Membrane cellulaire 6</t>
  </si>
  <si>
    <t>Membrane cellulaire 7</t>
  </si>
  <si>
    <t>Membrane cellulaire 8</t>
  </si>
  <si>
    <t>Membrane cellulaire 9</t>
  </si>
  <si>
    <t>Empty cells with vacuoles</t>
  </si>
  <si>
    <t>Cellules vides avec vacuoles 1</t>
  </si>
  <si>
    <t>Cellules vides avec vacuoles 10</t>
  </si>
  <si>
    <t>Cellules vides avec vacuoles 11</t>
  </si>
  <si>
    <t>Cellules vides avec vacuoles 12</t>
  </si>
  <si>
    <t>Cellules vides avec vacuoles 2</t>
  </si>
  <si>
    <t>Cellules vides avec vacuoles 3</t>
  </si>
  <si>
    <t>Cellules vides avec vacuoles 4</t>
  </si>
  <si>
    <t>Cellules vides avec vacuoles 5</t>
  </si>
  <si>
    <t>Cellules vides avec vacuoles 6</t>
  </si>
  <si>
    <t>Cellules vides avec vacuoles 7</t>
  </si>
  <si>
    <t>Cellules vides avec vacuoles 8</t>
  </si>
  <si>
    <t>Cellules vides avec vacuoles 9</t>
  </si>
  <si>
    <t>Empty cells 1</t>
  </si>
  <si>
    <t>Empty cells 2</t>
  </si>
  <si>
    <t>Empty cells 3</t>
  </si>
  <si>
    <t>Empty cells 4</t>
  </si>
  <si>
    <t>Empty cells 5</t>
  </si>
  <si>
    <t>Empty cells 6</t>
  </si>
  <si>
    <t>Empty cells 7</t>
  </si>
  <si>
    <t>Empty cells 8</t>
  </si>
  <si>
    <t>Empty cells 9</t>
  </si>
  <si>
    <t>Cellules vides 1</t>
  </si>
  <si>
    <t>Cellules vides 10</t>
  </si>
  <si>
    <t>Cellules vides 11</t>
  </si>
  <si>
    <t>Cellules vides 12</t>
  </si>
  <si>
    <t>Cellules vides 13</t>
  </si>
  <si>
    <t>Cellules vides 14</t>
  </si>
  <si>
    <t>Cellules vides 15</t>
  </si>
  <si>
    <t>Cellules vides 16</t>
  </si>
  <si>
    <t>Cellules vides 17</t>
  </si>
  <si>
    <t>Cellules vides 18</t>
  </si>
  <si>
    <t>Cellules vides 19</t>
  </si>
  <si>
    <t>Cellules vides 2</t>
  </si>
  <si>
    <t>Cellules vides 20</t>
  </si>
  <si>
    <t>Cellules vides 21</t>
  </si>
  <si>
    <t>Cellules vides 22</t>
  </si>
  <si>
    <t>Cellules vides 23</t>
  </si>
  <si>
    <t>Cellules vides 24</t>
  </si>
  <si>
    <t>Cellules vides 25</t>
  </si>
  <si>
    <t>Cellules vides 26</t>
  </si>
  <si>
    <t>Cellules vides 27</t>
  </si>
  <si>
    <t>Cellules vides 28</t>
  </si>
  <si>
    <t>Cellules vides 29</t>
  </si>
  <si>
    <t>Cellules vides 3</t>
  </si>
  <si>
    <t>Cellules vides 30</t>
  </si>
  <si>
    <t>Cellules vides 31</t>
  </si>
  <si>
    <t>Cellules vides 32</t>
  </si>
  <si>
    <t>Cellules vides 33</t>
  </si>
  <si>
    <t>Cellules vides 34</t>
  </si>
  <si>
    <t>Cellules vides 35</t>
  </si>
  <si>
    <t>Cellules vides 36</t>
  </si>
  <si>
    <t>Cellules vides 37</t>
  </si>
  <si>
    <t>Cellules vides 38</t>
  </si>
  <si>
    <t>Cellules vides 39</t>
  </si>
  <si>
    <t>Cellules vides 4</t>
  </si>
  <si>
    <t>Cellules vides 40</t>
  </si>
  <si>
    <t>Cellules vides 41</t>
  </si>
  <si>
    <t>Cellules vides 42</t>
  </si>
  <si>
    <t>Cellules vides 43</t>
  </si>
  <si>
    <t>Cellules vides 44</t>
  </si>
  <si>
    <t>Cellules vides 5</t>
  </si>
  <si>
    <t>Cellules vides 6</t>
  </si>
  <si>
    <t>Cellules vides 7</t>
  </si>
  <si>
    <t>Cellules vides 8</t>
  </si>
  <si>
    <t>Cellules vides 9</t>
  </si>
  <si>
    <t>Endocytosis</t>
  </si>
  <si>
    <t>Endocytose 2</t>
  </si>
  <si>
    <t>Endocytose</t>
  </si>
  <si>
    <t>Exocytosis</t>
  </si>
  <si>
    <t>Exocytose 1</t>
  </si>
  <si>
    <t>Exocytose 2</t>
  </si>
  <si>
    <t>Phagocytosis</t>
  </si>
  <si>
    <t>Phagocytose 1</t>
  </si>
  <si>
    <t>Phagocytose 2</t>
  </si>
  <si>
    <t>Vacuoles</t>
  </si>
  <si>
    <t>Vacuoles 1</t>
  </si>
  <si>
    <t>Vacuoles 10</t>
  </si>
  <si>
    <t>Vacuoles 11</t>
  </si>
  <si>
    <t>Vacuoles 12</t>
  </si>
  <si>
    <t>Vacuoles 13</t>
  </si>
  <si>
    <t>Vacuoles 14</t>
  </si>
  <si>
    <t>Vacuoles 15</t>
  </si>
  <si>
    <t>Vacuoles 16</t>
  </si>
  <si>
    <t>Vacuoles 17</t>
  </si>
  <si>
    <t>Vacuoles 18</t>
  </si>
  <si>
    <t>Vacuoles 2</t>
  </si>
  <si>
    <t>Vacuoles 3</t>
  </si>
  <si>
    <t>Vacuoles 4</t>
  </si>
  <si>
    <t>Vacuoles 5</t>
  </si>
  <si>
    <t>Vacuoles 6</t>
  </si>
  <si>
    <t>Vacuoles 7</t>
  </si>
  <si>
    <t>Vacuoles 8</t>
  </si>
  <si>
    <t>Vacuoles 9</t>
  </si>
  <si>
    <t>Chromosomes and alleles 1</t>
  </si>
  <si>
    <t>Chromosomes and alleles 2</t>
  </si>
  <si>
    <t>Chromosomes et alleles 1</t>
  </si>
  <si>
    <t>Chromosomes et alleles 10</t>
  </si>
  <si>
    <t>Chromosomes et alleles 11</t>
  </si>
  <si>
    <t>Chromosomes et alleles 12</t>
  </si>
  <si>
    <t>Chromosomes et alleles 2</t>
  </si>
  <si>
    <t>Chromosomes et alleles 3</t>
  </si>
  <si>
    <t>Chromosomes et alleles 4</t>
  </si>
  <si>
    <t>Chromosomes et alleles 5</t>
  </si>
  <si>
    <t>Chromosomes et alleles 6</t>
  </si>
  <si>
    <t>Chromosomes et alleles 7</t>
  </si>
  <si>
    <t>Chromosomes et alleles 8</t>
  </si>
  <si>
    <t>Chromosomes et alleles 9</t>
  </si>
  <si>
    <t>Karyotype</t>
  </si>
  <si>
    <t>Caryotype 1</t>
  </si>
  <si>
    <t>Caryotype 10</t>
  </si>
  <si>
    <t>Caryotype 11</t>
  </si>
  <si>
    <t>Caryotype 12</t>
  </si>
  <si>
    <t>Caryotype 13</t>
  </si>
  <si>
    <t>Caryotype 14</t>
  </si>
  <si>
    <t>Caryotype 15</t>
  </si>
  <si>
    <t>Caryotype 16</t>
  </si>
  <si>
    <t>Caryotype 17</t>
  </si>
  <si>
    <t>Caryotype 18</t>
  </si>
  <si>
    <t>Caryotype 19</t>
  </si>
  <si>
    <t>Caryotype 2</t>
  </si>
  <si>
    <t>Caryotype 20</t>
  </si>
  <si>
    <t>Caryotype 21</t>
  </si>
  <si>
    <t>Caryotype 22</t>
  </si>
  <si>
    <t>Caryotype 23</t>
  </si>
  <si>
    <t>Caryotype 24</t>
  </si>
  <si>
    <t>Caryotype 25</t>
  </si>
  <si>
    <t>Caryotype 3</t>
  </si>
  <si>
    <t>Caryotype 4</t>
  </si>
  <si>
    <t>Caryotype 5</t>
  </si>
  <si>
    <t>Caryotype 6</t>
  </si>
  <si>
    <t>Caryotype 7</t>
  </si>
  <si>
    <t>Caryotype 8</t>
  </si>
  <si>
    <t>Caryotype 9</t>
  </si>
  <si>
    <t>Meiosis</t>
  </si>
  <si>
    <t>Meiose 1</t>
  </si>
  <si>
    <t>Meiose 2</t>
  </si>
  <si>
    <t>Meiose 3</t>
  </si>
  <si>
    <t>Meiose 4</t>
  </si>
  <si>
    <t>Meiose 5</t>
  </si>
  <si>
    <t>Meiose 6</t>
  </si>
  <si>
    <t>Meiose 7</t>
  </si>
  <si>
    <t>Meiose 8</t>
  </si>
  <si>
    <t>Meiose 9</t>
  </si>
  <si>
    <t>Mitosis</t>
  </si>
  <si>
    <t>Mitose 1</t>
  </si>
  <si>
    <t>Mitose 2</t>
  </si>
  <si>
    <t>Mitose 3</t>
  </si>
  <si>
    <t>Mitose 4</t>
  </si>
  <si>
    <t>Mitose 5</t>
  </si>
  <si>
    <t>Mitose 6</t>
  </si>
  <si>
    <t>Mitose 7</t>
  </si>
  <si>
    <t>Centrosome 2</t>
  </si>
  <si>
    <t>Centrosome</t>
  </si>
  <si>
    <t>Enzymes</t>
  </si>
  <si>
    <t>Enzymes 1</t>
  </si>
  <si>
    <t>Enzymes 10</t>
  </si>
  <si>
    <t>Enzymes 2</t>
  </si>
  <si>
    <t>Enzymes 3</t>
  </si>
  <si>
    <t>Enzymes 4</t>
  </si>
  <si>
    <t>Enzymes 5</t>
  </si>
  <si>
    <t>Enzymes 6</t>
  </si>
  <si>
    <t>Enzymes 7</t>
  </si>
  <si>
    <t>Enzymes 8</t>
  </si>
  <si>
    <t>Enzymes 9</t>
  </si>
  <si>
    <t>Golgi apparatus</t>
  </si>
  <si>
    <t>Appareil de golgi 1</t>
  </si>
  <si>
    <t>Appareil de golgi 2</t>
  </si>
  <si>
    <t>Appareil de golgi 3</t>
  </si>
  <si>
    <t>Appareil de golgi 4</t>
  </si>
  <si>
    <t>Mitochondria 1</t>
  </si>
  <si>
    <t>Mitochondria 2</t>
  </si>
  <si>
    <t>Mitochondria 3</t>
  </si>
  <si>
    <t>Mitochondrie 1</t>
  </si>
  <si>
    <t>Mitochondrie 10</t>
  </si>
  <si>
    <t>Mitochondrie 11</t>
  </si>
  <si>
    <t>Mitochondrie 12</t>
  </si>
  <si>
    <t>Mitochondrie 13</t>
  </si>
  <si>
    <t>Mitochondrie 14</t>
  </si>
  <si>
    <t>Mitochondrie 15</t>
  </si>
  <si>
    <t>Mitochondrie 16</t>
  </si>
  <si>
    <t>Mitochondrie 17</t>
  </si>
  <si>
    <t>Mitochondrie 18</t>
  </si>
  <si>
    <t>Mitochondrie 2</t>
  </si>
  <si>
    <t>Mitochondrie 3</t>
  </si>
  <si>
    <t>Mitochondrie 4</t>
  </si>
  <si>
    <t>Mitochondrie 5</t>
  </si>
  <si>
    <t>Mitochondrie 6</t>
  </si>
  <si>
    <t>Mitochondrie 7</t>
  </si>
  <si>
    <t>Mitochondrie 8</t>
  </si>
  <si>
    <t>Mitochondrie 9</t>
  </si>
  <si>
    <t>Nucleus 1</t>
  </si>
  <si>
    <t>Nucleus 2</t>
  </si>
  <si>
    <t>Noyau 1</t>
  </si>
  <si>
    <t>Noyau 2</t>
  </si>
  <si>
    <t>Noyau 3</t>
  </si>
  <si>
    <t>Proteins 1</t>
  </si>
  <si>
    <t>Proteins 2</t>
  </si>
  <si>
    <t>Proteins 3</t>
  </si>
  <si>
    <t>Proteines 1</t>
  </si>
  <si>
    <t>Proteines 10</t>
  </si>
  <si>
    <t>Proteines 11</t>
  </si>
  <si>
    <t>Proteines 12</t>
  </si>
  <si>
    <t>Proteines 13</t>
  </si>
  <si>
    <t>Proteines 14</t>
  </si>
  <si>
    <t>Proteines 15</t>
  </si>
  <si>
    <t>Proteines 16</t>
  </si>
  <si>
    <t>Proteines 17</t>
  </si>
  <si>
    <t>Proteines 18</t>
  </si>
  <si>
    <t>Proteines 19</t>
  </si>
  <si>
    <t>Proteines 2</t>
  </si>
  <si>
    <t>Proteines 20</t>
  </si>
  <si>
    <t>Proteines 21</t>
  </si>
  <si>
    <t>Proteines 22</t>
  </si>
  <si>
    <t>Proteines 23</t>
  </si>
  <si>
    <t>Proteines 24</t>
  </si>
  <si>
    <t>Proteines 25</t>
  </si>
  <si>
    <t>Proteines 26</t>
  </si>
  <si>
    <t>Proteines 27</t>
  </si>
  <si>
    <t>Proteines 28</t>
  </si>
  <si>
    <t>Proteines 29</t>
  </si>
  <si>
    <t>Proteines 3</t>
  </si>
  <si>
    <t>Proteines 30</t>
  </si>
  <si>
    <t>Proteines 31</t>
  </si>
  <si>
    <t>Proteines 32</t>
  </si>
  <si>
    <t>Proteines 33</t>
  </si>
  <si>
    <t>Proteines 34</t>
  </si>
  <si>
    <t>Proteines 4</t>
  </si>
  <si>
    <t>Proteines 5</t>
  </si>
  <si>
    <t>Proteines 6</t>
  </si>
  <si>
    <t>Proteines 7</t>
  </si>
  <si>
    <t>Proteines 8</t>
  </si>
  <si>
    <t>Proteines 9</t>
  </si>
  <si>
    <t>The endoplasmic reticulum</t>
  </si>
  <si>
    <t>Reticulum endoplasmique 1</t>
  </si>
  <si>
    <t>Reticulum endoplasmique 2</t>
  </si>
  <si>
    <t>Reticulum endoplasmique 3</t>
  </si>
  <si>
    <t>Reticulum endoplasmique 4</t>
  </si>
  <si>
    <t>Reticulum endoplasmique 5</t>
  </si>
  <si>
    <t>Reticulum endoplasmique 6</t>
  </si>
  <si>
    <t>Reticulum endoplasmique 7</t>
  </si>
  <si>
    <t>Reticulum endoplasmique 8</t>
  </si>
  <si>
    <t>Cytosquelette 2</t>
  </si>
  <si>
    <t>Cytosquelette 3</t>
  </si>
  <si>
    <t>Cytosquelette 4</t>
  </si>
  <si>
    <t>Cytosquelette 5</t>
  </si>
  <si>
    <t>Cytosquelette 6</t>
  </si>
  <si>
    <t>Cytosquelette</t>
  </si>
  <si>
    <t>Exemple cellule animale</t>
  </si>
  <si>
    <t>Adn et arn 1</t>
  </si>
  <si>
    <t>Adn et arn 10</t>
  </si>
  <si>
    <t>Adn et arn 11</t>
  </si>
  <si>
    <t>Adn et arn 12</t>
  </si>
  <si>
    <t>Adn et arn 13</t>
  </si>
  <si>
    <t>Adn et arn 14</t>
  </si>
  <si>
    <t>Adn et arn 15</t>
  </si>
  <si>
    <t>Adn et arn 16</t>
  </si>
  <si>
    <t>Adn et arn 17</t>
  </si>
  <si>
    <t>Adn et arn 18</t>
  </si>
  <si>
    <t>Adn et arn 19</t>
  </si>
  <si>
    <t>Adn et arn 2</t>
  </si>
  <si>
    <t>Adn et arn 20</t>
  </si>
  <si>
    <t>Adn et arn 21</t>
  </si>
  <si>
    <t>Adn et arn 22</t>
  </si>
  <si>
    <t>Adn et arn 23</t>
  </si>
  <si>
    <t>Adn et arn 3</t>
  </si>
  <si>
    <t>Adn et arn 4</t>
  </si>
  <si>
    <t>Adn et arn 5</t>
  </si>
  <si>
    <t>Adn et arn 6</t>
  </si>
  <si>
    <t>Adn et arn 7</t>
  </si>
  <si>
    <t>Adn et arn 8</t>
  </si>
  <si>
    <t>Adn et arn 9</t>
  </si>
  <si>
    <t>DNA and RNA 1</t>
  </si>
  <si>
    <t>Adn 2</t>
  </si>
  <si>
    <t>Adn 3</t>
  </si>
  <si>
    <t>Adn 4</t>
  </si>
  <si>
    <t>Adn 5</t>
  </si>
  <si>
    <t>Adn 6</t>
  </si>
  <si>
    <t>Adn 7</t>
  </si>
  <si>
    <t>Adn</t>
  </si>
  <si>
    <t>DNA</t>
  </si>
  <si>
    <t>Caryotype 26</t>
  </si>
  <si>
    <t>Caryotype 27</t>
  </si>
  <si>
    <t>Caryotype 28</t>
  </si>
  <si>
    <t>Caryotype 29</t>
  </si>
  <si>
    <t>Caryotype 30</t>
  </si>
  <si>
    <t>Caryotype 31</t>
  </si>
  <si>
    <t>Caryotype 32</t>
  </si>
  <si>
    <t>Caryotype 33</t>
  </si>
  <si>
    <t>Caryotype 35</t>
  </si>
  <si>
    <t>Caryotype 36</t>
  </si>
  <si>
    <t>Plasmide</t>
  </si>
  <si>
    <t>Plasmid</t>
  </si>
  <si>
    <t>Transcription 2</t>
  </si>
  <si>
    <t>Transcription 3</t>
  </si>
  <si>
    <t>Transcription 4</t>
  </si>
  <si>
    <t>Transcription 5</t>
  </si>
  <si>
    <t>Transcription 6</t>
  </si>
  <si>
    <t>Transcription</t>
  </si>
  <si>
    <t>Translation</t>
  </si>
  <si>
    <t>Synthese proteique 1</t>
  </si>
  <si>
    <t>Synthese proteique 10</t>
  </si>
  <si>
    <t>Synthese proteique 11</t>
  </si>
  <si>
    <t>Synthese proteique 12</t>
  </si>
  <si>
    <t>Synthese proteique 13</t>
  </si>
  <si>
    <t>Synthese proteique 14</t>
  </si>
  <si>
    <t>Synthese proteique 15</t>
  </si>
  <si>
    <t>Synthese proteique 2</t>
  </si>
  <si>
    <t>Synthese proteique 3</t>
  </si>
  <si>
    <t>Synthese proteique 4</t>
  </si>
  <si>
    <t>Synthese proteique 5</t>
  </si>
  <si>
    <t>Synthese proteique 6</t>
  </si>
  <si>
    <t>Synthese proteique 7</t>
  </si>
  <si>
    <t>Synthese proteique 8</t>
  </si>
  <si>
    <t>Synthese proteique 9</t>
  </si>
  <si>
    <t>Angiogenese</t>
  </si>
  <si>
    <t>Angiogenesis</t>
  </si>
  <si>
    <t>Cancer du sein 1</t>
  </si>
  <si>
    <t>Cancer du sein 2</t>
  </si>
  <si>
    <t>Cancer du sein 3</t>
  </si>
  <si>
    <t>Cancer du sein 4</t>
  </si>
  <si>
    <t>Breast cancer</t>
  </si>
  <si>
    <t>Types de cancers 1</t>
  </si>
  <si>
    <t>Types de cancers 2</t>
  </si>
  <si>
    <t>Tumeur cancereuse</t>
  </si>
  <si>
    <t>Carcinoma</t>
  </si>
  <si>
    <t>Cellules 1</t>
  </si>
  <si>
    <t>Cellules 10</t>
  </si>
  <si>
    <t>Cellules 11</t>
  </si>
  <si>
    <t>Cellules 12</t>
  </si>
  <si>
    <t>Cellules 2</t>
  </si>
  <si>
    <t>Cellules 3</t>
  </si>
  <si>
    <t>Cellules 4</t>
  </si>
  <si>
    <t>Cellules 5</t>
  </si>
  <si>
    <t>Cellules 6</t>
  </si>
  <si>
    <t>Cellules 7</t>
  </si>
  <si>
    <t>Cellules 8</t>
  </si>
  <si>
    <t>Cellules 9</t>
  </si>
  <si>
    <t>Cancer du colon</t>
  </si>
  <si>
    <t>Dissemination</t>
  </si>
  <si>
    <t>Cancer du poumon</t>
  </si>
  <si>
    <t>Cancer de la thyroide 1</t>
  </si>
  <si>
    <t>Cancer de la thyroide 2</t>
  </si>
  <si>
    <t>Thyroid cancer</t>
  </si>
  <si>
    <t>Melanomes 1</t>
  </si>
  <si>
    <t>Melanomes 2</t>
  </si>
  <si>
    <t>Melanomes 3</t>
  </si>
  <si>
    <t>Melanomes 4</t>
  </si>
  <si>
    <t>Melanomes 5</t>
  </si>
  <si>
    <t>Melanomes 6</t>
  </si>
  <si>
    <t>Recepteur sensible au calcium car 2</t>
  </si>
  <si>
    <t>Recepteur sensible au calcium car</t>
  </si>
  <si>
    <t>Proteines porteuses 1</t>
  </si>
  <si>
    <t>Proteines porteuses 2</t>
  </si>
  <si>
    <t>Proteines porteuses 3</t>
  </si>
  <si>
    <t>Carrier protein</t>
  </si>
  <si>
    <t>Canaux 1</t>
  </si>
  <si>
    <t>Canaux 10</t>
  </si>
  <si>
    <t>Canaux 11</t>
  </si>
  <si>
    <t>Canaux 12</t>
  </si>
  <si>
    <t>Canaux 13</t>
  </si>
  <si>
    <t>Canaux 14</t>
  </si>
  <si>
    <t>Canaux 15</t>
  </si>
  <si>
    <t>Canaux 16</t>
  </si>
  <si>
    <t>Canaux 17</t>
  </si>
  <si>
    <t>Canaux 18</t>
  </si>
  <si>
    <t>Canaux 19</t>
  </si>
  <si>
    <t>Canaux 2</t>
  </si>
  <si>
    <t>Canaux 20</t>
  </si>
  <si>
    <t>Canaux 21</t>
  </si>
  <si>
    <t>Canaux 22</t>
  </si>
  <si>
    <t>Canaux 3</t>
  </si>
  <si>
    <t>Canaux 4</t>
  </si>
  <si>
    <t>Canaux 5</t>
  </si>
  <si>
    <t>Canaux 6</t>
  </si>
  <si>
    <t>Canaux 7</t>
  </si>
  <si>
    <t>Canaux 8</t>
  </si>
  <si>
    <t>Canaux 9</t>
  </si>
  <si>
    <t>Channels 1</t>
  </si>
  <si>
    <t>Channels 2</t>
  </si>
  <si>
    <t>Channels 3</t>
  </si>
  <si>
    <t>Channels 4</t>
  </si>
  <si>
    <t>Channels 5</t>
  </si>
  <si>
    <t>Channels 6</t>
  </si>
  <si>
    <t>Channels 7</t>
  </si>
  <si>
    <t>Channels 8</t>
  </si>
  <si>
    <t>Canaux complexes 1</t>
  </si>
  <si>
    <t>Canaux complexes 2</t>
  </si>
  <si>
    <t>Canaux complexes 3</t>
  </si>
  <si>
    <t>Complex Channels</t>
  </si>
  <si>
    <t>Echangeurs et pompes 1</t>
  </si>
  <si>
    <t>Echangeurs et pompes 2</t>
  </si>
  <si>
    <t>Echangeurs et pompes 3</t>
  </si>
  <si>
    <t>Exchangers and pumps</t>
  </si>
  <si>
    <t>Ions 1</t>
  </si>
  <si>
    <t>Ions 10</t>
  </si>
  <si>
    <t>Ions 11</t>
  </si>
  <si>
    <t>Ions 12</t>
  </si>
  <si>
    <t>Ions 13</t>
  </si>
  <si>
    <t>Ions 14</t>
  </si>
  <si>
    <t>Ions 15</t>
  </si>
  <si>
    <t>Ions 16</t>
  </si>
  <si>
    <t>Ions 17</t>
  </si>
  <si>
    <t>Ions 18</t>
  </si>
  <si>
    <t>Ions 19</t>
  </si>
  <si>
    <t>Ions 2</t>
  </si>
  <si>
    <t>Ions 20</t>
  </si>
  <si>
    <t>Ions 21</t>
  </si>
  <si>
    <t>Ions 22</t>
  </si>
  <si>
    <t>Ions 23</t>
  </si>
  <si>
    <t>Ions 24</t>
  </si>
  <si>
    <t>Ions 25</t>
  </si>
  <si>
    <t>Ions 26</t>
  </si>
  <si>
    <t>Ions 27</t>
  </si>
  <si>
    <t>Ions 28</t>
  </si>
  <si>
    <t>Ions 29</t>
  </si>
  <si>
    <t>Ions 3</t>
  </si>
  <si>
    <t>Ions 30</t>
  </si>
  <si>
    <t>Ions 31</t>
  </si>
  <si>
    <t>Ions 32</t>
  </si>
  <si>
    <t>Ions 33</t>
  </si>
  <si>
    <t>Ions 34</t>
  </si>
  <si>
    <t>Ions 35</t>
  </si>
  <si>
    <t>Ions 36</t>
  </si>
  <si>
    <t>Ions 37</t>
  </si>
  <si>
    <t>Ions 38</t>
  </si>
  <si>
    <t>Ions 39</t>
  </si>
  <si>
    <t>Ions 4</t>
  </si>
  <si>
    <t>Ions 40</t>
  </si>
  <si>
    <t>Ions 41</t>
  </si>
  <si>
    <t>Ions 42</t>
  </si>
  <si>
    <t>Ions 43</t>
  </si>
  <si>
    <t>Ions 5</t>
  </si>
  <si>
    <t>Ions 6</t>
  </si>
  <si>
    <t>Ions 7</t>
  </si>
  <si>
    <t>Ions 8</t>
  </si>
  <si>
    <t>Ions 9</t>
  </si>
  <si>
    <t>Ions</t>
  </si>
  <si>
    <t>Recepteurs 1</t>
  </si>
  <si>
    <t>Recepteurs 2</t>
  </si>
  <si>
    <t>Recepteurs 3</t>
  </si>
  <si>
    <t>Recepteurs 4</t>
  </si>
  <si>
    <t>Recepteurs 5</t>
  </si>
  <si>
    <t>Recepteurs 6</t>
  </si>
  <si>
    <t>Recepteurs 7</t>
  </si>
  <si>
    <t>Recepteurs 8</t>
  </si>
  <si>
    <t>Receptors 1</t>
  </si>
  <si>
    <t>Receptors 2</t>
  </si>
  <si>
    <t>Receptors 3</t>
  </si>
  <si>
    <t>Pompe sodium potassium 1</t>
  </si>
  <si>
    <t>Pompe sodium potassium 2</t>
  </si>
  <si>
    <t>Pompe sodium potassium 3</t>
  </si>
  <si>
    <t>Jonctions cellulaires 1</t>
  </si>
  <si>
    <t>Jonctions cellulaires 10</t>
  </si>
  <si>
    <t>Jonctions cellulaires 11</t>
  </si>
  <si>
    <t>Jonctions cellulaires 12</t>
  </si>
  <si>
    <t>Jonctions cellulaires 13</t>
  </si>
  <si>
    <t>Jonctions cellulaires 14</t>
  </si>
  <si>
    <t>Jonctions cellulaires 15</t>
  </si>
  <si>
    <t>Jonctions cellulaires 2</t>
  </si>
  <si>
    <t>Jonctions cellulaires 3</t>
  </si>
  <si>
    <t>Jonctions cellulaires 4</t>
  </si>
  <si>
    <t>Jonctions cellulaires 5</t>
  </si>
  <si>
    <t>Jonctions cellulaires 6</t>
  </si>
  <si>
    <t>Jonctions cellulaires 7</t>
  </si>
  <si>
    <t>Jonctions cellulaires 8</t>
  </si>
  <si>
    <t>Jonctions cellulaires 9</t>
  </si>
  <si>
    <t>Collagen</t>
  </si>
  <si>
    <t>Collagene 1</t>
  </si>
  <si>
    <t>Collagene 2</t>
  </si>
  <si>
    <t>Collagene 3</t>
  </si>
  <si>
    <t>Collagene 4</t>
  </si>
  <si>
    <t>Collagene 5</t>
  </si>
  <si>
    <t>Collagene 6</t>
  </si>
  <si>
    <t>Collagene 7</t>
  </si>
  <si>
    <t>Fibroblastes 1</t>
  </si>
  <si>
    <t>Fibroblastes 2</t>
  </si>
  <si>
    <t>Fibroblastes 3</t>
  </si>
  <si>
    <t>Fibroblasts</t>
  </si>
  <si>
    <t>Fibrocytes 1</t>
  </si>
  <si>
    <t>Fibrocytes 2</t>
  </si>
  <si>
    <t>Fibrocytes 3</t>
  </si>
  <si>
    <t>Fibrocytes 4</t>
  </si>
  <si>
    <t>Fibrocytes 5</t>
  </si>
  <si>
    <t>Fibrocytes</t>
  </si>
  <si>
    <t>Gap junctions</t>
  </si>
  <si>
    <t>Jonctions communicantes</t>
  </si>
  <si>
    <t>Epithelium cylindrique avec cellules calciformes 1</t>
  </si>
  <si>
    <t>Epithelium cylindrique avec cellules calciformes 2</t>
  </si>
  <si>
    <t>Epithelium cylindrique avec cellules calciformes 3</t>
  </si>
  <si>
    <t>Epithelium cylindrique avec cellules calciformes 4</t>
  </si>
  <si>
    <t>Goblet cells in simple columnar epithelium</t>
  </si>
  <si>
    <t>Epithelium mixte 1</t>
  </si>
  <si>
    <t>Epithelium mixte 2</t>
  </si>
  <si>
    <t>Mixed epithelium</t>
  </si>
  <si>
    <t>Epithelium cilie pseudostratifie 1</t>
  </si>
  <si>
    <t>Epithelium cilie pseudostratifie 2</t>
  </si>
  <si>
    <t>Epithelium cilie pseudostratifie 3</t>
  </si>
  <si>
    <t>Pseudostratified columnar epithelium</t>
  </si>
  <si>
    <t>Epithelium cylindrique simple 1</t>
  </si>
  <si>
    <t>Epithelium cylindrique simple 2</t>
  </si>
  <si>
    <t>Epithelium cylindrique simple 3</t>
  </si>
  <si>
    <t>Simple columnar epithelium</t>
  </si>
  <si>
    <t>Epithelium cubique simple 1</t>
  </si>
  <si>
    <t>Epithelium cubique simple 2</t>
  </si>
  <si>
    <t>Epithelium cubique simple 3</t>
  </si>
  <si>
    <t>Epithelium cubique simple 4</t>
  </si>
  <si>
    <t>Epithelium cubique simple 5</t>
  </si>
  <si>
    <t>Epithelium cubique simple 6</t>
  </si>
  <si>
    <t>Epithelium cubique simple 7</t>
  </si>
  <si>
    <t>Simple cuboidal epithelium</t>
  </si>
  <si>
    <t>Epithelium pavimenteux 1</t>
  </si>
  <si>
    <t>Epithelium pavimenteux 2</t>
  </si>
  <si>
    <t>Epithelium pavimenteux 3</t>
  </si>
  <si>
    <t>Epithelium pavimenteux 4</t>
  </si>
  <si>
    <t>Epithelium pavimenteux 5</t>
  </si>
  <si>
    <t>Epithelium pavimenteux 6</t>
  </si>
  <si>
    <t>Epithelium pavimenteux 7</t>
  </si>
  <si>
    <t>Simple squamous epithelium</t>
  </si>
  <si>
    <t>Desmosomes</t>
  </si>
  <si>
    <t>Spot desmosomes</t>
  </si>
  <si>
    <t>Epithelium cylindrique stratifie 1</t>
  </si>
  <si>
    <t>Epithelium cylindrique stratifie 2</t>
  </si>
  <si>
    <t>Stratified columnar epithelium</t>
  </si>
  <si>
    <t>Epithelium pavimenteux stratifie 1</t>
  </si>
  <si>
    <t>Epithelium pavimenteux stratifie 2</t>
  </si>
  <si>
    <t>Stratified squamous epithelium</t>
  </si>
  <si>
    <t>Jonction serrees</t>
  </si>
  <si>
    <t>Tight junctions</t>
  </si>
  <si>
    <t>Cell membrane 10</t>
  </si>
  <si>
    <t>Cell membrane 11</t>
  </si>
  <si>
    <t>Cell membrane 12</t>
  </si>
  <si>
    <t>Cell membrane 13</t>
  </si>
  <si>
    <t>Cell membrane 14</t>
  </si>
  <si>
    <t>Cell membrane 15</t>
  </si>
  <si>
    <t>Cell membrane 16</t>
  </si>
  <si>
    <t>Cell membrane 17</t>
  </si>
  <si>
    <t>Cell membrane 18</t>
  </si>
  <si>
    <t>Cell membrane 19</t>
  </si>
  <si>
    <t>Cell membrane 20</t>
  </si>
  <si>
    <t>Cell membrane 21</t>
  </si>
  <si>
    <t>Cell membrane 22</t>
  </si>
  <si>
    <t>Cell membrane 23</t>
  </si>
  <si>
    <t>Cell membrane 24</t>
  </si>
  <si>
    <t>Cell membrane 3</t>
  </si>
  <si>
    <t>Cell membrane 4</t>
  </si>
  <si>
    <t>Cell membrane 5</t>
  </si>
  <si>
    <t>Cell membrane 6</t>
  </si>
  <si>
    <t>Cell membrane 7</t>
  </si>
  <si>
    <t>Cell membrane 8</t>
  </si>
  <si>
    <t>Cell membrane 9</t>
  </si>
  <si>
    <t>Empty cells with vacuoles 1</t>
  </si>
  <si>
    <t>Empty cells with vacuoles 10</t>
  </si>
  <si>
    <t>Empty cells with vacuoles 11</t>
  </si>
  <si>
    <t>Empty cells with vacuoles 12</t>
  </si>
  <si>
    <t>Empty cells with vacuoles 2</t>
  </si>
  <si>
    <t>Empty cells with vacuoles 3</t>
  </si>
  <si>
    <t>Empty cells with vacuoles 4</t>
  </si>
  <si>
    <t>Empty cells with vacuoles 5</t>
  </si>
  <si>
    <t>Empty cells with vacuoles 6</t>
  </si>
  <si>
    <t>Empty cells with vacuoles 7</t>
  </si>
  <si>
    <t>Empty cells with vacuoles 8</t>
  </si>
  <si>
    <t>Empty cells with vacuoles 9</t>
  </si>
  <si>
    <t>Empty cells I</t>
  </si>
  <si>
    <t>Empty cells II</t>
  </si>
  <si>
    <t>Empty cells III</t>
  </si>
  <si>
    <t>Empty cells IV</t>
  </si>
  <si>
    <t>Empty cells V</t>
  </si>
  <si>
    <t>Empty cells VI</t>
  </si>
  <si>
    <t>Empty cells VII</t>
  </si>
  <si>
    <t>Empty cells VIII</t>
  </si>
  <si>
    <t>Empty cells IX</t>
  </si>
  <si>
    <t>Empty cells 10</t>
  </si>
  <si>
    <t>Empty cells 11</t>
  </si>
  <si>
    <t>Empty cells 12</t>
  </si>
  <si>
    <t>Empty cells 13</t>
  </si>
  <si>
    <t>Empty cells 14</t>
  </si>
  <si>
    <t>Empty cells 15</t>
  </si>
  <si>
    <t>Empty cells 16</t>
  </si>
  <si>
    <t>Empty cells 17</t>
  </si>
  <si>
    <t>Empty cells 18</t>
  </si>
  <si>
    <t>Empty cells 19</t>
  </si>
  <si>
    <t>Empty cells 20</t>
  </si>
  <si>
    <t>Empty cells 21</t>
  </si>
  <si>
    <t>Empty cells 22</t>
  </si>
  <si>
    <t>Empty cells 23</t>
  </si>
  <si>
    <t>Empty cells 24</t>
  </si>
  <si>
    <t>Empty cells 25</t>
  </si>
  <si>
    <t>Empty cells 26</t>
  </si>
  <si>
    <t>Empty cells 27</t>
  </si>
  <si>
    <t>Empty cells 28</t>
  </si>
  <si>
    <t>Empty cells 29</t>
  </si>
  <si>
    <t>Empty cells 30</t>
  </si>
  <si>
    <t>Empty cells 31</t>
  </si>
  <si>
    <t>Empty cells 32</t>
  </si>
  <si>
    <t>Empty cells 33</t>
  </si>
  <si>
    <t>Empty cells 34</t>
  </si>
  <si>
    <t>Empty cells 35</t>
  </si>
  <si>
    <t>Empty cells 36</t>
  </si>
  <si>
    <t>Empty cells 37</t>
  </si>
  <si>
    <t>Empty cells 38</t>
  </si>
  <si>
    <t>Empty cells 39</t>
  </si>
  <si>
    <t>Empty cells 40</t>
  </si>
  <si>
    <t>Empty cells 41</t>
  </si>
  <si>
    <t>Empty cells 42</t>
  </si>
  <si>
    <t>Empty cells 43</t>
  </si>
  <si>
    <t>Empty cells 44</t>
  </si>
  <si>
    <t>Endocytosis 1</t>
  </si>
  <si>
    <t>Exocytosis 1</t>
  </si>
  <si>
    <t>Phagocytosis 1</t>
  </si>
  <si>
    <t>Endocytosis 2</t>
  </si>
  <si>
    <t>Exocytosis 2</t>
  </si>
  <si>
    <t>Phagocytosis 2</t>
  </si>
  <si>
    <t>Cell eating</t>
  </si>
  <si>
    <t>Chromosomes and alleles I</t>
  </si>
  <si>
    <t>Chromosomes and alleles II</t>
  </si>
  <si>
    <t>Chromosomes and alleles 10</t>
  </si>
  <si>
    <t>Chromosomes and alleles 11</t>
  </si>
  <si>
    <t>Chromosomes and alleles 12</t>
  </si>
  <si>
    <t>Chromosomes and alleles 3</t>
  </si>
  <si>
    <t>Chromosomes and alleles 4</t>
  </si>
  <si>
    <t>Chromosomes and alleles 5</t>
  </si>
  <si>
    <t>Chromosomes and alleles 6</t>
  </si>
  <si>
    <t>Chromosomes and alleles 7</t>
  </si>
  <si>
    <t>Chromosomes and alleles 8</t>
  </si>
  <si>
    <t>Chromosomes and alleles 9</t>
  </si>
  <si>
    <t>Karyotype 1</t>
  </si>
  <si>
    <t>Karyotype 10</t>
  </si>
  <si>
    <t>Karyotype 11</t>
  </si>
  <si>
    <t>Karyotype 12</t>
  </si>
  <si>
    <t>Karyotype 13</t>
  </si>
  <si>
    <t>Karyotype 14</t>
  </si>
  <si>
    <t>Karyotype 15</t>
  </si>
  <si>
    <t>Karyotype 16</t>
  </si>
  <si>
    <t>Karyotype 17</t>
  </si>
  <si>
    <t>Karyotype 18</t>
  </si>
  <si>
    <t>Karyotype 19</t>
  </si>
  <si>
    <t>Karyotype 2</t>
  </si>
  <si>
    <t>Karyotype 20</t>
  </si>
  <si>
    <t>Karyotype 21</t>
  </si>
  <si>
    <t>Karyotype 22</t>
  </si>
  <si>
    <t>Karyotype 23</t>
  </si>
  <si>
    <t>Karyotype 24</t>
  </si>
  <si>
    <t>Karyotype 25</t>
  </si>
  <si>
    <t>Karyotype 3</t>
  </si>
  <si>
    <t>Karyotype 4</t>
  </si>
  <si>
    <t>Karyotype 5</t>
  </si>
  <si>
    <t>Karyotype 6</t>
  </si>
  <si>
    <t>Karyotype 7</t>
  </si>
  <si>
    <t>Karyotype 8</t>
  </si>
  <si>
    <t>Karyotype 9</t>
  </si>
  <si>
    <t>Chromosomes image</t>
  </si>
  <si>
    <t>Meiosis 1</t>
  </si>
  <si>
    <t>Meiosis 2</t>
  </si>
  <si>
    <t>Meiosis 3</t>
  </si>
  <si>
    <t>Meiosis 4</t>
  </si>
  <si>
    <t>Meiosis 5</t>
  </si>
  <si>
    <t>Meiosis 6</t>
  </si>
  <si>
    <t>Meiosis 7</t>
  </si>
  <si>
    <t>Meiosis 8</t>
  </si>
  <si>
    <t>Meiosis 9</t>
  </si>
  <si>
    <t>Mitosis 1</t>
  </si>
  <si>
    <t>Mitosis 2</t>
  </si>
  <si>
    <t>Mitosis 3</t>
  </si>
  <si>
    <t>Mitosis 4</t>
  </si>
  <si>
    <t>Mitosis 5</t>
  </si>
  <si>
    <t>Mitosis 6</t>
  </si>
  <si>
    <t>Mitosis 7</t>
  </si>
  <si>
    <t>Golgi apparatus 1</t>
  </si>
  <si>
    <t>Mitochondria 10</t>
  </si>
  <si>
    <t>Mitochondria 11</t>
  </si>
  <si>
    <t>Mitochondria 12</t>
  </si>
  <si>
    <t>Mitochondria 13</t>
  </si>
  <si>
    <t>Mitochondria 14</t>
  </si>
  <si>
    <t>Mitochondria 15</t>
  </si>
  <si>
    <t>Mitochondria 16</t>
  </si>
  <si>
    <t>Mitochondria 17</t>
  </si>
  <si>
    <t>Mitochondria 18</t>
  </si>
  <si>
    <t>Mitochondria 4</t>
  </si>
  <si>
    <t>Golgi apparatus 2</t>
  </si>
  <si>
    <t>Golgi apparatus 3</t>
  </si>
  <si>
    <t>Golgi apparatus 4</t>
  </si>
  <si>
    <t>Centrosome 1 - Two centrioles</t>
  </si>
  <si>
    <t>Mitochondria I</t>
  </si>
  <si>
    <t>Proteins I</t>
  </si>
  <si>
    <t>Mitochondria II</t>
  </si>
  <si>
    <t>Mitochondria III</t>
  </si>
  <si>
    <t>Mitochondria 5</t>
  </si>
  <si>
    <t>Mitochondria 6</t>
  </si>
  <si>
    <t>Mitochondria 7</t>
  </si>
  <si>
    <t>Mitochondria 8</t>
  </si>
  <si>
    <t>Mitochondria 9</t>
  </si>
  <si>
    <t>Proteins 10</t>
  </si>
  <si>
    <t>Proteins 11</t>
  </si>
  <si>
    <t>Proteins 12</t>
  </si>
  <si>
    <t>Proteins 13</t>
  </si>
  <si>
    <t>Proteins 14</t>
  </si>
  <si>
    <t>Proteins 15</t>
  </si>
  <si>
    <t>Proteins 16</t>
  </si>
  <si>
    <t>Proteins 17</t>
  </si>
  <si>
    <t>Proteins 18</t>
  </si>
  <si>
    <t>Proteins 19</t>
  </si>
  <si>
    <t>Proteins 20</t>
  </si>
  <si>
    <t>Proteins 21</t>
  </si>
  <si>
    <t>Proteins 22</t>
  </si>
  <si>
    <t>Proteins 23</t>
  </si>
  <si>
    <t>Proteins 24</t>
  </si>
  <si>
    <t>Proteins II</t>
  </si>
  <si>
    <t>Proteins III</t>
  </si>
  <si>
    <t>Proteins 25</t>
  </si>
  <si>
    <t>Proteins 26</t>
  </si>
  <si>
    <t>Proteins 27</t>
  </si>
  <si>
    <t>Proteins 28</t>
  </si>
  <si>
    <t>Proteins 29</t>
  </si>
  <si>
    <t>Proteins 30</t>
  </si>
  <si>
    <t>Proteins 31</t>
  </si>
  <si>
    <t>Proteins 32</t>
  </si>
  <si>
    <t>Proteins 33</t>
  </si>
  <si>
    <t>Proteins 34</t>
  </si>
  <si>
    <t>Proteins 4</t>
  </si>
  <si>
    <t>Proteins 5</t>
  </si>
  <si>
    <t>Proteins 6</t>
  </si>
  <si>
    <t>Proteins 7</t>
  </si>
  <si>
    <t>Proteins 8</t>
  </si>
  <si>
    <t>Proteins 9</t>
  </si>
  <si>
    <t>Cell nucleus I</t>
  </si>
  <si>
    <t>Cell nucleus II</t>
  </si>
  <si>
    <t>Cell nucleus 1</t>
  </si>
  <si>
    <t>Cell nucleus 2</t>
  </si>
  <si>
    <t>Cell nucleus 3</t>
  </si>
  <si>
    <t>Endoplasmic reticulum</t>
  </si>
  <si>
    <t>Endoplasmic reticulum 1</t>
  </si>
  <si>
    <t>Endoplasmic reticulum 2</t>
  </si>
  <si>
    <t>Endoplasmic reticulum 3</t>
  </si>
  <si>
    <t>Endoplasmic reticulum 4</t>
  </si>
  <si>
    <t>Endoplasmic reticulum 5</t>
  </si>
  <si>
    <t>Endoplasmic reticulum 6</t>
  </si>
  <si>
    <t>Endoplasmic reticulum 7</t>
  </si>
  <si>
    <t>Endoplasmic reticulum 8</t>
  </si>
  <si>
    <t>Cytoskeleton - Actine filament</t>
  </si>
  <si>
    <t>Cytoskeleton - Microtubule</t>
  </si>
  <si>
    <t>Cytoskeleton - Intermediate filament</t>
  </si>
  <si>
    <t>Cytoskeleton</t>
  </si>
  <si>
    <t>Cytoskeleton 1</t>
  </si>
  <si>
    <t>Cytoskeleton 2</t>
  </si>
  <si>
    <t>Exchangers and pumps 1</t>
  </si>
  <si>
    <t>Exchangers and pumps 2</t>
  </si>
  <si>
    <t>Exchangers and pumps 3</t>
  </si>
  <si>
    <t>Receptors I</t>
  </si>
  <si>
    <t>Receptors II</t>
  </si>
  <si>
    <t>Receptors III</t>
  </si>
  <si>
    <t>Receptors 4</t>
  </si>
  <si>
    <t>Receptors 5</t>
  </si>
  <si>
    <t>Receptors 6</t>
  </si>
  <si>
    <t>Receptors 7</t>
  </si>
  <si>
    <t>Receptors 8</t>
  </si>
  <si>
    <t>DNA and RNA I</t>
  </si>
  <si>
    <t>DNA and RNA II - C-G-A-T-U</t>
  </si>
  <si>
    <t>DNA and RNA III - C-G-A-T-U</t>
  </si>
  <si>
    <t>DNA and RNA 10</t>
  </si>
  <si>
    <t>DNA and RNA 11</t>
  </si>
  <si>
    <t>DNA and RNA 12</t>
  </si>
  <si>
    <t>DNA and RNA 13</t>
  </si>
  <si>
    <t>DNA and RNA 14</t>
  </si>
  <si>
    <t>DNA and RNA 15</t>
  </si>
  <si>
    <t>DNA and RNA 16</t>
  </si>
  <si>
    <t>DNA and RNA 17</t>
  </si>
  <si>
    <t>DNA and RNA 18</t>
  </si>
  <si>
    <t>DNA and RNA 19</t>
  </si>
  <si>
    <t>DNA and RNA 2</t>
  </si>
  <si>
    <t>DNA and RNA 20</t>
  </si>
  <si>
    <t>DNA and RNA 21</t>
  </si>
  <si>
    <t>DNA and RNA 22</t>
  </si>
  <si>
    <t>DNA and RNA 23</t>
  </si>
  <si>
    <t>DNA and RNA 3</t>
  </si>
  <si>
    <t>DNA and RNA 4</t>
  </si>
  <si>
    <t>DNA and RNA 5</t>
  </si>
  <si>
    <t>DNA and RNA 6</t>
  </si>
  <si>
    <t>DNA and RNA 7</t>
  </si>
  <si>
    <t>DNA and RNA 8</t>
  </si>
  <si>
    <t>DNA and RNA 9</t>
  </si>
  <si>
    <t>DNA 2</t>
  </si>
  <si>
    <t>DNA 3</t>
  </si>
  <si>
    <t>DNA 4</t>
  </si>
  <si>
    <t>DNA 5</t>
  </si>
  <si>
    <t>DNA 6</t>
  </si>
  <si>
    <t>DNA 7</t>
  </si>
  <si>
    <t>DNA 1</t>
  </si>
  <si>
    <t>Plasmid 1</t>
  </si>
  <si>
    <t>FullFilePathBeforeFirstRename_Fixed</t>
  </si>
  <si>
    <t>FinalWMCommonsName</t>
  </si>
  <si>
    <t xml:space="preserve"> -- Smart-Servier.</t>
  </si>
  <si>
    <t>https://raw.githubusercontent.com/ookgezellig/smart.servier.com/Cellular-biology-and-histology/</t>
  </si>
  <si>
    <t>Receptors and channels - Sodium-potassium pump</t>
  </si>
  <si>
    <t>CatEN_FIXED</t>
  </si>
  <si>
    <t>SuperCatEN_FIXED</t>
  </si>
  <si>
    <t>Dummy1_FIXED</t>
  </si>
  <si>
    <t>FoldernameBefore_FIXED</t>
  </si>
  <si>
    <t>FilenameBefore_FIXED_Total</t>
  </si>
  <si>
    <t>FilenameBefore_FIXED_Part1</t>
  </si>
  <si>
    <t>FilenameBefore_FIXED_Part2</t>
  </si>
  <si>
    <t>FilenameBefore_FIXED_Part3</t>
  </si>
  <si>
    <t>Oncology - Melanoma</t>
  </si>
  <si>
    <t>Nucleic acids - Protein synthesis</t>
  </si>
  <si>
    <t>Intracellular components - Cytoskeleton</t>
  </si>
  <si>
    <t>Intracellular components - Example of animal cell</t>
  </si>
  <si>
    <t>SuggestedCommonsTitleTemp</t>
  </si>
  <si>
    <t>Blood cancer 1</t>
  </si>
  <si>
    <t>Blood cancer 2</t>
  </si>
  <si>
    <t>Blood cancer 3</t>
  </si>
  <si>
    <t>Blood cancer 4</t>
  </si>
  <si>
    <t>CommonNameEN_Optional</t>
  </si>
  <si>
    <t>MedicalNameEN_Required</t>
  </si>
  <si>
    <t>FilenameAfter_Part2_EN_Required</t>
  </si>
  <si>
    <t>Blood cancer</t>
  </si>
  <si>
    <t>Cell junctions</t>
  </si>
  <si>
    <t>Cell junctions 1</t>
  </si>
  <si>
    <t>Cell junctions 10</t>
  </si>
  <si>
    <t>Cell junctions 11</t>
  </si>
  <si>
    <t>Cell junctions 12</t>
  </si>
  <si>
    <t>Cell junctions 13</t>
  </si>
  <si>
    <t>Cell junctions 14</t>
  </si>
  <si>
    <t>Cell junctions 15</t>
  </si>
  <si>
    <t>Cell junctions 2</t>
  </si>
  <si>
    <t>Cell junctions 3</t>
  </si>
  <si>
    <t>Cell junctions 4</t>
  </si>
  <si>
    <t>Cell junctions 5</t>
  </si>
  <si>
    <t>Cell junctions 6</t>
  </si>
  <si>
    <t>Cell junctions 7</t>
  </si>
  <si>
    <t>Cell junctions 8</t>
  </si>
  <si>
    <t>Cell junctions 9</t>
  </si>
  <si>
    <t>Collagen 1</t>
  </si>
  <si>
    <t>Collagen 2</t>
  </si>
  <si>
    <t>Collagen 3</t>
  </si>
  <si>
    <t>Collagen 4</t>
  </si>
  <si>
    <t>Collagen 5</t>
  </si>
  <si>
    <t>Collagen 6</t>
  </si>
  <si>
    <t>Collagen 7</t>
  </si>
  <si>
    <t>Complex Channels 1</t>
  </si>
  <si>
    <t>Complex Channels 2</t>
  </si>
  <si>
    <t>Complex Channels 3</t>
  </si>
  <si>
    <t>Channels</t>
  </si>
  <si>
    <t>Channels I</t>
  </si>
  <si>
    <t>Channels II</t>
  </si>
  <si>
    <t>Channels III</t>
  </si>
  <si>
    <t>Channels IV</t>
  </si>
  <si>
    <t>Channels V</t>
  </si>
  <si>
    <t>Channels VI</t>
  </si>
  <si>
    <t>Channels VII</t>
  </si>
  <si>
    <t>Channels VIII</t>
  </si>
  <si>
    <t>Channels 10</t>
  </si>
  <si>
    <t>Channels 11</t>
  </si>
  <si>
    <t>Channels 12</t>
  </si>
  <si>
    <t>Channels 13</t>
  </si>
  <si>
    <t>Channels 14</t>
  </si>
  <si>
    <t>Channels 15</t>
  </si>
  <si>
    <t>Channels 16</t>
  </si>
  <si>
    <t>Channels 17</t>
  </si>
  <si>
    <t>Channels 18</t>
  </si>
  <si>
    <t>Channels 19</t>
  </si>
  <si>
    <t>Channels 20</t>
  </si>
  <si>
    <t>Channels 21</t>
  </si>
  <si>
    <t>Channels 22</t>
  </si>
  <si>
    <t>Channels 9</t>
  </si>
  <si>
    <t>Sodium-potassium pump 1</t>
  </si>
  <si>
    <t>Sodium-potassium pump 2</t>
  </si>
  <si>
    <t>Sodium-potassium pump 3</t>
  </si>
  <si>
    <t>Sodium-potassium pump</t>
  </si>
  <si>
    <t>Melanoma 1</t>
  </si>
  <si>
    <t>Melanoma 2</t>
  </si>
  <si>
    <t>Melanoma 3</t>
  </si>
  <si>
    <t>Melanoma 4</t>
  </si>
  <si>
    <t>Melanoma 5</t>
  </si>
  <si>
    <t>Melanoma 6</t>
  </si>
  <si>
    <t>Melanoma</t>
  </si>
  <si>
    <t>Cells</t>
  </si>
  <si>
    <t>Skin cancer</t>
  </si>
  <si>
    <t>Cells 1</t>
  </si>
  <si>
    <t>Cells 10</t>
  </si>
  <si>
    <t>Cells 11</t>
  </si>
  <si>
    <t>Cells 12</t>
  </si>
  <si>
    <t>Cells 2</t>
  </si>
  <si>
    <t>Cells 3</t>
  </si>
  <si>
    <t>Cells 4</t>
  </si>
  <si>
    <t>Cells 5</t>
  </si>
  <si>
    <t>Cells 6</t>
  </si>
  <si>
    <t>Cells 7</t>
  </si>
  <si>
    <t>Cells 8</t>
  </si>
  <si>
    <t>Cells 9</t>
  </si>
  <si>
    <t>Oncoloy</t>
  </si>
  <si>
    <t>Empty cells</t>
  </si>
  <si>
    <t>Cell division</t>
  </si>
  <si>
    <t>Mitochondria</t>
  </si>
  <si>
    <t>Cell nucleus</t>
  </si>
  <si>
    <t>Proteins</t>
  </si>
  <si>
    <t>Receptors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</si>
</sst>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6" fillId="0" borderId="10" xfId="0" applyFont="1" applyBorder="1"/>
    <xf numFmtId="49" fontId="16" fillId="33" borderId="10" xfId="0" applyNumberFormat="1" applyFont="1" applyFill="1" applyBorder="1"/>
    <xf numFmtId="49" fontId="0" fillId="0" borderId="10" xfId="0" applyNumberFormat="1" applyBorder="1"/>
    <xf numFmtId="49" fontId="0" fillId="33" borderId="10" xfId="0" applyNumberFormat="1" applyFill="1" applyBorder="1"/>
    <xf numFmtId="0" fontId="0" fillId="33" borderId="10" xfId="0" applyFill="1" applyBorder="1"/>
    <xf numFmtId="49" fontId="16" fillId="34" borderId="10" xfId="0" applyNumberFormat="1" applyFont="1" applyFill="1" applyBorder="1"/>
    <xf numFmtId="0" fontId="0" fillId="34" borderId="10" xfId="0" applyFill="1" applyBorder="1"/>
    <xf numFmtId="49" fontId="0" fillId="35" borderId="10" xfId="0" applyNumberFormat="1" applyFill="1" applyBorder="1"/>
    <xf numFmtId="49" fontId="19" fillId="34" borderId="10" xfId="0" applyNumberFormat="1" applyFont="1" applyFill="1" applyBorder="1"/>
    <xf numFmtId="49" fontId="0" fillId="36" borderId="10" xfId="0" applyNumberFormat="1" applyFill="1" applyBorder="1"/>
    <xf numFmtId="0" fontId="16" fillId="34" borderId="10" xfId="0" applyFont="1" applyFill="1" applyBorder="1"/>
    <xf numFmtId="0" fontId="16" fillId="37" borderId="10" xfId="0" applyFont="1" applyFill="1" applyBorder="1"/>
    <xf numFmtId="0" fontId="16" fillId="37" borderId="10" xfId="0" applyFont="1" applyFill="1" applyBorder="1" applyProtection="1">
      <protection hidden="1"/>
    </xf>
    <xf numFmtId="49" fontId="16" fillId="37" borderId="10" xfId="0" applyNumberFormat="1" applyFont="1" applyFill="1" applyBorder="1"/>
    <xf numFmtId="0" fontId="0" fillId="37" borderId="10" xfId="0" applyFill="1" applyBorder="1"/>
    <xf numFmtId="0" fontId="18" fillId="37" borderId="10" xfId="42" applyNumberFormat="1" applyFill="1" applyBorder="1" applyProtection="1">
      <protection hidden="1"/>
    </xf>
    <xf numFmtId="49" fontId="0" fillId="37" borderId="10" xfId="0" applyNumberFormat="1" applyFill="1" applyBorder="1"/>
    <xf numFmtId="49" fontId="0" fillId="34" borderId="10" xfId="0" applyNumberFormat="1" applyFill="1" applyBorder="1"/>
    <xf numFmtId="0" fontId="21" fillId="34" borderId="10" xfId="0" applyFont="1" applyFill="1" applyBorder="1"/>
    <xf numFmtId="49" fontId="19" fillId="37" borderId="10" xfId="0" applyNumberFormat="1" applyFont="1" applyFill="1" applyBorder="1"/>
    <xf numFmtId="49" fontId="20" fillId="37" borderId="10" xfId="0" applyNumberFormat="1" applyFont="1" applyFill="1" applyBorder="1"/>
    <xf numFmtId="49" fontId="20" fillId="34" borderId="10" xfId="0" applyNumberFormat="1" applyFont="1" applyFill="1" applyBorder="1"/>
    <xf numFmtId="0" fontId="20" fillId="34" borderId="10" xfId="0" applyFont="1" applyFill="1" applyBorder="1"/>
    <xf numFmtId="0" fontId="0" fillId="37" borderId="10" xfId="0" applyFill="1" applyBorder="1" applyProtection="1">
      <protection hidden="1"/>
    </xf>
    <xf numFmtId="0" fontId="2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ell_division" TargetMode="External"/><Relationship Id="rId2" Type="http://schemas.openxmlformats.org/officeDocument/2006/relationships/hyperlink" Target="https://en.wikipedia.org/wiki/Cell_division" TargetMode="External"/><Relationship Id="rId1" Type="http://schemas.openxmlformats.org/officeDocument/2006/relationships/hyperlink" Target="https://en.wikipedia.org/wiki/Cell_division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7374-9EEF-4C46-9A15-71FFD1AE5A9A}">
  <dimension ref="A1:A3"/>
  <sheetViews>
    <sheetView workbookViewId="0">
      <selection activeCell="A8" sqref="A8"/>
    </sheetView>
  </sheetViews>
  <sheetFormatPr defaultRowHeight="15" x14ac:dyDescent="0.25"/>
  <cols>
    <col min="1" max="1" width="89.7109375" customWidth="1"/>
  </cols>
  <sheetData>
    <row r="1" spans="1:1" x14ac:dyDescent="0.25">
      <c r="A1" t="s">
        <v>0</v>
      </c>
    </row>
    <row r="2" spans="1:1" x14ac:dyDescent="0.25">
      <c r="A2" t="s">
        <v>1528</v>
      </c>
    </row>
    <row r="3" spans="1:1" x14ac:dyDescent="0.25">
      <c r="A3" t="s">
        <v>1527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33CF-CC88-4EAA-8D96-9A29A6C5D619}">
  <dimension ref="A1:BD101"/>
  <sheetViews>
    <sheetView topLeftCell="K31" zoomScale="80" zoomScaleNormal="80" workbookViewId="0">
      <selection activeCell="N3" sqref="N3"/>
    </sheetView>
  </sheetViews>
  <sheetFormatPr defaultRowHeight="15" x14ac:dyDescent="0.25"/>
  <cols>
    <col min="1" max="3" width="33.42578125" style="16" customWidth="1"/>
    <col min="4" max="4" width="27.28515625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9" width="32.85546875" style="16" customWidth="1"/>
    <col min="10" max="10" width="52.5703125" style="16" customWidth="1"/>
    <col min="11" max="11" width="33.42578125" style="16" customWidth="1"/>
    <col min="12" max="12" width="29.42578125" style="16" customWidth="1"/>
    <col min="13" max="13" width="8.5703125" style="16" customWidth="1"/>
    <col min="14" max="14" width="36.5703125" style="8" customWidth="1"/>
    <col min="15" max="15" width="23.5703125" style="8" customWidth="1"/>
    <col min="16" max="16" width="24.85546875" style="8" customWidth="1"/>
    <col min="17" max="18" width="71.42578125" style="16" customWidth="1"/>
    <col min="19" max="16384" width="9.140625" style="1"/>
  </cols>
  <sheetData>
    <row r="1" spans="1:56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25">
      <c r="A2" s="16" t="str">
        <f>_xlfn.CONCAT(Basedir!$A$2,C2,"/",D2,"/",H2,"/",I2,"/",J2)</f>
        <v>https://raw.githubusercontent.com/ookgezellig/smart.servier.com/Cellular-biology-and-histology/Cellular biology and histology/Intracellular components/media for upload/Intracellular components - Centrosome/Intracellular components - Centrosome - Two centrioles.jpg</v>
      </c>
      <c r="B2" s="17" t="e">
        <f>HYPERLINK(A2, "Klik")</f>
        <v>#VALUE!</v>
      </c>
      <c r="C2" s="16" t="s">
        <v>707</v>
      </c>
      <c r="D2" s="18" t="s">
        <v>3</v>
      </c>
      <c r="E2" s="5" t="s">
        <v>669</v>
      </c>
      <c r="F2" s="6" t="s">
        <v>692</v>
      </c>
      <c r="G2" s="6" t="s">
        <v>702</v>
      </c>
      <c r="H2" s="18" t="s">
        <v>9</v>
      </c>
      <c r="I2" s="18" t="s">
        <v>199</v>
      </c>
      <c r="J2" s="18" t="s">
        <v>206</v>
      </c>
      <c r="K2" s="18" t="s">
        <v>3</v>
      </c>
      <c r="L2" s="18" t="s">
        <v>679</v>
      </c>
      <c r="M2" s="18" t="s">
        <v>671</v>
      </c>
      <c r="N2" s="19" t="s">
        <v>679</v>
      </c>
      <c r="Q2" s="25" t="str">
        <f>_xlfn.CONCAT(P2," - ",N2," -- Smart-Servier",".",M2)</f>
        <v xml:space="preserve"> - Centrosome - Two centrioles -- Smart-Servier.jpg</v>
      </c>
      <c r="R2" s="25" t="str">
        <f>IF(LEFT(Q2,3)=" - ",RIGHT(Q2,LEN(Q2)-3),Q2)</f>
        <v>Centrosome - Two centrioles -- Smart-Servier.jpg</v>
      </c>
    </row>
    <row r="3" spans="1:56" x14ac:dyDescent="0.25">
      <c r="A3" s="16" t="str">
        <f>_xlfn.CONCAT(Basedir!$A$2,C3,"/",D3,"/",H3,"/",I3,"/",J3)</f>
        <v>https://raw.githubusercontent.com/ookgezellig/smart.servier.com/Cellular-biology-and-histology/Cellular biology and histology/Intracellular components/media for upload/Intracellular components - Centrosome/Organites intracellulaires - Centrosome 2.png</v>
      </c>
      <c r="B3" s="17" t="str">
        <f t="shared" ref="B3:B66" si="0">HYPERLINK(A3, "Klik")</f>
        <v>Klik</v>
      </c>
      <c r="C3" s="16" t="s">
        <v>707</v>
      </c>
      <c r="D3" s="18" t="s">
        <v>3</v>
      </c>
      <c r="E3" s="5" t="s">
        <v>669</v>
      </c>
      <c r="F3" s="6" t="s">
        <v>692</v>
      </c>
      <c r="G3" s="6" t="s">
        <v>702</v>
      </c>
      <c r="H3" s="18" t="s">
        <v>9</v>
      </c>
      <c r="I3" s="18" t="s">
        <v>199</v>
      </c>
      <c r="J3" s="18" t="s">
        <v>207</v>
      </c>
      <c r="K3" s="18" t="s">
        <v>665</v>
      </c>
      <c r="L3" s="18" t="s">
        <v>888</v>
      </c>
      <c r="M3" s="18" t="s">
        <v>681</v>
      </c>
      <c r="N3" s="19" t="s">
        <v>888</v>
      </c>
      <c r="Q3" s="25" t="str">
        <f>_xlfn.CONCAT(P3," - ",N3," -- Smart-Servier",".",M3)</f>
        <v xml:space="preserve"> - Centrosome 2 -- Smart-Servier.png</v>
      </c>
      <c r="R3" s="25" t="str">
        <f t="shared" ref="R3:R66" si="1">IF(LEFT(Q3,3)=" - ",RIGHT(Q3,LEN(Q3)-3),Q3)</f>
        <v>Centrosome 2 -- Smart-Servier.png</v>
      </c>
    </row>
    <row r="4" spans="1:56" x14ac:dyDescent="0.25">
      <c r="A4" s="16" t="str">
        <f>_xlfn.CONCAT(Basedir!$A$2,C4,"/",D4,"/",H4,"/",I4,"/",J4)</f>
        <v>https://raw.githubusercontent.com/ookgezellig/smart.servier.com/Cellular-biology-and-histology/Cellular biology and histology/Intracellular components/media for upload/Intracellular components - Centrosome/Organites intracellulaires - Centrosome.png</v>
      </c>
      <c r="B4" s="17" t="str">
        <f t="shared" si="0"/>
        <v>Klik</v>
      </c>
      <c r="C4" s="16" t="s">
        <v>707</v>
      </c>
      <c r="D4" s="18" t="s">
        <v>3</v>
      </c>
      <c r="E4" s="5" t="s">
        <v>669</v>
      </c>
      <c r="F4" s="6" t="s">
        <v>692</v>
      </c>
      <c r="G4" s="6" t="s">
        <v>702</v>
      </c>
      <c r="H4" s="18" t="s">
        <v>9</v>
      </c>
      <c r="I4" s="18" t="s">
        <v>199</v>
      </c>
      <c r="J4" s="18" t="s">
        <v>208</v>
      </c>
      <c r="K4" s="18" t="s">
        <v>665</v>
      </c>
      <c r="L4" s="18" t="s">
        <v>889</v>
      </c>
      <c r="M4" s="18" t="s">
        <v>681</v>
      </c>
      <c r="N4" s="19" t="s">
        <v>1418</v>
      </c>
      <c r="Q4" s="25" t="str">
        <f>_xlfn.CONCAT(P4," - ",N4," -- Smart-Servier",".",M4)</f>
        <v xml:space="preserve"> - Centrosome 1 - Two centrioles -- Smart-Servier.png</v>
      </c>
      <c r="R4" s="25" t="str">
        <f t="shared" si="1"/>
        <v>Centrosome 1 - Two centrioles -- Smart-Servier.png</v>
      </c>
    </row>
    <row r="5" spans="1:56" x14ac:dyDescent="0.25">
      <c r="A5" s="16" t="str">
        <f>_xlfn.CONCAT(Basedir!$A$2,C5,"/",D5,"/",H5,"/",I5,"/",J5)</f>
        <v>https://raw.githubusercontent.com/ookgezellig/smart.servier.com/Cellular-biology-and-histology/Cellular biology and histology/Intracellular components/media for upload/Intracellular components - Enzymes/Intracellular components - Enzymes.jpg</v>
      </c>
      <c r="B5" s="17" t="str">
        <f t="shared" si="0"/>
        <v>Klik</v>
      </c>
      <c r="C5" s="16" t="s">
        <v>707</v>
      </c>
      <c r="D5" s="18" t="s">
        <v>3</v>
      </c>
      <c r="E5" s="5" t="s">
        <v>669</v>
      </c>
      <c r="F5" s="6" t="s">
        <v>692</v>
      </c>
      <c r="G5" s="6" t="s">
        <v>702</v>
      </c>
      <c r="H5" s="18" t="s">
        <v>9</v>
      </c>
      <c r="I5" s="18" t="s">
        <v>200</v>
      </c>
      <c r="J5" s="18" t="s">
        <v>209</v>
      </c>
      <c r="K5" s="18" t="s">
        <v>3</v>
      </c>
      <c r="L5" s="18" t="s">
        <v>890</v>
      </c>
      <c r="M5" s="18" t="s">
        <v>671</v>
      </c>
      <c r="N5" s="19" t="s">
        <v>890</v>
      </c>
      <c r="O5" s="19" t="s">
        <v>890</v>
      </c>
      <c r="Q5" s="25" t="str">
        <f>_xlfn.CONCAT(P5," - ",N5," -- Smart-Servier",".",M5)</f>
        <v xml:space="preserve"> - Enzymes -- Smart-Servier.jpg</v>
      </c>
      <c r="R5" s="25" t="str">
        <f t="shared" si="1"/>
        <v>Enzymes -- Smart-Servier.jpg</v>
      </c>
    </row>
    <row r="6" spans="1:56" x14ac:dyDescent="0.25">
      <c r="A6" s="16" t="str">
        <f>_xlfn.CONCAT(Basedir!$A$2,C6,"/",D6,"/",H6,"/",I6,"/",J6)</f>
        <v>https://raw.githubusercontent.com/ookgezellig/smart.servier.com/Cellular-biology-and-histology/Cellular biology and histology/Intracellular components/media for upload/Intracellular components - Enzymes/Organites intracellulaires - Enzymes 1.png</v>
      </c>
      <c r="B6" s="17" t="str">
        <f t="shared" si="0"/>
        <v>Klik</v>
      </c>
      <c r="C6" s="16" t="s">
        <v>707</v>
      </c>
      <c r="D6" s="18" t="s">
        <v>3</v>
      </c>
      <c r="E6" s="5" t="s">
        <v>669</v>
      </c>
      <c r="F6" s="6" t="s">
        <v>692</v>
      </c>
      <c r="G6" s="6" t="s">
        <v>702</v>
      </c>
      <c r="H6" s="18" t="s">
        <v>9</v>
      </c>
      <c r="I6" s="18" t="s">
        <v>200</v>
      </c>
      <c r="J6" s="18" t="s">
        <v>210</v>
      </c>
      <c r="K6" s="18" t="s">
        <v>665</v>
      </c>
      <c r="L6" s="18" t="s">
        <v>891</v>
      </c>
      <c r="M6" s="18" t="s">
        <v>681</v>
      </c>
      <c r="N6" s="19" t="s">
        <v>891</v>
      </c>
      <c r="O6" s="19" t="s">
        <v>890</v>
      </c>
      <c r="Q6" s="25" t="str">
        <f>_xlfn.CONCAT(P6," - ",N6," -- Smart-Servier",".",M6)</f>
        <v xml:space="preserve"> - Enzymes 1 -- Smart-Servier.png</v>
      </c>
      <c r="R6" s="25" t="str">
        <f t="shared" si="1"/>
        <v>Enzymes 1 -- Smart-Servier.png</v>
      </c>
    </row>
    <row r="7" spans="1:56" x14ac:dyDescent="0.25">
      <c r="A7" s="16" t="str">
        <f>_xlfn.CONCAT(Basedir!$A$2,C7,"/",D7,"/",H7,"/",I7,"/",J7)</f>
        <v>https://raw.githubusercontent.com/ookgezellig/smart.servier.com/Cellular-biology-and-histology/Cellular biology and histology/Intracellular components/media for upload/Intracellular components - Enzymes/Organites intracellulaires - Enzymes 10.png</v>
      </c>
      <c r="B7" s="17" t="str">
        <f t="shared" si="0"/>
        <v>Klik</v>
      </c>
      <c r="C7" s="16" t="s">
        <v>707</v>
      </c>
      <c r="D7" s="18" t="s">
        <v>3</v>
      </c>
      <c r="E7" s="5" t="s">
        <v>669</v>
      </c>
      <c r="F7" s="6" t="s">
        <v>692</v>
      </c>
      <c r="G7" s="6" t="s">
        <v>702</v>
      </c>
      <c r="H7" s="18" t="s">
        <v>9</v>
      </c>
      <c r="I7" s="18" t="s">
        <v>200</v>
      </c>
      <c r="J7" s="18" t="s">
        <v>211</v>
      </c>
      <c r="K7" s="18" t="s">
        <v>665</v>
      </c>
      <c r="L7" s="18" t="s">
        <v>892</v>
      </c>
      <c r="M7" s="18" t="s">
        <v>681</v>
      </c>
      <c r="N7" s="19" t="s">
        <v>892</v>
      </c>
      <c r="O7" s="19" t="s">
        <v>890</v>
      </c>
      <c r="Q7" s="25" t="str">
        <f>_xlfn.CONCAT(P7," - ",N7," -- Smart-Servier",".",M7)</f>
        <v xml:space="preserve"> - Enzymes 10 -- Smart-Servier.png</v>
      </c>
      <c r="R7" s="25" t="str">
        <f t="shared" si="1"/>
        <v>Enzymes 10 -- Smart-Servier.png</v>
      </c>
    </row>
    <row r="8" spans="1:56" x14ac:dyDescent="0.25">
      <c r="A8" s="16" t="str">
        <f>_xlfn.CONCAT(Basedir!$A$2,C8,"/",D8,"/",H8,"/",I8,"/",J8)</f>
        <v>https://raw.githubusercontent.com/ookgezellig/smart.servier.com/Cellular-biology-and-histology/Cellular biology and histology/Intracellular components/media for upload/Intracellular components - Enzymes/Organites intracellulaires - Enzymes 2.png</v>
      </c>
      <c r="B8" s="17" t="str">
        <f t="shared" si="0"/>
        <v>Klik</v>
      </c>
      <c r="C8" s="16" t="s">
        <v>707</v>
      </c>
      <c r="D8" s="18" t="s">
        <v>3</v>
      </c>
      <c r="E8" s="5" t="s">
        <v>669</v>
      </c>
      <c r="F8" s="6" t="s">
        <v>692</v>
      </c>
      <c r="G8" s="6" t="s">
        <v>702</v>
      </c>
      <c r="H8" s="18" t="s">
        <v>9</v>
      </c>
      <c r="I8" s="18" t="s">
        <v>200</v>
      </c>
      <c r="J8" s="18" t="s">
        <v>212</v>
      </c>
      <c r="K8" s="18" t="s">
        <v>665</v>
      </c>
      <c r="L8" s="18" t="s">
        <v>893</v>
      </c>
      <c r="M8" s="18" t="s">
        <v>681</v>
      </c>
      <c r="N8" s="19" t="s">
        <v>893</v>
      </c>
      <c r="O8" s="19" t="s">
        <v>890</v>
      </c>
      <c r="Q8" s="25" t="str">
        <f>_xlfn.CONCAT(P8," - ",N8," -- Smart-Servier",".",M8)</f>
        <v xml:space="preserve"> - Enzymes 2 -- Smart-Servier.png</v>
      </c>
      <c r="R8" s="25" t="str">
        <f t="shared" si="1"/>
        <v>Enzymes 2 -- Smart-Servier.png</v>
      </c>
    </row>
    <row r="9" spans="1:56" x14ac:dyDescent="0.25">
      <c r="A9" s="16" t="str">
        <f>_xlfn.CONCAT(Basedir!$A$2,C9,"/",D9,"/",H9,"/",I9,"/",J9)</f>
        <v>https://raw.githubusercontent.com/ookgezellig/smart.servier.com/Cellular-biology-and-histology/Cellular biology and histology/Intracellular components/media for upload/Intracellular components - Enzymes/Organites intracellulaires - Enzymes 3.png</v>
      </c>
      <c r="B9" s="17" t="str">
        <f t="shared" si="0"/>
        <v>Klik</v>
      </c>
      <c r="C9" s="16" t="s">
        <v>707</v>
      </c>
      <c r="D9" s="18" t="s">
        <v>3</v>
      </c>
      <c r="E9" s="5" t="s">
        <v>669</v>
      </c>
      <c r="F9" s="6" t="s">
        <v>692</v>
      </c>
      <c r="G9" s="6" t="s">
        <v>702</v>
      </c>
      <c r="H9" s="18" t="s">
        <v>9</v>
      </c>
      <c r="I9" s="18" t="s">
        <v>200</v>
      </c>
      <c r="J9" s="18" t="s">
        <v>213</v>
      </c>
      <c r="K9" s="18" t="s">
        <v>665</v>
      </c>
      <c r="L9" s="18" t="s">
        <v>894</v>
      </c>
      <c r="M9" s="18" t="s">
        <v>681</v>
      </c>
      <c r="N9" s="19" t="s">
        <v>894</v>
      </c>
      <c r="O9" s="19" t="s">
        <v>890</v>
      </c>
      <c r="Q9" s="25" t="str">
        <f>_xlfn.CONCAT(P9," - ",N9," -- Smart-Servier",".",M9)</f>
        <v xml:space="preserve"> - Enzymes 3 -- Smart-Servier.png</v>
      </c>
      <c r="R9" s="25" t="str">
        <f t="shared" si="1"/>
        <v>Enzymes 3 -- Smart-Servier.png</v>
      </c>
    </row>
    <row r="10" spans="1:56" x14ac:dyDescent="0.25">
      <c r="A10" s="16" t="str">
        <f>_xlfn.CONCAT(Basedir!$A$2,C10,"/",D10,"/",H10,"/",I10,"/",J10)</f>
        <v>https://raw.githubusercontent.com/ookgezellig/smart.servier.com/Cellular-biology-and-histology/Cellular biology and histology/Intracellular components/media for upload/Intracellular components - Enzymes/Organites intracellulaires - Enzymes 4.png</v>
      </c>
      <c r="B10" s="17" t="str">
        <f t="shared" si="0"/>
        <v>Klik</v>
      </c>
      <c r="C10" s="16" t="s">
        <v>707</v>
      </c>
      <c r="D10" s="18" t="s">
        <v>3</v>
      </c>
      <c r="E10" s="5" t="s">
        <v>669</v>
      </c>
      <c r="F10" s="6" t="s">
        <v>692</v>
      </c>
      <c r="G10" s="6" t="s">
        <v>702</v>
      </c>
      <c r="H10" s="18" t="s">
        <v>9</v>
      </c>
      <c r="I10" s="18" t="s">
        <v>200</v>
      </c>
      <c r="J10" s="18" t="s">
        <v>214</v>
      </c>
      <c r="K10" s="18" t="s">
        <v>665</v>
      </c>
      <c r="L10" s="18" t="s">
        <v>895</v>
      </c>
      <c r="M10" s="18" t="s">
        <v>681</v>
      </c>
      <c r="N10" s="19" t="s">
        <v>895</v>
      </c>
      <c r="O10" s="19" t="s">
        <v>890</v>
      </c>
      <c r="Q10" s="25" t="str">
        <f>_xlfn.CONCAT(P10," - ",N10," -- Smart-Servier",".",M10)</f>
        <v xml:space="preserve"> - Enzymes 4 -- Smart-Servier.png</v>
      </c>
      <c r="R10" s="25" t="str">
        <f t="shared" si="1"/>
        <v>Enzymes 4 -- Smart-Servier.png</v>
      </c>
    </row>
    <row r="11" spans="1:56" x14ac:dyDescent="0.25">
      <c r="A11" s="16" t="str">
        <f>_xlfn.CONCAT(Basedir!$A$2,C11,"/",D11,"/",H11,"/",I11,"/",J11)</f>
        <v>https://raw.githubusercontent.com/ookgezellig/smart.servier.com/Cellular-biology-and-histology/Cellular biology and histology/Intracellular components/media for upload/Intracellular components - Enzymes/Organites intracellulaires - Enzymes 5.png</v>
      </c>
      <c r="B11" s="17" t="str">
        <f t="shared" si="0"/>
        <v>Klik</v>
      </c>
      <c r="C11" s="16" t="s">
        <v>707</v>
      </c>
      <c r="D11" s="18" t="s">
        <v>3</v>
      </c>
      <c r="E11" s="5" t="s">
        <v>669</v>
      </c>
      <c r="F11" s="6" t="s">
        <v>692</v>
      </c>
      <c r="G11" s="6" t="s">
        <v>702</v>
      </c>
      <c r="H11" s="18" t="s">
        <v>9</v>
      </c>
      <c r="I11" s="18" t="s">
        <v>200</v>
      </c>
      <c r="J11" s="18" t="s">
        <v>215</v>
      </c>
      <c r="K11" s="18" t="s">
        <v>665</v>
      </c>
      <c r="L11" s="18" t="s">
        <v>896</v>
      </c>
      <c r="M11" s="18" t="s">
        <v>681</v>
      </c>
      <c r="N11" s="19" t="s">
        <v>896</v>
      </c>
      <c r="O11" s="19" t="s">
        <v>890</v>
      </c>
      <c r="Q11" s="25" t="str">
        <f>_xlfn.CONCAT(P11," - ",N11," -- Smart-Servier",".",M11)</f>
        <v xml:space="preserve"> - Enzymes 5 -- Smart-Servier.png</v>
      </c>
      <c r="R11" s="25" t="str">
        <f t="shared" si="1"/>
        <v>Enzymes 5 -- Smart-Servier.png</v>
      </c>
    </row>
    <row r="12" spans="1:56" x14ac:dyDescent="0.25">
      <c r="A12" s="16" t="str">
        <f>_xlfn.CONCAT(Basedir!$A$2,C12,"/",D12,"/",H12,"/",I12,"/",J12)</f>
        <v>https://raw.githubusercontent.com/ookgezellig/smart.servier.com/Cellular-biology-and-histology/Cellular biology and histology/Intracellular components/media for upload/Intracellular components - Enzymes/Organites intracellulaires - Enzymes 6.png</v>
      </c>
      <c r="B12" s="17" t="str">
        <f t="shared" si="0"/>
        <v>Klik</v>
      </c>
      <c r="C12" s="16" t="s">
        <v>707</v>
      </c>
      <c r="D12" s="18" t="s">
        <v>3</v>
      </c>
      <c r="E12" s="5" t="s">
        <v>669</v>
      </c>
      <c r="F12" s="6" t="s">
        <v>692</v>
      </c>
      <c r="G12" s="6" t="s">
        <v>702</v>
      </c>
      <c r="H12" s="18" t="s">
        <v>9</v>
      </c>
      <c r="I12" s="18" t="s">
        <v>200</v>
      </c>
      <c r="J12" s="18" t="s">
        <v>216</v>
      </c>
      <c r="K12" s="18" t="s">
        <v>665</v>
      </c>
      <c r="L12" s="18" t="s">
        <v>897</v>
      </c>
      <c r="M12" s="18" t="s">
        <v>681</v>
      </c>
      <c r="N12" s="19" t="s">
        <v>897</v>
      </c>
      <c r="O12" s="19" t="s">
        <v>890</v>
      </c>
      <c r="Q12" s="25" t="str">
        <f>_xlfn.CONCAT(P12," - ",N12," -- Smart-Servier",".",M12)</f>
        <v xml:space="preserve"> - Enzymes 6 -- Smart-Servier.png</v>
      </c>
      <c r="R12" s="25" t="str">
        <f t="shared" si="1"/>
        <v>Enzymes 6 -- Smart-Servier.png</v>
      </c>
    </row>
    <row r="13" spans="1:56" x14ac:dyDescent="0.25">
      <c r="A13" s="16" t="str">
        <f>_xlfn.CONCAT(Basedir!$A$2,C13,"/",D13,"/",H13,"/",I13,"/",J13)</f>
        <v>https://raw.githubusercontent.com/ookgezellig/smart.servier.com/Cellular-biology-and-histology/Cellular biology and histology/Intracellular components/media for upload/Intracellular components - Enzymes/Organites intracellulaires - Enzymes 7.png</v>
      </c>
      <c r="B13" s="17" t="str">
        <f t="shared" si="0"/>
        <v>Klik</v>
      </c>
      <c r="C13" s="16" t="s">
        <v>707</v>
      </c>
      <c r="D13" s="18" t="s">
        <v>3</v>
      </c>
      <c r="E13" s="5" t="s">
        <v>669</v>
      </c>
      <c r="F13" s="6" t="s">
        <v>692</v>
      </c>
      <c r="G13" s="6" t="s">
        <v>702</v>
      </c>
      <c r="H13" s="18" t="s">
        <v>9</v>
      </c>
      <c r="I13" s="18" t="s">
        <v>200</v>
      </c>
      <c r="J13" s="18" t="s">
        <v>217</v>
      </c>
      <c r="K13" s="18" t="s">
        <v>665</v>
      </c>
      <c r="L13" s="18" t="s">
        <v>898</v>
      </c>
      <c r="M13" s="18" t="s">
        <v>681</v>
      </c>
      <c r="N13" s="19" t="s">
        <v>898</v>
      </c>
      <c r="O13" s="19" t="s">
        <v>890</v>
      </c>
      <c r="Q13" s="25" t="str">
        <f>_xlfn.CONCAT(P13," - ",N13," -- Smart-Servier",".",M13)</f>
        <v xml:space="preserve"> - Enzymes 7 -- Smart-Servier.png</v>
      </c>
      <c r="R13" s="25" t="str">
        <f t="shared" si="1"/>
        <v>Enzymes 7 -- Smart-Servier.png</v>
      </c>
    </row>
    <row r="14" spans="1:56" x14ac:dyDescent="0.25">
      <c r="A14" s="16" t="str">
        <f>_xlfn.CONCAT(Basedir!$A$2,C14,"/",D14,"/",H14,"/",I14,"/",J14)</f>
        <v>https://raw.githubusercontent.com/ookgezellig/smart.servier.com/Cellular-biology-and-histology/Cellular biology and histology/Intracellular components/media for upload/Intracellular components - Enzymes/Organites intracellulaires - Enzymes 8.png</v>
      </c>
      <c r="B14" s="17" t="str">
        <f t="shared" si="0"/>
        <v>Klik</v>
      </c>
      <c r="C14" s="16" t="s">
        <v>707</v>
      </c>
      <c r="D14" s="18" t="s">
        <v>3</v>
      </c>
      <c r="E14" s="5" t="s">
        <v>669</v>
      </c>
      <c r="F14" s="6" t="s">
        <v>692</v>
      </c>
      <c r="G14" s="6" t="s">
        <v>702</v>
      </c>
      <c r="H14" s="18" t="s">
        <v>9</v>
      </c>
      <c r="I14" s="18" t="s">
        <v>200</v>
      </c>
      <c r="J14" s="18" t="s">
        <v>218</v>
      </c>
      <c r="K14" s="18" t="s">
        <v>665</v>
      </c>
      <c r="L14" s="18" t="s">
        <v>899</v>
      </c>
      <c r="M14" s="18" t="s">
        <v>681</v>
      </c>
      <c r="N14" s="19" t="s">
        <v>899</v>
      </c>
      <c r="O14" s="19" t="s">
        <v>890</v>
      </c>
      <c r="Q14" s="25" t="str">
        <f>_xlfn.CONCAT(P14," - ",N14," -- Smart-Servier",".",M14)</f>
        <v xml:space="preserve"> - Enzymes 8 -- Smart-Servier.png</v>
      </c>
      <c r="R14" s="25" t="str">
        <f t="shared" si="1"/>
        <v>Enzymes 8 -- Smart-Servier.png</v>
      </c>
    </row>
    <row r="15" spans="1:56" x14ac:dyDescent="0.25">
      <c r="A15" s="16" t="str">
        <f>_xlfn.CONCAT(Basedir!$A$2,C15,"/",D15,"/",H15,"/",I15,"/",J15)</f>
        <v>https://raw.githubusercontent.com/ookgezellig/smart.servier.com/Cellular-biology-and-histology/Cellular biology and histology/Intracellular components/media for upload/Intracellular components - Enzymes/Organites intracellulaires - Enzymes 9.png</v>
      </c>
      <c r="B15" s="17" t="str">
        <f t="shared" si="0"/>
        <v>Klik</v>
      </c>
      <c r="C15" s="16" t="s">
        <v>707</v>
      </c>
      <c r="D15" s="18" t="s">
        <v>3</v>
      </c>
      <c r="E15" s="5" t="s">
        <v>669</v>
      </c>
      <c r="F15" s="6" t="s">
        <v>692</v>
      </c>
      <c r="G15" s="6" t="s">
        <v>702</v>
      </c>
      <c r="H15" s="18" t="s">
        <v>9</v>
      </c>
      <c r="I15" s="18" t="s">
        <v>200</v>
      </c>
      <c r="J15" s="18" t="s">
        <v>219</v>
      </c>
      <c r="K15" s="18" t="s">
        <v>665</v>
      </c>
      <c r="L15" s="18" t="s">
        <v>900</v>
      </c>
      <c r="M15" s="18" t="s">
        <v>681</v>
      </c>
      <c r="N15" s="19" t="s">
        <v>900</v>
      </c>
      <c r="O15" s="19" t="s">
        <v>890</v>
      </c>
      <c r="Q15" s="25" t="str">
        <f>_xlfn.CONCAT(P15," - ",N15," -- Smart-Servier",".",M15)</f>
        <v xml:space="preserve"> - Enzymes 9 -- Smart-Servier.png</v>
      </c>
      <c r="R15" s="25" t="str">
        <f t="shared" si="1"/>
        <v>Enzymes 9 -- Smart-Servier.png</v>
      </c>
    </row>
    <row r="16" spans="1:56" x14ac:dyDescent="0.25">
      <c r="A16" s="16" t="str">
        <f>_xlfn.CONCAT(Basedir!$A$2,C16,"/",D16,"/",H16,"/",I16,"/",J16)</f>
        <v>https://raw.githubusercontent.com/ookgezellig/smart.servier.com/Cellular-biology-and-histology/Cellular biology and histology/Intracellular components/media for upload/Intracellular components - Golgi apparatus/Intracellular components - Golgi apparatus.jpg</v>
      </c>
      <c r="B16" s="17" t="e">
        <f t="shared" si="0"/>
        <v>#VALUE!</v>
      </c>
      <c r="C16" s="16" t="s">
        <v>707</v>
      </c>
      <c r="D16" s="18" t="s">
        <v>3</v>
      </c>
      <c r="E16" s="5" t="s">
        <v>669</v>
      </c>
      <c r="F16" s="6" t="s">
        <v>692</v>
      </c>
      <c r="G16" s="6" t="s">
        <v>702</v>
      </c>
      <c r="H16" s="18" t="s">
        <v>9</v>
      </c>
      <c r="I16" s="18" t="s">
        <v>201</v>
      </c>
      <c r="J16" s="18" t="s">
        <v>220</v>
      </c>
      <c r="K16" s="18" t="s">
        <v>3</v>
      </c>
      <c r="L16" s="18" t="s">
        <v>901</v>
      </c>
      <c r="M16" s="18" t="s">
        <v>671</v>
      </c>
      <c r="N16" s="19" t="s">
        <v>901</v>
      </c>
      <c r="O16" s="19" t="s">
        <v>901</v>
      </c>
      <c r="Q16" s="25" t="str">
        <f>_xlfn.CONCAT(P16," - ",N16," -- Smart-Servier",".",M16)</f>
        <v xml:space="preserve"> - Golgi apparatus -- Smart-Servier.jpg</v>
      </c>
      <c r="R16" s="25" t="str">
        <f t="shared" si="1"/>
        <v>Golgi apparatus -- Smart-Servier.jpg</v>
      </c>
    </row>
    <row r="17" spans="1:18" x14ac:dyDescent="0.25">
      <c r="A17" s="16" t="str">
        <f>_xlfn.CONCAT(Basedir!$A$2,C17,"/",D17,"/",H17,"/",I17,"/",J17)</f>
        <v>https://raw.githubusercontent.com/ookgezellig/smart.servier.com/Cellular-biology-and-histology/Cellular biology and histology/Intracellular components/media for upload/Intracellular components - Golgi apparatus/Organites intracellulaires - Appareil de golgi 1.png</v>
      </c>
      <c r="B17" s="17" t="e">
        <f t="shared" si="0"/>
        <v>#VALUE!</v>
      </c>
      <c r="C17" s="16" t="s">
        <v>707</v>
      </c>
      <c r="D17" s="18" t="s">
        <v>3</v>
      </c>
      <c r="E17" s="5" t="s">
        <v>669</v>
      </c>
      <c r="F17" s="6" t="s">
        <v>692</v>
      </c>
      <c r="G17" s="6" t="s">
        <v>702</v>
      </c>
      <c r="H17" s="18" t="s">
        <v>9</v>
      </c>
      <c r="I17" s="18" t="s">
        <v>201</v>
      </c>
      <c r="J17" s="18" t="s">
        <v>221</v>
      </c>
      <c r="K17" s="18" t="s">
        <v>665</v>
      </c>
      <c r="L17" s="18" t="s">
        <v>902</v>
      </c>
      <c r="M17" s="18" t="s">
        <v>681</v>
      </c>
      <c r="N17" s="19" t="s">
        <v>1404</v>
      </c>
      <c r="O17" s="19" t="s">
        <v>901</v>
      </c>
      <c r="Q17" s="25" t="str">
        <f>_xlfn.CONCAT(P17," - ",N17," -- Smart-Servier",".",M17)</f>
        <v xml:space="preserve"> - Golgi apparatus 1 -- Smart-Servier.png</v>
      </c>
      <c r="R17" s="25" t="str">
        <f t="shared" si="1"/>
        <v>Golgi apparatus 1 -- Smart-Servier.png</v>
      </c>
    </row>
    <row r="18" spans="1:18" x14ac:dyDescent="0.25">
      <c r="A18" s="16" t="str">
        <f>_xlfn.CONCAT(Basedir!$A$2,C18,"/",D18,"/",H18,"/",I18,"/",J18)</f>
        <v>https://raw.githubusercontent.com/ookgezellig/smart.servier.com/Cellular-biology-and-histology/Cellular biology and histology/Intracellular components/media for upload/Intracellular components - Golgi apparatus/Organites intracellulaires - Appareil de golgi 2.png</v>
      </c>
      <c r="B18" s="17" t="e">
        <f t="shared" si="0"/>
        <v>#VALUE!</v>
      </c>
      <c r="C18" s="16" t="s">
        <v>707</v>
      </c>
      <c r="D18" s="18" t="s">
        <v>3</v>
      </c>
      <c r="E18" s="5" t="s">
        <v>669</v>
      </c>
      <c r="F18" s="6" t="s">
        <v>692</v>
      </c>
      <c r="G18" s="6" t="s">
        <v>702</v>
      </c>
      <c r="H18" s="18" t="s">
        <v>9</v>
      </c>
      <c r="I18" s="18" t="s">
        <v>201</v>
      </c>
      <c r="J18" s="18" t="s">
        <v>222</v>
      </c>
      <c r="K18" s="18" t="s">
        <v>665</v>
      </c>
      <c r="L18" s="18" t="s">
        <v>903</v>
      </c>
      <c r="M18" s="18" t="s">
        <v>681</v>
      </c>
      <c r="N18" s="19" t="s">
        <v>1415</v>
      </c>
      <c r="O18" s="19" t="s">
        <v>901</v>
      </c>
      <c r="Q18" s="25" t="str">
        <f>_xlfn.CONCAT(P18," - ",N18," -- Smart-Servier",".",M18)</f>
        <v xml:space="preserve"> - Golgi apparatus 2 -- Smart-Servier.png</v>
      </c>
      <c r="R18" s="25" t="str">
        <f t="shared" si="1"/>
        <v>Golgi apparatus 2 -- Smart-Servier.png</v>
      </c>
    </row>
    <row r="19" spans="1:18" x14ac:dyDescent="0.25">
      <c r="A19" s="16" t="str">
        <f>_xlfn.CONCAT(Basedir!$A$2,C19,"/",D19,"/",H19,"/",I19,"/",J19)</f>
        <v>https://raw.githubusercontent.com/ookgezellig/smart.servier.com/Cellular-biology-and-histology/Cellular biology and histology/Intracellular components/media for upload/Intracellular components - Golgi apparatus/Organites intracellulaires - Appareil de golgi 3.png</v>
      </c>
      <c r="B19" s="17" t="e">
        <f t="shared" si="0"/>
        <v>#VALUE!</v>
      </c>
      <c r="C19" s="16" t="s">
        <v>707</v>
      </c>
      <c r="D19" s="18" t="s">
        <v>3</v>
      </c>
      <c r="E19" s="5" t="s">
        <v>669</v>
      </c>
      <c r="F19" s="6" t="s">
        <v>692</v>
      </c>
      <c r="G19" s="6" t="s">
        <v>702</v>
      </c>
      <c r="H19" s="18" t="s">
        <v>9</v>
      </c>
      <c r="I19" s="18" t="s">
        <v>201</v>
      </c>
      <c r="J19" s="18" t="s">
        <v>223</v>
      </c>
      <c r="K19" s="18" t="s">
        <v>665</v>
      </c>
      <c r="L19" s="18" t="s">
        <v>904</v>
      </c>
      <c r="M19" s="18" t="s">
        <v>681</v>
      </c>
      <c r="N19" s="19" t="s">
        <v>1416</v>
      </c>
      <c r="O19" s="19" t="s">
        <v>901</v>
      </c>
      <c r="Q19" s="25" t="str">
        <f>_xlfn.CONCAT(P19," - ",N19," -- Smart-Servier",".",M19)</f>
        <v xml:space="preserve"> - Golgi apparatus 3 -- Smart-Servier.png</v>
      </c>
      <c r="R19" s="25" t="str">
        <f t="shared" si="1"/>
        <v>Golgi apparatus 3 -- Smart-Servier.png</v>
      </c>
    </row>
    <row r="20" spans="1:18" x14ac:dyDescent="0.25">
      <c r="A20" s="16" t="str">
        <f>_xlfn.CONCAT(Basedir!$A$2,C20,"/",D20,"/",H20,"/",I20,"/",J20)</f>
        <v>https://raw.githubusercontent.com/ookgezellig/smart.servier.com/Cellular-biology-and-histology/Cellular biology and histology/Intracellular components/media for upload/Intracellular components - Golgi apparatus/Organites intracellulaires - Appareil de golgi 4.png</v>
      </c>
      <c r="B20" s="17" t="e">
        <f t="shared" si="0"/>
        <v>#VALUE!</v>
      </c>
      <c r="C20" s="16" t="s">
        <v>707</v>
      </c>
      <c r="D20" s="18" t="s">
        <v>3</v>
      </c>
      <c r="E20" s="5" t="s">
        <v>669</v>
      </c>
      <c r="F20" s="6" t="s">
        <v>692</v>
      </c>
      <c r="G20" s="6" t="s">
        <v>702</v>
      </c>
      <c r="H20" s="18" t="s">
        <v>9</v>
      </c>
      <c r="I20" s="18" t="s">
        <v>201</v>
      </c>
      <c r="J20" s="18" t="s">
        <v>224</v>
      </c>
      <c r="K20" s="18" t="s">
        <v>665</v>
      </c>
      <c r="L20" s="18" t="s">
        <v>905</v>
      </c>
      <c r="M20" s="18" t="s">
        <v>681</v>
      </c>
      <c r="N20" s="19" t="s">
        <v>1417</v>
      </c>
      <c r="O20" s="19" t="s">
        <v>901</v>
      </c>
      <c r="Q20" s="25" t="str">
        <f>_xlfn.CONCAT(P20," - ",N20," -- Smart-Servier",".",M20)</f>
        <v xml:space="preserve"> - Golgi apparatus 4 -- Smart-Servier.png</v>
      </c>
      <c r="R20" s="25" t="str">
        <f t="shared" si="1"/>
        <v>Golgi apparatus 4 -- Smart-Servier.png</v>
      </c>
    </row>
    <row r="21" spans="1:18" x14ac:dyDescent="0.25">
      <c r="A21" s="16" t="str">
        <f>_xlfn.CONCAT(Basedir!$A$2,C21,"/",D21,"/",H21,"/",I21,"/",J21)</f>
        <v>https://raw.githubusercontent.com/ookgezellig/smart.servier.com/Cellular-biology-and-histology/Cellular biology and histology/Intracellular components/media for upload/Intracellular components - Mitochondria/Intracellular components - Mitochondria 1.jpg</v>
      </c>
      <c r="B21" s="17" t="str">
        <f t="shared" si="0"/>
        <v>Klik</v>
      </c>
      <c r="C21" s="16" t="s">
        <v>707</v>
      </c>
      <c r="D21" s="18" t="s">
        <v>3</v>
      </c>
      <c r="E21" s="5" t="s">
        <v>669</v>
      </c>
      <c r="F21" s="6" t="s">
        <v>692</v>
      </c>
      <c r="G21" s="6" t="s">
        <v>702</v>
      </c>
      <c r="H21" s="18" t="s">
        <v>9</v>
      </c>
      <c r="I21" s="18" t="s">
        <v>202</v>
      </c>
      <c r="J21" s="18" t="s">
        <v>225</v>
      </c>
      <c r="K21" s="18" t="s">
        <v>3</v>
      </c>
      <c r="L21" s="18" t="s">
        <v>906</v>
      </c>
      <c r="M21" s="18" t="s">
        <v>671</v>
      </c>
      <c r="N21" s="19" t="s">
        <v>1419</v>
      </c>
      <c r="O21" s="19" t="s">
        <v>1628</v>
      </c>
      <c r="Q21" s="25" t="str">
        <f>_xlfn.CONCAT(P21," - ",N21," -- Smart-Servier",".",M21)</f>
        <v xml:space="preserve"> - Mitochondria I -- Smart-Servier.jpg</v>
      </c>
      <c r="R21" s="25" t="str">
        <f t="shared" si="1"/>
        <v>Mitochondria I -- Smart-Servier.jpg</v>
      </c>
    </row>
    <row r="22" spans="1:18" x14ac:dyDescent="0.25">
      <c r="A22" s="16" t="str">
        <f>_xlfn.CONCAT(Basedir!$A$2,C22,"/",D22,"/",H22,"/",I22,"/",J22)</f>
        <v>https://raw.githubusercontent.com/ookgezellig/smart.servier.com/Cellular-biology-and-histology/Cellular biology and histology/Intracellular components/media for upload/Intracellular components - Mitochondria/Intracellular components - Mitochondria 2.jpg</v>
      </c>
      <c r="B22" s="17" t="str">
        <f t="shared" si="0"/>
        <v>Klik</v>
      </c>
      <c r="C22" s="16" t="s">
        <v>707</v>
      </c>
      <c r="D22" s="18" t="s">
        <v>3</v>
      </c>
      <c r="E22" s="5" t="s">
        <v>669</v>
      </c>
      <c r="F22" s="6" t="s">
        <v>692</v>
      </c>
      <c r="G22" s="6" t="s">
        <v>702</v>
      </c>
      <c r="H22" s="18" t="s">
        <v>9</v>
      </c>
      <c r="I22" s="18" t="s">
        <v>202</v>
      </c>
      <c r="J22" s="18" t="s">
        <v>226</v>
      </c>
      <c r="K22" s="18" t="s">
        <v>3</v>
      </c>
      <c r="L22" s="18" t="s">
        <v>907</v>
      </c>
      <c r="M22" s="18" t="s">
        <v>671</v>
      </c>
      <c r="N22" s="19" t="s">
        <v>1421</v>
      </c>
      <c r="O22" s="19" t="s">
        <v>1628</v>
      </c>
      <c r="Q22" s="25" t="str">
        <f>_xlfn.CONCAT(P22," - ",N22," -- Smart-Servier",".",M22)</f>
        <v xml:space="preserve"> - Mitochondria II -- Smart-Servier.jpg</v>
      </c>
      <c r="R22" s="25" t="str">
        <f t="shared" si="1"/>
        <v>Mitochondria II -- Smart-Servier.jpg</v>
      </c>
    </row>
    <row r="23" spans="1:18" x14ac:dyDescent="0.25">
      <c r="A23" s="16" t="str">
        <f>_xlfn.CONCAT(Basedir!$A$2,C23,"/",D23,"/",H23,"/",I23,"/",J23)</f>
        <v>https://raw.githubusercontent.com/ookgezellig/smart.servier.com/Cellular-biology-and-histology/Cellular biology and histology/Intracellular components/media for upload/Intracellular components - Mitochondria/Intracellular components - Mitochondria 3.jpg</v>
      </c>
      <c r="B23" s="17" t="str">
        <f t="shared" si="0"/>
        <v>Klik</v>
      </c>
      <c r="C23" s="16" t="s">
        <v>707</v>
      </c>
      <c r="D23" s="18" t="s">
        <v>3</v>
      </c>
      <c r="E23" s="5" t="s">
        <v>669</v>
      </c>
      <c r="F23" s="6" t="s">
        <v>692</v>
      </c>
      <c r="G23" s="6" t="s">
        <v>702</v>
      </c>
      <c r="H23" s="18" t="s">
        <v>9</v>
      </c>
      <c r="I23" s="18" t="s">
        <v>202</v>
      </c>
      <c r="J23" s="18" t="s">
        <v>227</v>
      </c>
      <c r="K23" s="18" t="s">
        <v>3</v>
      </c>
      <c r="L23" s="18" t="s">
        <v>908</v>
      </c>
      <c r="M23" s="18" t="s">
        <v>671</v>
      </c>
      <c r="N23" s="19" t="s">
        <v>1422</v>
      </c>
      <c r="O23" s="19" t="s">
        <v>1628</v>
      </c>
      <c r="Q23" s="25" t="str">
        <f>_xlfn.CONCAT(P23," - ",N23," -- Smart-Servier",".",M23)</f>
        <v xml:space="preserve"> - Mitochondria III -- Smart-Servier.jpg</v>
      </c>
      <c r="R23" s="25" t="str">
        <f t="shared" si="1"/>
        <v>Mitochondria III -- Smart-Servier.jpg</v>
      </c>
    </row>
    <row r="24" spans="1:18" x14ac:dyDescent="0.25">
      <c r="A24" s="16" t="str">
        <f>_xlfn.CONCAT(Basedir!$A$2,C24,"/",D24,"/",H24,"/",I24,"/",J24)</f>
        <v>https://raw.githubusercontent.com/ookgezellig/smart.servier.com/Cellular-biology-and-histology/Cellular biology and histology/Intracellular components/media for upload/Intracellular components - Mitochondria/Organites intracellulaires - Mitochondrie 1.png</v>
      </c>
      <c r="B24" s="17" t="str">
        <f t="shared" si="0"/>
        <v>Klik</v>
      </c>
      <c r="C24" s="16" t="s">
        <v>707</v>
      </c>
      <c r="D24" s="18" t="s">
        <v>3</v>
      </c>
      <c r="E24" s="5" t="s">
        <v>669</v>
      </c>
      <c r="F24" s="6" t="s">
        <v>692</v>
      </c>
      <c r="G24" s="6" t="s">
        <v>702</v>
      </c>
      <c r="H24" s="18" t="s">
        <v>9</v>
      </c>
      <c r="I24" s="18" t="s">
        <v>202</v>
      </c>
      <c r="J24" s="18" t="s">
        <v>228</v>
      </c>
      <c r="K24" s="18" t="s">
        <v>665</v>
      </c>
      <c r="L24" s="18" t="s">
        <v>909</v>
      </c>
      <c r="M24" s="18" t="s">
        <v>681</v>
      </c>
      <c r="N24" s="8" t="s">
        <v>906</v>
      </c>
      <c r="O24" s="19" t="s">
        <v>1628</v>
      </c>
      <c r="Q24" s="25" t="str">
        <f>_xlfn.CONCAT(P24," - ",N24," -- Smart-Servier",".",M24)</f>
        <v xml:space="preserve"> - Mitochondria 1 -- Smart-Servier.png</v>
      </c>
      <c r="R24" s="25" t="str">
        <f t="shared" si="1"/>
        <v>Mitochondria 1 -- Smart-Servier.png</v>
      </c>
    </row>
    <row r="25" spans="1:18" x14ac:dyDescent="0.25">
      <c r="A25" s="16" t="str">
        <f>_xlfn.CONCAT(Basedir!$A$2,C25,"/",D25,"/",H25,"/",I25,"/",J25)</f>
        <v>https://raw.githubusercontent.com/ookgezellig/smart.servier.com/Cellular-biology-and-histology/Cellular biology and histology/Intracellular components/media for upload/Intracellular components - Mitochondria/Organites intracellulaires - Mitochondrie 10.png</v>
      </c>
      <c r="B25" s="17" t="e">
        <f t="shared" si="0"/>
        <v>#VALUE!</v>
      </c>
      <c r="C25" s="16" t="s">
        <v>707</v>
      </c>
      <c r="D25" s="18" t="s">
        <v>3</v>
      </c>
      <c r="E25" s="5" t="s">
        <v>669</v>
      </c>
      <c r="F25" s="6" t="s">
        <v>692</v>
      </c>
      <c r="G25" s="6" t="s">
        <v>702</v>
      </c>
      <c r="H25" s="18" t="s">
        <v>9</v>
      </c>
      <c r="I25" s="18" t="s">
        <v>202</v>
      </c>
      <c r="J25" s="18" t="s">
        <v>229</v>
      </c>
      <c r="K25" s="18" t="s">
        <v>665</v>
      </c>
      <c r="L25" s="18" t="s">
        <v>910</v>
      </c>
      <c r="M25" s="18" t="s">
        <v>681</v>
      </c>
      <c r="N25" s="8" t="s">
        <v>1405</v>
      </c>
      <c r="O25" s="19" t="s">
        <v>1628</v>
      </c>
      <c r="Q25" s="25" t="str">
        <f>_xlfn.CONCAT(P25," - ",N25," -- Smart-Servier",".",M25)</f>
        <v xml:space="preserve"> - Mitochondria 10 -- Smart-Servier.png</v>
      </c>
      <c r="R25" s="25" t="str">
        <f t="shared" si="1"/>
        <v>Mitochondria 10 -- Smart-Servier.png</v>
      </c>
    </row>
    <row r="26" spans="1:18" x14ac:dyDescent="0.25">
      <c r="A26" s="16" t="str">
        <f>_xlfn.CONCAT(Basedir!$A$2,C26,"/",D26,"/",H26,"/",I26,"/",J26)</f>
        <v>https://raw.githubusercontent.com/ookgezellig/smart.servier.com/Cellular-biology-and-histology/Cellular biology and histology/Intracellular components/media for upload/Intracellular components - Mitochondria/Organites intracellulaires - Mitochondrie 11.png</v>
      </c>
      <c r="B26" s="17" t="e">
        <f t="shared" si="0"/>
        <v>#VALUE!</v>
      </c>
      <c r="C26" s="16" t="s">
        <v>707</v>
      </c>
      <c r="D26" s="18" t="s">
        <v>3</v>
      </c>
      <c r="E26" s="5" t="s">
        <v>669</v>
      </c>
      <c r="F26" s="6" t="s">
        <v>692</v>
      </c>
      <c r="G26" s="6" t="s">
        <v>702</v>
      </c>
      <c r="H26" s="18" t="s">
        <v>9</v>
      </c>
      <c r="I26" s="18" t="s">
        <v>202</v>
      </c>
      <c r="J26" s="18" t="s">
        <v>230</v>
      </c>
      <c r="K26" s="18" t="s">
        <v>665</v>
      </c>
      <c r="L26" s="18" t="s">
        <v>911</v>
      </c>
      <c r="M26" s="18" t="s">
        <v>681</v>
      </c>
      <c r="N26" s="8" t="s">
        <v>1406</v>
      </c>
      <c r="O26" s="19" t="s">
        <v>1628</v>
      </c>
      <c r="Q26" s="25" t="str">
        <f>_xlfn.CONCAT(P26," - ",N26," -- Smart-Servier",".",M26)</f>
        <v xml:space="preserve"> - Mitochondria 11 -- Smart-Servier.png</v>
      </c>
      <c r="R26" s="25" t="str">
        <f t="shared" si="1"/>
        <v>Mitochondria 11 -- Smart-Servier.png</v>
      </c>
    </row>
    <row r="27" spans="1:18" x14ac:dyDescent="0.25">
      <c r="A27" s="16" t="str">
        <f>_xlfn.CONCAT(Basedir!$A$2,C27,"/",D27,"/",H27,"/",I27,"/",J27)</f>
        <v>https://raw.githubusercontent.com/ookgezellig/smart.servier.com/Cellular-biology-and-histology/Cellular biology and histology/Intracellular components/media for upload/Intracellular components - Mitochondria/Organites intracellulaires - Mitochondrie 12.png</v>
      </c>
      <c r="B27" s="17" t="e">
        <f t="shared" si="0"/>
        <v>#VALUE!</v>
      </c>
      <c r="C27" s="16" t="s">
        <v>707</v>
      </c>
      <c r="D27" s="18" t="s">
        <v>3</v>
      </c>
      <c r="E27" s="5" t="s">
        <v>669</v>
      </c>
      <c r="F27" s="6" t="s">
        <v>692</v>
      </c>
      <c r="G27" s="6" t="s">
        <v>702</v>
      </c>
      <c r="H27" s="18" t="s">
        <v>9</v>
      </c>
      <c r="I27" s="18" t="s">
        <v>202</v>
      </c>
      <c r="J27" s="18" t="s">
        <v>231</v>
      </c>
      <c r="K27" s="18" t="s">
        <v>665</v>
      </c>
      <c r="L27" s="18" t="s">
        <v>912</v>
      </c>
      <c r="M27" s="18" t="s">
        <v>681</v>
      </c>
      <c r="N27" s="8" t="s">
        <v>1407</v>
      </c>
      <c r="O27" s="19" t="s">
        <v>1628</v>
      </c>
      <c r="Q27" s="25" t="str">
        <f>_xlfn.CONCAT(P27," - ",N27," -- Smart-Servier",".",M27)</f>
        <v xml:space="preserve"> - Mitochondria 12 -- Smart-Servier.png</v>
      </c>
      <c r="R27" s="25" t="str">
        <f t="shared" si="1"/>
        <v>Mitochondria 12 -- Smart-Servier.png</v>
      </c>
    </row>
    <row r="28" spans="1:18" x14ac:dyDescent="0.25">
      <c r="A28" s="16" t="str">
        <f>_xlfn.CONCAT(Basedir!$A$2,C28,"/",D28,"/",H28,"/",I28,"/",J28)</f>
        <v>https://raw.githubusercontent.com/ookgezellig/smart.servier.com/Cellular-biology-and-histology/Cellular biology and histology/Intracellular components/media for upload/Intracellular components - Mitochondria/Organites intracellulaires - Mitochondrie 13.png</v>
      </c>
      <c r="B28" s="17" t="e">
        <f t="shared" si="0"/>
        <v>#VALUE!</v>
      </c>
      <c r="C28" s="16" t="s">
        <v>707</v>
      </c>
      <c r="D28" s="18" t="s">
        <v>3</v>
      </c>
      <c r="E28" s="5" t="s">
        <v>669</v>
      </c>
      <c r="F28" s="6" t="s">
        <v>692</v>
      </c>
      <c r="G28" s="6" t="s">
        <v>702</v>
      </c>
      <c r="H28" s="18" t="s">
        <v>9</v>
      </c>
      <c r="I28" s="18" t="s">
        <v>202</v>
      </c>
      <c r="J28" s="18" t="s">
        <v>232</v>
      </c>
      <c r="K28" s="18" t="s">
        <v>665</v>
      </c>
      <c r="L28" s="18" t="s">
        <v>913</v>
      </c>
      <c r="M28" s="18" t="s">
        <v>681</v>
      </c>
      <c r="N28" s="8" t="s">
        <v>1408</v>
      </c>
      <c r="O28" s="19" t="s">
        <v>1628</v>
      </c>
      <c r="Q28" s="25" t="str">
        <f>_xlfn.CONCAT(P28," - ",N28," -- Smart-Servier",".",M28)</f>
        <v xml:space="preserve"> - Mitochondria 13 -- Smart-Servier.png</v>
      </c>
      <c r="R28" s="25" t="str">
        <f t="shared" si="1"/>
        <v>Mitochondria 13 -- Smart-Servier.png</v>
      </c>
    </row>
    <row r="29" spans="1:18" x14ac:dyDescent="0.25">
      <c r="A29" s="16" t="str">
        <f>_xlfn.CONCAT(Basedir!$A$2,C29,"/",D29,"/",H29,"/",I29,"/",J29)</f>
        <v>https://raw.githubusercontent.com/ookgezellig/smart.servier.com/Cellular-biology-and-histology/Cellular biology and histology/Intracellular components/media for upload/Intracellular components - Mitochondria/Organites intracellulaires - Mitochondrie 14.png</v>
      </c>
      <c r="B29" s="17" t="e">
        <f t="shared" si="0"/>
        <v>#VALUE!</v>
      </c>
      <c r="C29" s="16" t="s">
        <v>707</v>
      </c>
      <c r="D29" s="18" t="s">
        <v>3</v>
      </c>
      <c r="E29" s="5" t="s">
        <v>669</v>
      </c>
      <c r="F29" s="6" t="s">
        <v>692</v>
      </c>
      <c r="G29" s="6" t="s">
        <v>702</v>
      </c>
      <c r="H29" s="18" t="s">
        <v>9</v>
      </c>
      <c r="I29" s="18" t="s">
        <v>202</v>
      </c>
      <c r="J29" s="18" t="s">
        <v>233</v>
      </c>
      <c r="K29" s="18" t="s">
        <v>665</v>
      </c>
      <c r="L29" s="18" t="s">
        <v>914</v>
      </c>
      <c r="M29" s="18" t="s">
        <v>681</v>
      </c>
      <c r="N29" s="8" t="s">
        <v>1409</v>
      </c>
      <c r="O29" s="19" t="s">
        <v>1628</v>
      </c>
      <c r="Q29" s="25" t="str">
        <f>_xlfn.CONCAT(P29," - ",N29," -- Smart-Servier",".",M29)</f>
        <v xml:space="preserve"> - Mitochondria 14 -- Smart-Servier.png</v>
      </c>
      <c r="R29" s="25" t="str">
        <f t="shared" si="1"/>
        <v>Mitochondria 14 -- Smart-Servier.png</v>
      </c>
    </row>
    <row r="30" spans="1:18" x14ac:dyDescent="0.25">
      <c r="A30" s="16" t="str">
        <f>_xlfn.CONCAT(Basedir!$A$2,C30,"/",D30,"/",H30,"/",I30,"/",J30)</f>
        <v>https://raw.githubusercontent.com/ookgezellig/smart.servier.com/Cellular-biology-and-histology/Cellular biology and histology/Intracellular components/media for upload/Intracellular components - Mitochondria/Organites intracellulaires - Mitochondrie 15.png</v>
      </c>
      <c r="B30" s="17" t="e">
        <f t="shared" si="0"/>
        <v>#VALUE!</v>
      </c>
      <c r="C30" s="16" t="s">
        <v>707</v>
      </c>
      <c r="D30" s="18" t="s">
        <v>3</v>
      </c>
      <c r="E30" s="5" t="s">
        <v>669</v>
      </c>
      <c r="F30" s="6" t="s">
        <v>692</v>
      </c>
      <c r="G30" s="6" t="s">
        <v>702</v>
      </c>
      <c r="H30" s="18" t="s">
        <v>9</v>
      </c>
      <c r="I30" s="18" t="s">
        <v>202</v>
      </c>
      <c r="J30" s="18" t="s">
        <v>234</v>
      </c>
      <c r="K30" s="18" t="s">
        <v>665</v>
      </c>
      <c r="L30" s="18" t="s">
        <v>915</v>
      </c>
      <c r="M30" s="18" t="s">
        <v>681</v>
      </c>
      <c r="N30" s="8" t="s">
        <v>1410</v>
      </c>
      <c r="O30" s="19" t="s">
        <v>1628</v>
      </c>
      <c r="Q30" s="25" t="str">
        <f>_xlfn.CONCAT(P30," - ",N30," -- Smart-Servier",".",M30)</f>
        <v xml:space="preserve"> - Mitochondria 15 -- Smart-Servier.png</v>
      </c>
      <c r="R30" s="25" t="str">
        <f t="shared" si="1"/>
        <v>Mitochondria 15 -- Smart-Servier.png</v>
      </c>
    </row>
    <row r="31" spans="1:18" x14ac:dyDescent="0.25">
      <c r="A31" s="16" t="str">
        <f>_xlfn.CONCAT(Basedir!$A$2,C31,"/",D31,"/",H31,"/",I31,"/",J31)</f>
        <v>https://raw.githubusercontent.com/ookgezellig/smart.servier.com/Cellular-biology-and-histology/Cellular biology and histology/Intracellular components/media for upload/Intracellular components - Mitochondria/Organites intracellulaires - Mitochondrie 16.png</v>
      </c>
      <c r="B31" s="17" t="e">
        <f t="shared" si="0"/>
        <v>#VALUE!</v>
      </c>
      <c r="C31" s="16" t="s">
        <v>707</v>
      </c>
      <c r="D31" s="18" t="s">
        <v>3</v>
      </c>
      <c r="E31" s="5" t="s">
        <v>669</v>
      </c>
      <c r="F31" s="6" t="s">
        <v>692</v>
      </c>
      <c r="G31" s="6" t="s">
        <v>702</v>
      </c>
      <c r="H31" s="18" t="s">
        <v>9</v>
      </c>
      <c r="I31" s="18" t="s">
        <v>202</v>
      </c>
      <c r="J31" s="18" t="s">
        <v>235</v>
      </c>
      <c r="K31" s="18" t="s">
        <v>665</v>
      </c>
      <c r="L31" s="18" t="s">
        <v>916</v>
      </c>
      <c r="M31" s="18" t="s">
        <v>681</v>
      </c>
      <c r="N31" s="8" t="s">
        <v>1411</v>
      </c>
      <c r="O31" s="19" t="s">
        <v>1628</v>
      </c>
      <c r="Q31" s="25" t="str">
        <f>_xlfn.CONCAT(P31," - ",N31," -- Smart-Servier",".",M31)</f>
        <v xml:space="preserve"> - Mitochondria 16 -- Smart-Servier.png</v>
      </c>
      <c r="R31" s="25" t="str">
        <f t="shared" si="1"/>
        <v>Mitochondria 16 -- Smart-Servier.png</v>
      </c>
    </row>
    <row r="32" spans="1:18" x14ac:dyDescent="0.25">
      <c r="A32" s="16" t="str">
        <f>_xlfn.CONCAT(Basedir!$A$2,C32,"/",D32,"/",H32,"/",I32,"/",J32)</f>
        <v>https://raw.githubusercontent.com/ookgezellig/smart.servier.com/Cellular-biology-and-histology/Cellular biology and histology/Intracellular components/media for upload/Intracellular components - Mitochondria/Organites intracellulaires - Mitochondrie 17.png</v>
      </c>
      <c r="B32" s="17" t="e">
        <f t="shared" si="0"/>
        <v>#VALUE!</v>
      </c>
      <c r="C32" s="16" t="s">
        <v>707</v>
      </c>
      <c r="D32" s="18" t="s">
        <v>3</v>
      </c>
      <c r="E32" s="5" t="s">
        <v>669</v>
      </c>
      <c r="F32" s="6" t="s">
        <v>692</v>
      </c>
      <c r="G32" s="6" t="s">
        <v>702</v>
      </c>
      <c r="H32" s="18" t="s">
        <v>9</v>
      </c>
      <c r="I32" s="18" t="s">
        <v>202</v>
      </c>
      <c r="J32" s="18" t="s">
        <v>236</v>
      </c>
      <c r="K32" s="18" t="s">
        <v>665</v>
      </c>
      <c r="L32" s="18" t="s">
        <v>917</v>
      </c>
      <c r="M32" s="18" t="s">
        <v>681</v>
      </c>
      <c r="N32" s="8" t="s">
        <v>1412</v>
      </c>
      <c r="O32" s="19" t="s">
        <v>1628</v>
      </c>
      <c r="Q32" s="25" t="str">
        <f>_xlfn.CONCAT(P32," - ",N32," -- Smart-Servier",".",M32)</f>
        <v xml:space="preserve"> - Mitochondria 17 -- Smart-Servier.png</v>
      </c>
      <c r="R32" s="25" t="str">
        <f t="shared" si="1"/>
        <v>Mitochondria 17 -- Smart-Servier.png</v>
      </c>
    </row>
    <row r="33" spans="1:18" x14ac:dyDescent="0.25">
      <c r="A33" s="16" t="str">
        <f>_xlfn.CONCAT(Basedir!$A$2,C33,"/",D33,"/",H33,"/",I33,"/",J33)</f>
        <v>https://raw.githubusercontent.com/ookgezellig/smart.servier.com/Cellular-biology-and-histology/Cellular biology and histology/Intracellular components/media for upload/Intracellular components - Mitochondria/Organites intracellulaires - Mitochondrie 18.png</v>
      </c>
      <c r="B33" s="17" t="e">
        <f t="shared" si="0"/>
        <v>#VALUE!</v>
      </c>
      <c r="C33" s="16" t="s">
        <v>707</v>
      </c>
      <c r="D33" s="18" t="s">
        <v>3</v>
      </c>
      <c r="E33" s="5" t="s">
        <v>669</v>
      </c>
      <c r="F33" s="6" t="s">
        <v>692</v>
      </c>
      <c r="G33" s="6" t="s">
        <v>702</v>
      </c>
      <c r="H33" s="18" t="s">
        <v>9</v>
      </c>
      <c r="I33" s="18" t="s">
        <v>202</v>
      </c>
      <c r="J33" s="18" t="s">
        <v>237</v>
      </c>
      <c r="K33" s="18" t="s">
        <v>665</v>
      </c>
      <c r="L33" s="18" t="s">
        <v>918</v>
      </c>
      <c r="M33" s="18" t="s">
        <v>681</v>
      </c>
      <c r="N33" s="8" t="s">
        <v>1413</v>
      </c>
      <c r="O33" s="19" t="s">
        <v>1628</v>
      </c>
      <c r="Q33" s="25" t="str">
        <f>_xlfn.CONCAT(P33," - ",N33," -- Smart-Servier",".",M33)</f>
        <v xml:space="preserve"> - Mitochondria 18 -- Smart-Servier.png</v>
      </c>
      <c r="R33" s="25" t="str">
        <f t="shared" si="1"/>
        <v>Mitochondria 18 -- Smart-Servier.png</v>
      </c>
    </row>
    <row r="34" spans="1:18" x14ac:dyDescent="0.25">
      <c r="A34" s="16" t="str">
        <f>_xlfn.CONCAT(Basedir!$A$2,C34,"/",D34,"/",H34,"/",I34,"/",J34)</f>
        <v>https://raw.githubusercontent.com/ookgezellig/smart.servier.com/Cellular-biology-and-histology/Cellular biology and histology/Intracellular components/media for upload/Intracellular components - Mitochondria/Organites intracellulaires - Mitochondrie 2.png</v>
      </c>
      <c r="B34" s="17" t="str">
        <f t="shared" si="0"/>
        <v>Klik</v>
      </c>
      <c r="C34" s="16" t="s">
        <v>707</v>
      </c>
      <c r="D34" s="18" t="s">
        <v>3</v>
      </c>
      <c r="E34" s="5" t="s">
        <v>669</v>
      </c>
      <c r="F34" s="6" t="s">
        <v>692</v>
      </c>
      <c r="G34" s="6" t="s">
        <v>702</v>
      </c>
      <c r="H34" s="18" t="s">
        <v>9</v>
      </c>
      <c r="I34" s="18" t="s">
        <v>202</v>
      </c>
      <c r="J34" s="18" t="s">
        <v>238</v>
      </c>
      <c r="K34" s="18" t="s">
        <v>665</v>
      </c>
      <c r="L34" s="18" t="s">
        <v>919</v>
      </c>
      <c r="M34" s="18" t="s">
        <v>681</v>
      </c>
      <c r="N34" s="8" t="s">
        <v>907</v>
      </c>
      <c r="O34" s="19" t="s">
        <v>1628</v>
      </c>
      <c r="Q34" s="25" t="str">
        <f>_xlfn.CONCAT(P34," - ",N34," -- Smart-Servier",".",M34)</f>
        <v xml:space="preserve"> - Mitochondria 2 -- Smart-Servier.png</v>
      </c>
      <c r="R34" s="25" t="str">
        <f t="shared" si="1"/>
        <v>Mitochondria 2 -- Smart-Servier.png</v>
      </c>
    </row>
    <row r="35" spans="1:18" x14ac:dyDescent="0.25">
      <c r="A35" s="16" t="str">
        <f>_xlfn.CONCAT(Basedir!$A$2,C35,"/",D35,"/",H35,"/",I35,"/",J35)</f>
        <v>https://raw.githubusercontent.com/ookgezellig/smart.servier.com/Cellular-biology-and-histology/Cellular biology and histology/Intracellular components/media for upload/Intracellular components - Mitochondria/Organites intracellulaires - Mitochondrie 3.png</v>
      </c>
      <c r="B35" s="17" t="str">
        <f t="shared" si="0"/>
        <v>Klik</v>
      </c>
      <c r="C35" s="16" t="s">
        <v>707</v>
      </c>
      <c r="D35" s="18" t="s">
        <v>3</v>
      </c>
      <c r="E35" s="5" t="s">
        <v>669</v>
      </c>
      <c r="F35" s="6" t="s">
        <v>692</v>
      </c>
      <c r="G35" s="6" t="s">
        <v>702</v>
      </c>
      <c r="H35" s="18" t="s">
        <v>9</v>
      </c>
      <c r="I35" s="18" t="s">
        <v>202</v>
      </c>
      <c r="J35" s="18" t="s">
        <v>239</v>
      </c>
      <c r="K35" s="18" t="s">
        <v>665</v>
      </c>
      <c r="L35" s="18" t="s">
        <v>920</v>
      </c>
      <c r="M35" s="18" t="s">
        <v>681</v>
      </c>
      <c r="N35" s="8" t="s">
        <v>908</v>
      </c>
      <c r="O35" s="19" t="s">
        <v>1628</v>
      </c>
      <c r="Q35" s="25" t="str">
        <f>_xlfn.CONCAT(P35," - ",N35," -- Smart-Servier",".",M35)</f>
        <v xml:space="preserve"> - Mitochondria 3 -- Smart-Servier.png</v>
      </c>
      <c r="R35" s="25" t="str">
        <f t="shared" si="1"/>
        <v>Mitochondria 3 -- Smart-Servier.png</v>
      </c>
    </row>
    <row r="36" spans="1:18" x14ac:dyDescent="0.25">
      <c r="A36" s="16" t="str">
        <f>_xlfn.CONCAT(Basedir!$A$2,C36,"/",D36,"/",H36,"/",I36,"/",J36)</f>
        <v>https://raw.githubusercontent.com/ookgezellig/smart.servier.com/Cellular-biology-and-histology/Cellular biology and histology/Intracellular components/media for upload/Intracellular components - Mitochondria/Organites intracellulaires - Mitochondrie 4.png</v>
      </c>
      <c r="B36" s="17" t="str">
        <f t="shared" si="0"/>
        <v>Klik</v>
      </c>
      <c r="C36" s="16" t="s">
        <v>707</v>
      </c>
      <c r="D36" s="18" t="s">
        <v>3</v>
      </c>
      <c r="E36" s="5" t="s">
        <v>669</v>
      </c>
      <c r="F36" s="6" t="s">
        <v>692</v>
      </c>
      <c r="G36" s="6" t="s">
        <v>702</v>
      </c>
      <c r="H36" s="18" t="s">
        <v>9</v>
      </c>
      <c r="I36" s="18" t="s">
        <v>202</v>
      </c>
      <c r="J36" s="18" t="s">
        <v>240</v>
      </c>
      <c r="K36" s="18" t="s">
        <v>665</v>
      </c>
      <c r="L36" s="18" t="s">
        <v>921</v>
      </c>
      <c r="M36" s="18" t="s">
        <v>681</v>
      </c>
      <c r="N36" s="8" t="s">
        <v>1414</v>
      </c>
      <c r="O36" s="19" t="s">
        <v>1628</v>
      </c>
      <c r="Q36" s="25" t="str">
        <f>_xlfn.CONCAT(P36," - ",N36," -- Smart-Servier",".",M36)</f>
        <v xml:space="preserve"> - Mitochondria 4 -- Smart-Servier.png</v>
      </c>
      <c r="R36" s="25" t="str">
        <f t="shared" si="1"/>
        <v>Mitochondria 4 -- Smart-Servier.png</v>
      </c>
    </row>
    <row r="37" spans="1:18" x14ac:dyDescent="0.25">
      <c r="A37" s="16" t="str">
        <f>_xlfn.CONCAT(Basedir!$A$2,C37,"/",D37,"/",H37,"/",I37,"/",J37)</f>
        <v>https://raw.githubusercontent.com/ookgezellig/smart.servier.com/Cellular-biology-and-histology/Cellular biology and histology/Intracellular components/media for upload/Intracellular components - Mitochondria/Organites intracellulaires - Mitochondrie 5.png</v>
      </c>
      <c r="B37" s="17" t="str">
        <f t="shared" si="0"/>
        <v>Klik</v>
      </c>
      <c r="C37" s="16" t="s">
        <v>707</v>
      </c>
      <c r="D37" s="18" t="s">
        <v>3</v>
      </c>
      <c r="E37" s="5" t="s">
        <v>669</v>
      </c>
      <c r="F37" s="6" t="s">
        <v>692</v>
      </c>
      <c r="G37" s="6" t="s">
        <v>702</v>
      </c>
      <c r="H37" s="18" t="s">
        <v>9</v>
      </c>
      <c r="I37" s="18" t="s">
        <v>202</v>
      </c>
      <c r="J37" s="18" t="s">
        <v>241</v>
      </c>
      <c r="K37" s="18" t="s">
        <v>665</v>
      </c>
      <c r="L37" s="18" t="s">
        <v>922</v>
      </c>
      <c r="M37" s="18" t="s">
        <v>681</v>
      </c>
      <c r="N37" s="8" t="s">
        <v>1423</v>
      </c>
      <c r="O37" s="19" t="s">
        <v>1628</v>
      </c>
      <c r="Q37" s="25" t="str">
        <f>_xlfn.CONCAT(P37," - ",N37," -- Smart-Servier",".",M37)</f>
        <v xml:space="preserve"> - Mitochondria 5 -- Smart-Servier.png</v>
      </c>
      <c r="R37" s="25" t="str">
        <f t="shared" si="1"/>
        <v>Mitochondria 5 -- Smart-Servier.png</v>
      </c>
    </row>
    <row r="38" spans="1:18" x14ac:dyDescent="0.25">
      <c r="A38" s="16" t="str">
        <f>_xlfn.CONCAT(Basedir!$A$2,C38,"/",D38,"/",H38,"/",I38,"/",J38)</f>
        <v>https://raw.githubusercontent.com/ookgezellig/smart.servier.com/Cellular-biology-and-histology/Cellular biology and histology/Intracellular components/media for upload/Intracellular components - Mitochondria/Organites intracellulaires - Mitochondrie 6.png</v>
      </c>
      <c r="B38" s="17" t="str">
        <f t="shared" si="0"/>
        <v>Klik</v>
      </c>
      <c r="C38" s="16" t="s">
        <v>707</v>
      </c>
      <c r="D38" s="18" t="s">
        <v>3</v>
      </c>
      <c r="E38" s="5" t="s">
        <v>669</v>
      </c>
      <c r="F38" s="6" t="s">
        <v>692</v>
      </c>
      <c r="G38" s="6" t="s">
        <v>702</v>
      </c>
      <c r="H38" s="18" t="s">
        <v>9</v>
      </c>
      <c r="I38" s="18" t="s">
        <v>202</v>
      </c>
      <c r="J38" s="18" t="s">
        <v>242</v>
      </c>
      <c r="K38" s="18" t="s">
        <v>665</v>
      </c>
      <c r="L38" s="18" t="s">
        <v>923</v>
      </c>
      <c r="M38" s="18" t="s">
        <v>681</v>
      </c>
      <c r="N38" s="8" t="s">
        <v>1424</v>
      </c>
      <c r="O38" s="19" t="s">
        <v>1628</v>
      </c>
      <c r="Q38" s="25" t="str">
        <f>_xlfn.CONCAT(P38," - ",N38," -- Smart-Servier",".",M38)</f>
        <v xml:space="preserve"> - Mitochondria 6 -- Smart-Servier.png</v>
      </c>
      <c r="R38" s="25" t="str">
        <f t="shared" si="1"/>
        <v>Mitochondria 6 -- Smart-Servier.png</v>
      </c>
    </row>
    <row r="39" spans="1:18" x14ac:dyDescent="0.25">
      <c r="A39" s="16" t="str">
        <f>_xlfn.CONCAT(Basedir!$A$2,C39,"/",D39,"/",H39,"/",I39,"/",J39)</f>
        <v>https://raw.githubusercontent.com/ookgezellig/smart.servier.com/Cellular-biology-and-histology/Cellular biology and histology/Intracellular components/media for upload/Intracellular components - Mitochondria/Organites intracellulaires - Mitochondrie 7.png</v>
      </c>
      <c r="B39" s="17" t="str">
        <f t="shared" si="0"/>
        <v>Klik</v>
      </c>
      <c r="C39" s="16" t="s">
        <v>707</v>
      </c>
      <c r="D39" s="18" t="s">
        <v>3</v>
      </c>
      <c r="E39" s="5" t="s">
        <v>669</v>
      </c>
      <c r="F39" s="6" t="s">
        <v>692</v>
      </c>
      <c r="G39" s="6" t="s">
        <v>702</v>
      </c>
      <c r="H39" s="18" t="s">
        <v>9</v>
      </c>
      <c r="I39" s="18" t="s">
        <v>202</v>
      </c>
      <c r="J39" s="18" t="s">
        <v>243</v>
      </c>
      <c r="K39" s="18" t="s">
        <v>665</v>
      </c>
      <c r="L39" s="18" t="s">
        <v>924</v>
      </c>
      <c r="M39" s="18" t="s">
        <v>681</v>
      </c>
      <c r="N39" s="8" t="s">
        <v>1425</v>
      </c>
      <c r="O39" s="19" t="s">
        <v>1628</v>
      </c>
      <c r="Q39" s="25" t="str">
        <f>_xlfn.CONCAT(P39," - ",N39," -- Smart-Servier",".",M39)</f>
        <v xml:space="preserve"> - Mitochondria 7 -- Smart-Servier.png</v>
      </c>
      <c r="R39" s="25" t="str">
        <f t="shared" si="1"/>
        <v>Mitochondria 7 -- Smart-Servier.png</v>
      </c>
    </row>
    <row r="40" spans="1:18" x14ac:dyDescent="0.25">
      <c r="A40" s="16" t="str">
        <f>_xlfn.CONCAT(Basedir!$A$2,C40,"/",D40,"/",H40,"/",I40,"/",J40)</f>
        <v>https://raw.githubusercontent.com/ookgezellig/smart.servier.com/Cellular-biology-and-histology/Cellular biology and histology/Intracellular components/media for upload/Intracellular components - Mitochondria/Organites intracellulaires - Mitochondrie 8.png</v>
      </c>
      <c r="B40" s="17" t="str">
        <f t="shared" si="0"/>
        <v>Klik</v>
      </c>
      <c r="C40" s="16" t="s">
        <v>707</v>
      </c>
      <c r="D40" s="18" t="s">
        <v>3</v>
      </c>
      <c r="E40" s="5" t="s">
        <v>669</v>
      </c>
      <c r="F40" s="6" t="s">
        <v>692</v>
      </c>
      <c r="G40" s="6" t="s">
        <v>702</v>
      </c>
      <c r="H40" s="18" t="s">
        <v>9</v>
      </c>
      <c r="I40" s="18" t="s">
        <v>202</v>
      </c>
      <c r="J40" s="18" t="s">
        <v>244</v>
      </c>
      <c r="K40" s="18" t="s">
        <v>665</v>
      </c>
      <c r="L40" s="18" t="s">
        <v>925</v>
      </c>
      <c r="M40" s="18" t="s">
        <v>681</v>
      </c>
      <c r="N40" s="8" t="s">
        <v>1426</v>
      </c>
      <c r="O40" s="19" t="s">
        <v>1628</v>
      </c>
      <c r="Q40" s="25" t="str">
        <f>_xlfn.CONCAT(P40," - ",N40," -- Smart-Servier",".",M40)</f>
        <v xml:space="preserve"> - Mitochondria 8 -- Smart-Servier.png</v>
      </c>
      <c r="R40" s="25" t="str">
        <f t="shared" si="1"/>
        <v>Mitochondria 8 -- Smart-Servier.png</v>
      </c>
    </row>
    <row r="41" spans="1:18" x14ac:dyDescent="0.25">
      <c r="A41" s="16" t="str">
        <f>_xlfn.CONCAT(Basedir!$A$2,C41,"/",D41,"/",H41,"/",I41,"/",J41)</f>
        <v>https://raw.githubusercontent.com/ookgezellig/smart.servier.com/Cellular-biology-and-histology/Cellular biology and histology/Intracellular components/media for upload/Intracellular components - Mitochondria/Organites intracellulaires - Mitochondrie 9.png</v>
      </c>
      <c r="B41" s="17" t="str">
        <f t="shared" si="0"/>
        <v>Klik</v>
      </c>
      <c r="C41" s="16" t="s">
        <v>707</v>
      </c>
      <c r="D41" s="18" t="s">
        <v>3</v>
      </c>
      <c r="E41" s="5" t="s">
        <v>669</v>
      </c>
      <c r="F41" s="6" t="s">
        <v>692</v>
      </c>
      <c r="G41" s="6" t="s">
        <v>702</v>
      </c>
      <c r="H41" s="18" t="s">
        <v>9</v>
      </c>
      <c r="I41" s="18" t="s">
        <v>202</v>
      </c>
      <c r="J41" s="18" t="s">
        <v>245</v>
      </c>
      <c r="K41" s="18" t="s">
        <v>665</v>
      </c>
      <c r="L41" s="18" t="s">
        <v>926</v>
      </c>
      <c r="M41" s="18" t="s">
        <v>681</v>
      </c>
      <c r="N41" s="8" t="s">
        <v>1427</v>
      </c>
      <c r="O41" s="19" t="s">
        <v>1628</v>
      </c>
      <c r="Q41" s="25" t="str">
        <f>_xlfn.CONCAT(P41," - ",N41," -- Smart-Servier",".",M41)</f>
        <v xml:space="preserve"> - Mitochondria 9 -- Smart-Servier.png</v>
      </c>
      <c r="R41" s="25" t="str">
        <f t="shared" si="1"/>
        <v>Mitochondria 9 -- Smart-Servier.png</v>
      </c>
    </row>
    <row r="42" spans="1:18" x14ac:dyDescent="0.25">
      <c r="A42" s="16" t="str">
        <f>_xlfn.CONCAT(Basedir!$A$2,C42,"/",D42,"/",H42,"/",I42,"/",J42)</f>
        <v>https://raw.githubusercontent.com/ookgezellig/smart.servier.com/Cellular-biology-and-histology/Cellular biology and histology/Intracellular components/media for upload/Intracellular components - Nucleus/Intracellular components - Nucleus 1.jpg</v>
      </c>
      <c r="B42" s="17" t="str">
        <f t="shared" si="0"/>
        <v>Klik</v>
      </c>
      <c r="C42" s="16" t="s">
        <v>707</v>
      </c>
      <c r="D42" s="18" t="s">
        <v>3</v>
      </c>
      <c r="E42" s="5" t="s">
        <v>669</v>
      </c>
      <c r="F42" s="6" t="s">
        <v>692</v>
      </c>
      <c r="G42" s="6" t="s">
        <v>702</v>
      </c>
      <c r="H42" s="18" t="s">
        <v>9</v>
      </c>
      <c r="I42" s="18" t="s">
        <v>203</v>
      </c>
      <c r="J42" s="18" t="s">
        <v>246</v>
      </c>
      <c r="K42" s="18" t="s">
        <v>3</v>
      </c>
      <c r="L42" s="18" t="s">
        <v>927</v>
      </c>
      <c r="M42" s="18" t="s">
        <v>671</v>
      </c>
      <c r="N42" s="19" t="s">
        <v>1461</v>
      </c>
      <c r="O42" s="19" t="s">
        <v>1629</v>
      </c>
      <c r="Q42" s="25" t="str">
        <f>_xlfn.CONCAT(P42," - ",N42," -- Smart-Servier",".",M42)</f>
        <v xml:space="preserve"> - Cell nucleus I -- Smart-Servier.jpg</v>
      </c>
      <c r="R42" s="25" t="str">
        <f t="shared" si="1"/>
        <v>Cell nucleus I -- Smart-Servier.jpg</v>
      </c>
    </row>
    <row r="43" spans="1:18" x14ac:dyDescent="0.25">
      <c r="A43" s="16" t="str">
        <f>_xlfn.CONCAT(Basedir!$A$2,C43,"/",D43,"/",H43,"/",I43,"/",J43)</f>
        <v>https://raw.githubusercontent.com/ookgezellig/smart.servier.com/Cellular-biology-and-histology/Cellular biology and histology/Intracellular components/media for upload/Intracellular components - Nucleus/Intracellular components - Nucleus 2.jpg</v>
      </c>
      <c r="B43" s="17" t="str">
        <f t="shared" si="0"/>
        <v>Klik</v>
      </c>
      <c r="C43" s="16" t="s">
        <v>707</v>
      </c>
      <c r="D43" s="18" t="s">
        <v>3</v>
      </c>
      <c r="E43" s="5" t="s">
        <v>669</v>
      </c>
      <c r="F43" s="6" t="s">
        <v>692</v>
      </c>
      <c r="G43" s="6" t="s">
        <v>702</v>
      </c>
      <c r="H43" s="18" t="s">
        <v>9</v>
      </c>
      <c r="I43" s="18" t="s">
        <v>203</v>
      </c>
      <c r="J43" s="18" t="s">
        <v>247</v>
      </c>
      <c r="K43" s="18" t="s">
        <v>3</v>
      </c>
      <c r="L43" s="18" t="s">
        <v>928</v>
      </c>
      <c r="M43" s="18" t="s">
        <v>671</v>
      </c>
      <c r="N43" s="19" t="s">
        <v>1462</v>
      </c>
      <c r="O43" s="19" t="s">
        <v>1629</v>
      </c>
      <c r="Q43" s="25" t="str">
        <f t="shared" ref="Q43:Q98" si="2">_xlfn.CONCAT(P43," - ",N43," -- Smart-Servier",".",M43)</f>
        <v xml:space="preserve"> - Cell nucleus II -- Smart-Servier.jpg</v>
      </c>
      <c r="R43" s="25" t="str">
        <f t="shared" si="1"/>
        <v>Cell nucleus II -- Smart-Servier.jpg</v>
      </c>
    </row>
    <row r="44" spans="1:18" x14ac:dyDescent="0.25">
      <c r="A44" s="16" t="str">
        <f>_xlfn.CONCAT(Basedir!$A$2,C44,"/",D44,"/",H44,"/",I44,"/",J44)</f>
        <v>https://raw.githubusercontent.com/ookgezellig/smart.servier.com/Cellular-biology-and-histology/Cellular biology and histology/Intracellular components/media for upload/Intracellular components - Nucleus/Organites intracellulaires - Noyau 1.png</v>
      </c>
      <c r="B44" s="17" t="str">
        <f t="shared" si="0"/>
        <v>Klik</v>
      </c>
      <c r="C44" s="16" t="s">
        <v>707</v>
      </c>
      <c r="D44" s="18" t="s">
        <v>3</v>
      </c>
      <c r="E44" s="5" t="s">
        <v>669</v>
      </c>
      <c r="F44" s="6" t="s">
        <v>692</v>
      </c>
      <c r="G44" s="6" t="s">
        <v>702</v>
      </c>
      <c r="H44" s="18" t="s">
        <v>9</v>
      </c>
      <c r="I44" s="18" t="s">
        <v>203</v>
      </c>
      <c r="J44" s="18" t="s">
        <v>248</v>
      </c>
      <c r="K44" s="18" t="s">
        <v>665</v>
      </c>
      <c r="L44" s="18" t="s">
        <v>929</v>
      </c>
      <c r="M44" s="18" t="s">
        <v>681</v>
      </c>
      <c r="N44" s="19" t="s">
        <v>1463</v>
      </c>
      <c r="O44" s="19" t="s">
        <v>1629</v>
      </c>
      <c r="Q44" s="25" t="str">
        <f t="shared" si="2"/>
        <v xml:space="preserve"> - Cell nucleus 1 -- Smart-Servier.png</v>
      </c>
      <c r="R44" s="25" t="str">
        <f t="shared" si="1"/>
        <v>Cell nucleus 1 -- Smart-Servier.png</v>
      </c>
    </row>
    <row r="45" spans="1:18" x14ac:dyDescent="0.25">
      <c r="A45" s="16" t="str">
        <f>_xlfn.CONCAT(Basedir!$A$2,C45,"/",D45,"/",H45,"/",I45,"/",J45)</f>
        <v>https://raw.githubusercontent.com/ookgezellig/smart.servier.com/Cellular-biology-and-histology/Cellular biology and histology/Intracellular components/media for upload/Intracellular components - Nucleus/Organites intracellulaires - Noyau 2.png</v>
      </c>
      <c r="B45" s="17" t="str">
        <f t="shared" si="0"/>
        <v>Klik</v>
      </c>
      <c r="C45" s="16" t="s">
        <v>707</v>
      </c>
      <c r="D45" s="18" t="s">
        <v>3</v>
      </c>
      <c r="E45" s="5" t="s">
        <v>669</v>
      </c>
      <c r="F45" s="6" t="s">
        <v>692</v>
      </c>
      <c r="G45" s="6" t="s">
        <v>702</v>
      </c>
      <c r="H45" s="18" t="s">
        <v>9</v>
      </c>
      <c r="I45" s="18" t="s">
        <v>203</v>
      </c>
      <c r="J45" s="18" t="s">
        <v>249</v>
      </c>
      <c r="K45" s="18" t="s">
        <v>665</v>
      </c>
      <c r="L45" s="18" t="s">
        <v>930</v>
      </c>
      <c r="M45" s="18" t="s">
        <v>681</v>
      </c>
      <c r="N45" s="19" t="s">
        <v>1464</v>
      </c>
      <c r="O45" s="19" t="s">
        <v>1629</v>
      </c>
      <c r="Q45" s="25" t="str">
        <f t="shared" si="2"/>
        <v xml:space="preserve"> - Cell nucleus 2 -- Smart-Servier.png</v>
      </c>
      <c r="R45" s="25" t="str">
        <f t="shared" si="1"/>
        <v>Cell nucleus 2 -- Smart-Servier.png</v>
      </c>
    </row>
    <row r="46" spans="1:18" x14ac:dyDescent="0.25">
      <c r="A46" s="16" t="str">
        <f>_xlfn.CONCAT(Basedir!$A$2,C46,"/",D46,"/",H46,"/",I46,"/",J46)</f>
        <v>https://raw.githubusercontent.com/ookgezellig/smart.servier.com/Cellular-biology-and-histology/Cellular biology and histology/Intracellular components/media for upload/Intracellular components - Nucleus/Organites intracellulaires - Noyau 3.png</v>
      </c>
      <c r="B46" s="17" t="str">
        <f t="shared" si="0"/>
        <v>Klik</v>
      </c>
      <c r="C46" s="16" t="s">
        <v>707</v>
      </c>
      <c r="D46" s="18" t="s">
        <v>3</v>
      </c>
      <c r="E46" s="5" t="s">
        <v>669</v>
      </c>
      <c r="F46" s="6" t="s">
        <v>692</v>
      </c>
      <c r="G46" s="6" t="s">
        <v>702</v>
      </c>
      <c r="H46" s="18" t="s">
        <v>9</v>
      </c>
      <c r="I46" s="18" t="s">
        <v>203</v>
      </c>
      <c r="J46" s="18" t="s">
        <v>250</v>
      </c>
      <c r="K46" s="18" t="s">
        <v>665</v>
      </c>
      <c r="L46" s="18" t="s">
        <v>931</v>
      </c>
      <c r="M46" s="18" t="s">
        <v>681</v>
      </c>
      <c r="N46" s="19" t="s">
        <v>1465</v>
      </c>
      <c r="O46" s="19" t="s">
        <v>1629</v>
      </c>
      <c r="Q46" s="25" t="str">
        <f t="shared" si="2"/>
        <v xml:space="preserve"> - Cell nucleus 3 -- Smart-Servier.png</v>
      </c>
      <c r="R46" s="25" t="str">
        <f t="shared" si="1"/>
        <v>Cell nucleus 3 -- Smart-Servier.png</v>
      </c>
    </row>
    <row r="47" spans="1:18" x14ac:dyDescent="0.25">
      <c r="A47" s="16" t="str">
        <f>_xlfn.CONCAT(Basedir!$A$2,C47,"/",D47,"/",H47,"/",I47,"/",J47)</f>
        <v>https://raw.githubusercontent.com/ookgezellig/smart.servier.com/Cellular-biology-and-histology/Cellular biology and histology/Intracellular components/media for upload/Intracellular components - Proteins/Intracellular components - Proteins 1.jpg</v>
      </c>
      <c r="B47" s="17" t="str">
        <f t="shared" si="0"/>
        <v>Klik</v>
      </c>
      <c r="C47" s="16" t="s">
        <v>707</v>
      </c>
      <c r="D47" s="18" t="s">
        <v>3</v>
      </c>
      <c r="E47" s="5" t="s">
        <v>669</v>
      </c>
      <c r="F47" s="6" t="s">
        <v>692</v>
      </c>
      <c r="G47" s="6" t="s">
        <v>702</v>
      </c>
      <c r="H47" s="18" t="s">
        <v>9</v>
      </c>
      <c r="I47" s="18" t="s">
        <v>204</v>
      </c>
      <c r="J47" s="18" t="s">
        <v>251</v>
      </c>
      <c r="K47" s="18" t="s">
        <v>3</v>
      </c>
      <c r="L47" s="18" t="s">
        <v>932</v>
      </c>
      <c r="M47" s="18" t="s">
        <v>671</v>
      </c>
      <c r="N47" s="19" t="s">
        <v>1420</v>
      </c>
      <c r="O47" s="19" t="s">
        <v>1630</v>
      </c>
      <c r="Q47" s="25" t="str">
        <f t="shared" si="2"/>
        <v xml:space="preserve"> - Proteins I -- Smart-Servier.jpg</v>
      </c>
      <c r="R47" s="25" t="str">
        <f t="shared" si="1"/>
        <v>Proteins I -- Smart-Servier.jpg</v>
      </c>
    </row>
    <row r="48" spans="1:18" x14ac:dyDescent="0.25">
      <c r="A48" s="16" t="str">
        <f>_xlfn.CONCAT(Basedir!$A$2,C48,"/",D48,"/",H48,"/",I48,"/",J48)</f>
        <v>https://raw.githubusercontent.com/ookgezellig/smart.servier.com/Cellular-biology-and-histology/Cellular biology and histology/Intracellular components/media for upload/Intracellular components - Proteins/Intracellular components - Proteins 2.jpg</v>
      </c>
      <c r="B48" s="17" t="str">
        <f t="shared" si="0"/>
        <v>Klik</v>
      </c>
      <c r="C48" s="16" t="s">
        <v>707</v>
      </c>
      <c r="D48" s="18" t="s">
        <v>3</v>
      </c>
      <c r="E48" s="5" t="s">
        <v>669</v>
      </c>
      <c r="F48" s="6" t="s">
        <v>692</v>
      </c>
      <c r="G48" s="6" t="s">
        <v>702</v>
      </c>
      <c r="H48" s="18" t="s">
        <v>9</v>
      </c>
      <c r="I48" s="18" t="s">
        <v>204</v>
      </c>
      <c r="J48" s="18" t="s">
        <v>252</v>
      </c>
      <c r="K48" s="18" t="s">
        <v>3</v>
      </c>
      <c r="L48" s="18" t="s">
        <v>933</v>
      </c>
      <c r="M48" s="18" t="s">
        <v>671</v>
      </c>
      <c r="N48" s="19" t="s">
        <v>1443</v>
      </c>
      <c r="O48" s="19" t="s">
        <v>1630</v>
      </c>
      <c r="Q48" s="25" t="str">
        <f t="shared" si="2"/>
        <v xml:space="preserve"> - Proteins II -- Smart-Servier.jpg</v>
      </c>
      <c r="R48" s="25" t="str">
        <f t="shared" si="1"/>
        <v>Proteins II -- Smart-Servier.jpg</v>
      </c>
    </row>
    <row r="49" spans="1:18" x14ac:dyDescent="0.25">
      <c r="A49" s="16" t="str">
        <f>_xlfn.CONCAT(Basedir!$A$2,C49,"/",D49,"/",H49,"/",I49,"/",J49)</f>
        <v>https://raw.githubusercontent.com/ookgezellig/smart.servier.com/Cellular-biology-and-histology/Cellular biology and histology/Intracellular components/media for upload/Intracellular components - Proteins/Intracellular components - Proteins 3.jpg</v>
      </c>
      <c r="B49" s="17" t="str">
        <f t="shared" si="0"/>
        <v>Klik</v>
      </c>
      <c r="C49" s="16" t="s">
        <v>707</v>
      </c>
      <c r="D49" s="18" t="s">
        <v>3</v>
      </c>
      <c r="E49" s="5" t="s">
        <v>669</v>
      </c>
      <c r="F49" s="6" t="s">
        <v>692</v>
      </c>
      <c r="G49" s="6" t="s">
        <v>702</v>
      </c>
      <c r="H49" s="18" t="s">
        <v>9</v>
      </c>
      <c r="I49" s="18" t="s">
        <v>204</v>
      </c>
      <c r="J49" s="18" t="s">
        <v>253</v>
      </c>
      <c r="K49" s="18" t="s">
        <v>3</v>
      </c>
      <c r="L49" s="18" t="s">
        <v>934</v>
      </c>
      <c r="M49" s="18" t="s">
        <v>671</v>
      </c>
      <c r="N49" s="19" t="s">
        <v>1444</v>
      </c>
      <c r="O49" s="19" t="s">
        <v>1630</v>
      </c>
      <c r="Q49" s="25" t="str">
        <f t="shared" si="2"/>
        <v xml:space="preserve"> - Proteins III -- Smart-Servier.jpg</v>
      </c>
      <c r="R49" s="25" t="str">
        <f t="shared" si="1"/>
        <v>Proteins III -- Smart-Servier.jpg</v>
      </c>
    </row>
    <row r="50" spans="1:18" x14ac:dyDescent="0.25">
      <c r="A50" s="16" t="str">
        <f>_xlfn.CONCAT(Basedir!$A$2,C50,"/",D50,"/",H50,"/",I50,"/",J50)</f>
        <v>https://raw.githubusercontent.com/ookgezellig/smart.servier.com/Cellular-biology-and-histology/Cellular biology and histology/Intracellular components/media for upload/Intracellular components - Proteins/Organites intracellulaires - Proteines 1.png</v>
      </c>
      <c r="B50" s="17" t="str">
        <f t="shared" si="0"/>
        <v>Klik</v>
      </c>
      <c r="C50" s="16" t="s">
        <v>707</v>
      </c>
      <c r="D50" s="18" t="s">
        <v>3</v>
      </c>
      <c r="E50" s="5" t="s">
        <v>669</v>
      </c>
      <c r="F50" s="6" t="s">
        <v>692</v>
      </c>
      <c r="G50" s="6" t="s">
        <v>702</v>
      </c>
      <c r="H50" s="18" t="s">
        <v>9</v>
      </c>
      <c r="I50" s="18" t="s">
        <v>204</v>
      </c>
      <c r="J50" s="18" t="s">
        <v>254</v>
      </c>
      <c r="K50" s="18" t="s">
        <v>665</v>
      </c>
      <c r="L50" s="18" t="s">
        <v>935</v>
      </c>
      <c r="M50" s="18" t="s">
        <v>681</v>
      </c>
      <c r="N50" s="8" t="s">
        <v>932</v>
      </c>
      <c r="O50" s="19" t="s">
        <v>1630</v>
      </c>
      <c r="Q50" s="25" t="str">
        <f t="shared" si="2"/>
        <v xml:space="preserve"> - Proteins 1 -- Smart-Servier.png</v>
      </c>
      <c r="R50" s="25" t="str">
        <f t="shared" si="1"/>
        <v>Proteins 1 -- Smart-Servier.png</v>
      </c>
    </row>
    <row r="51" spans="1:18" x14ac:dyDescent="0.25">
      <c r="A51" s="16" t="str">
        <f>_xlfn.CONCAT(Basedir!$A$2,C51,"/",D51,"/",H51,"/",I51,"/",J51)</f>
        <v>https://raw.githubusercontent.com/ookgezellig/smart.servier.com/Cellular-biology-and-histology/Cellular biology and histology/Intracellular components/media for upload/Intracellular components - Proteins/Organites intracellulaires - Proteines 10.png</v>
      </c>
      <c r="B51" s="17" t="str">
        <f t="shared" si="0"/>
        <v>Klik</v>
      </c>
      <c r="C51" s="16" t="s">
        <v>707</v>
      </c>
      <c r="D51" s="18" t="s">
        <v>3</v>
      </c>
      <c r="E51" s="5" t="s">
        <v>669</v>
      </c>
      <c r="F51" s="6" t="s">
        <v>692</v>
      </c>
      <c r="G51" s="6" t="s">
        <v>702</v>
      </c>
      <c r="H51" s="18" t="s">
        <v>9</v>
      </c>
      <c r="I51" s="18" t="s">
        <v>204</v>
      </c>
      <c r="J51" s="18" t="s">
        <v>255</v>
      </c>
      <c r="K51" s="18" t="s">
        <v>665</v>
      </c>
      <c r="L51" s="18" t="s">
        <v>936</v>
      </c>
      <c r="M51" s="18" t="s">
        <v>681</v>
      </c>
      <c r="N51" s="8" t="s">
        <v>1428</v>
      </c>
      <c r="O51" s="19" t="s">
        <v>1630</v>
      </c>
      <c r="Q51" s="25" t="str">
        <f t="shared" si="2"/>
        <v xml:space="preserve"> - Proteins 10 -- Smart-Servier.png</v>
      </c>
      <c r="R51" s="25" t="str">
        <f t="shared" si="1"/>
        <v>Proteins 10 -- Smart-Servier.png</v>
      </c>
    </row>
    <row r="52" spans="1:18" x14ac:dyDescent="0.25">
      <c r="A52" s="16" t="str">
        <f>_xlfn.CONCAT(Basedir!$A$2,C52,"/",D52,"/",H52,"/",I52,"/",J52)</f>
        <v>https://raw.githubusercontent.com/ookgezellig/smart.servier.com/Cellular-biology-and-histology/Cellular biology and histology/Intracellular components/media for upload/Intracellular components - Proteins/Organites intracellulaires - Proteines 11.png</v>
      </c>
      <c r="B52" s="17" t="str">
        <f t="shared" si="0"/>
        <v>Klik</v>
      </c>
      <c r="C52" s="16" t="s">
        <v>707</v>
      </c>
      <c r="D52" s="18" t="s">
        <v>3</v>
      </c>
      <c r="E52" s="5" t="s">
        <v>669</v>
      </c>
      <c r="F52" s="6" t="s">
        <v>692</v>
      </c>
      <c r="G52" s="6" t="s">
        <v>702</v>
      </c>
      <c r="H52" s="18" t="s">
        <v>9</v>
      </c>
      <c r="I52" s="18" t="s">
        <v>204</v>
      </c>
      <c r="J52" s="18" t="s">
        <v>256</v>
      </c>
      <c r="K52" s="18" t="s">
        <v>665</v>
      </c>
      <c r="L52" s="18" t="s">
        <v>937</v>
      </c>
      <c r="M52" s="18" t="s">
        <v>681</v>
      </c>
      <c r="N52" s="8" t="s">
        <v>1429</v>
      </c>
      <c r="O52" s="19" t="s">
        <v>1630</v>
      </c>
      <c r="Q52" s="25" t="str">
        <f t="shared" si="2"/>
        <v xml:space="preserve"> - Proteins 11 -- Smart-Servier.png</v>
      </c>
      <c r="R52" s="25" t="str">
        <f t="shared" si="1"/>
        <v>Proteins 11 -- Smart-Servier.png</v>
      </c>
    </row>
    <row r="53" spans="1:18" x14ac:dyDescent="0.25">
      <c r="A53" s="16" t="str">
        <f>_xlfn.CONCAT(Basedir!$A$2,C53,"/",D53,"/",H53,"/",I53,"/",J53)</f>
        <v>https://raw.githubusercontent.com/ookgezellig/smart.servier.com/Cellular-biology-and-histology/Cellular biology and histology/Intracellular components/media for upload/Intracellular components - Proteins/Organites intracellulaires - Proteines 12.png</v>
      </c>
      <c r="B53" s="17" t="str">
        <f t="shared" si="0"/>
        <v>Klik</v>
      </c>
      <c r="C53" s="16" t="s">
        <v>707</v>
      </c>
      <c r="D53" s="18" t="s">
        <v>3</v>
      </c>
      <c r="E53" s="5" t="s">
        <v>669</v>
      </c>
      <c r="F53" s="6" t="s">
        <v>692</v>
      </c>
      <c r="G53" s="6" t="s">
        <v>702</v>
      </c>
      <c r="H53" s="18" t="s">
        <v>9</v>
      </c>
      <c r="I53" s="18" t="s">
        <v>204</v>
      </c>
      <c r="J53" s="18" t="s">
        <v>257</v>
      </c>
      <c r="K53" s="18" t="s">
        <v>665</v>
      </c>
      <c r="L53" s="18" t="s">
        <v>938</v>
      </c>
      <c r="M53" s="18" t="s">
        <v>681</v>
      </c>
      <c r="N53" s="8" t="s">
        <v>1430</v>
      </c>
      <c r="O53" s="19" t="s">
        <v>1630</v>
      </c>
      <c r="Q53" s="25" t="str">
        <f t="shared" si="2"/>
        <v xml:space="preserve"> - Proteins 12 -- Smart-Servier.png</v>
      </c>
      <c r="R53" s="25" t="str">
        <f t="shared" si="1"/>
        <v>Proteins 12 -- Smart-Servier.png</v>
      </c>
    </row>
    <row r="54" spans="1:18" x14ac:dyDescent="0.25">
      <c r="A54" s="16" t="str">
        <f>_xlfn.CONCAT(Basedir!$A$2,C54,"/",D54,"/",H54,"/",I54,"/",J54)</f>
        <v>https://raw.githubusercontent.com/ookgezellig/smart.servier.com/Cellular-biology-and-histology/Cellular biology and histology/Intracellular components/media for upload/Intracellular components - Proteins/Organites intracellulaires - Proteines 13.png</v>
      </c>
      <c r="B54" s="17" t="str">
        <f t="shared" si="0"/>
        <v>Klik</v>
      </c>
      <c r="C54" s="16" t="s">
        <v>707</v>
      </c>
      <c r="D54" s="18" t="s">
        <v>3</v>
      </c>
      <c r="E54" s="5" t="s">
        <v>669</v>
      </c>
      <c r="F54" s="6" t="s">
        <v>692</v>
      </c>
      <c r="G54" s="6" t="s">
        <v>702</v>
      </c>
      <c r="H54" s="18" t="s">
        <v>9</v>
      </c>
      <c r="I54" s="18" t="s">
        <v>204</v>
      </c>
      <c r="J54" s="18" t="s">
        <v>258</v>
      </c>
      <c r="K54" s="18" t="s">
        <v>665</v>
      </c>
      <c r="L54" s="18" t="s">
        <v>939</v>
      </c>
      <c r="M54" s="18" t="s">
        <v>681</v>
      </c>
      <c r="N54" s="8" t="s">
        <v>1431</v>
      </c>
      <c r="O54" s="19" t="s">
        <v>1630</v>
      </c>
      <c r="Q54" s="25" t="str">
        <f t="shared" si="2"/>
        <v xml:space="preserve"> - Proteins 13 -- Smart-Servier.png</v>
      </c>
      <c r="R54" s="25" t="str">
        <f t="shared" si="1"/>
        <v>Proteins 13 -- Smart-Servier.png</v>
      </c>
    </row>
    <row r="55" spans="1:18" x14ac:dyDescent="0.25">
      <c r="A55" s="16" t="str">
        <f>_xlfn.CONCAT(Basedir!$A$2,C55,"/",D55,"/",H55,"/",I55,"/",J55)</f>
        <v>https://raw.githubusercontent.com/ookgezellig/smart.servier.com/Cellular-biology-and-histology/Cellular biology and histology/Intracellular components/media for upload/Intracellular components - Proteins/Organites intracellulaires - Proteines 14.png</v>
      </c>
      <c r="B55" s="17" t="str">
        <f t="shared" si="0"/>
        <v>Klik</v>
      </c>
      <c r="C55" s="16" t="s">
        <v>707</v>
      </c>
      <c r="D55" s="18" t="s">
        <v>3</v>
      </c>
      <c r="E55" s="5" t="s">
        <v>669</v>
      </c>
      <c r="F55" s="6" t="s">
        <v>692</v>
      </c>
      <c r="G55" s="6" t="s">
        <v>702</v>
      </c>
      <c r="H55" s="18" t="s">
        <v>9</v>
      </c>
      <c r="I55" s="18" t="s">
        <v>204</v>
      </c>
      <c r="J55" s="18" t="s">
        <v>259</v>
      </c>
      <c r="K55" s="18" t="s">
        <v>665</v>
      </c>
      <c r="L55" s="18" t="s">
        <v>940</v>
      </c>
      <c r="M55" s="18" t="s">
        <v>681</v>
      </c>
      <c r="N55" s="8" t="s">
        <v>1432</v>
      </c>
      <c r="O55" s="19" t="s">
        <v>1630</v>
      </c>
      <c r="Q55" s="25" t="str">
        <f t="shared" si="2"/>
        <v xml:space="preserve"> - Proteins 14 -- Smart-Servier.png</v>
      </c>
      <c r="R55" s="25" t="str">
        <f t="shared" si="1"/>
        <v>Proteins 14 -- Smart-Servier.png</v>
      </c>
    </row>
    <row r="56" spans="1:18" x14ac:dyDescent="0.25">
      <c r="A56" s="16" t="str">
        <f>_xlfn.CONCAT(Basedir!$A$2,C56,"/",D56,"/",H56,"/",I56,"/",J56)</f>
        <v>https://raw.githubusercontent.com/ookgezellig/smart.servier.com/Cellular-biology-and-histology/Cellular biology and histology/Intracellular components/media for upload/Intracellular components - Proteins/Organites intracellulaires - Proteines 15.png</v>
      </c>
      <c r="B56" s="17" t="str">
        <f t="shared" si="0"/>
        <v>Klik</v>
      </c>
      <c r="C56" s="16" t="s">
        <v>707</v>
      </c>
      <c r="D56" s="18" t="s">
        <v>3</v>
      </c>
      <c r="E56" s="5" t="s">
        <v>669</v>
      </c>
      <c r="F56" s="6" t="s">
        <v>692</v>
      </c>
      <c r="G56" s="6" t="s">
        <v>702</v>
      </c>
      <c r="H56" s="18" t="s">
        <v>9</v>
      </c>
      <c r="I56" s="18" t="s">
        <v>204</v>
      </c>
      <c r="J56" s="18" t="s">
        <v>260</v>
      </c>
      <c r="K56" s="18" t="s">
        <v>665</v>
      </c>
      <c r="L56" s="18" t="s">
        <v>941</v>
      </c>
      <c r="M56" s="18" t="s">
        <v>681</v>
      </c>
      <c r="N56" s="8" t="s">
        <v>1433</v>
      </c>
      <c r="O56" s="19" t="s">
        <v>1630</v>
      </c>
      <c r="Q56" s="25" t="str">
        <f t="shared" si="2"/>
        <v xml:space="preserve"> - Proteins 15 -- Smart-Servier.png</v>
      </c>
      <c r="R56" s="25" t="str">
        <f t="shared" si="1"/>
        <v>Proteins 15 -- Smart-Servier.png</v>
      </c>
    </row>
    <row r="57" spans="1:18" x14ac:dyDescent="0.25">
      <c r="A57" s="16" t="str">
        <f>_xlfn.CONCAT(Basedir!$A$2,C57,"/",D57,"/",H57,"/",I57,"/",J57)</f>
        <v>https://raw.githubusercontent.com/ookgezellig/smart.servier.com/Cellular-biology-and-histology/Cellular biology and histology/Intracellular components/media for upload/Intracellular components - Proteins/Organites intracellulaires - Proteines 16.png</v>
      </c>
      <c r="B57" s="17" t="str">
        <f t="shared" si="0"/>
        <v>Klik</v>
      </c>
      <c r="C57" s="16" t="s">
        <v>707</v>
      </c>
      <c r="D57" s="18" t="s">
        <v>3</v>
      </c>
      <c r="E57" s="5" t="s">
        <v>669</v>
      </c>
      <c r="F57" s="6" t="s">
        <v>692</v>
      </c>
      <c r="G57" s="6" t="s">
        <v>702</v>
      </c>
      <c r="H57" s="18" t="s">
        <v>9</v>
      </c>
      <c r="I57" s="18" t="s">
        <v>204</v>
      </c>
      <c r="J57" s="18" t="s">
        <v>261</v>
      </c>
      <c r="K57" s="18" t="s">
        <v>665</v>
      </c>
      <c r="L57" s="18" t="s">
        <v>942</v>
      </c>
      <c r="M57" s="18" t="s">
        <v>681</v>
      </c>
      <c r="N57" s="8" t="s">
        <v>1434</v>
      </c>
      <c r="O57" s="19" t="s">
        <v>1630</v>
      </c>
      <c r="Q57" s="25" t="str">
        <f t="shared" si="2"/>
        <v xml:space="preserve"> - Proteins 16 -- Smart-Servier.png</v>
      </c>
      <c r="R57" s="25" t="str">
        <f t="shared" si="1"/>
        <v>Proteins 16 -- Smart-Servier.png</v>
      </c>
    </row>
    <row r="58" spans="1:18" x14ac:dyDescent="0.25">
      <c r="A58" s="16" t="str">
        <f>_xlfn.CONCAT(Basedir!$A$2,C58,"/",D58,"/",H58,"/",I58,"/",J58)</f>
        <v>https://raw.githubusercontent.com/ookgezellig/smart.servier.com/Cellular-biology-and-histology/Cellular biology and histology/Intracellular components/media for upload/Intracellular components - Proteins/Organites intracellulaires - Proteines 17.png</v>
      </c>
      <c r="B58" s="17" t="str">
        <f t="shared" si="0"/>
        <v>Klik</v>
      </c>
      <c r="C58" s="16" t="s">
        <v>707</v>
      </c>
      <c r="D58" s="18" t="s">
        <v>3</v>
      </c>
      <c r="E58" s="5" t="s">
        <v>669</v>
      </c>
      <c r="F58" s="6" t="s">
        <v>692</v>
      </c>
      <c r="G58" s="6" t="s">
        <v>702</v>
      </c>
      <c r="H58" s="18" t="s">
        <v>9</v>
      </c>
      <c r="I58" s="18" t="s">
        <v>204</v>
      </c>
      <c r="J58" s="18" t="s">
        <v>262</v>
      </c>
      <c r="K58" s="18" t="s">
        <v>665</v>
      </c>
      <c r="L58" s="18" t="s">
        <v>943</v>
      </c>
      <c r="M58" s="18" t="s">
        <v>681</v>
      </c>
      <c r="N58" s="8" t="s">
        <v>1435</v>
      </c>
      <c r="O58" s="19" t="s">
        <v>1630</v>
      </c>
      <c r="Q58" s="25" t="str">
        <f t="shared" si="2"/>
        <v xml:space="preserve"> - Proteins 17 -- Smart-Servier.png</v>
      </c>
      <c r="R58" s="25" t="str">
        <f t="shared" si="1"/>
        <v>Proteins 17 -- Smart-Servier.png</v>
      </c>
    </row>
    <row r="59" spans="1:18" x14ac:dyDescent="0.25">
      <c r="A59" s="16" t="str">
        <f>_xlfn.CONCAT(Basedir!$A$2,C59,"/",D59,"/",H59,"/",I59,"/",J59)</f>
        <v>https://raw.githubusercontent.com/ookgezellig/smart.servier.com/Cellular-biology-and-histology/Cellular biology and histology/Intracellular components/media for upload/Intracellular components - Proteins/Organites intracellulaires - Proteines 18.png</v>
      </c>
      <c r="B59" s="17" t="str">
        <f t="shared" si="0"/>
        <v>Klik</v>
      </c>
      <c r="C59" s="16" t="s">
        <v>707</v>
      </c>
      <c r="D59" s="18" t="s">
        <v>3</v>
      </c>
      <c r="E59" s="5" t="s">
        <v>669</v>
      </c>
      <c r="F59" s="6" t="s">
        <v>692</v>
      </c>
      <c r="G59" s="6" t="s">
        <v>702</v>
      </c>
      <c r="H59" s="18" t="s">
        <v>9</v>
      </c>
      <c r="I59" s="18" t="s">
        <v>204</v>
      </c>
      <c r="J59" s="18" t="s">
        <v>263</v>
      </c>
      <c r="K59" s="18" t="s">
        <v>665</v>
      </c>
      <c r="L59" s="18" t="s">
        <v>944</v>
      </c>
      <c r="M59" s="18" t="s">
        <v>681</v>
      </c>
      <c r="N59" s="8" t="s">
        <v>1436</v>
      </c>
      <c r="O59" s="19" t="s">
        <v>1630</v>
      </c>
      <c r="Q59" s="25" t="str">
        <f t="shared" si="2"/>
        <v xml:space="preserve"> - Proteins 18 -- Smart-Servier.png</v>
      </c>
      <c r="R59" s="25" t="str">
        <f t="shared" si="1"/>
        <v>Proteins 18 -- Smart-Servier.png</v>
      </c>
    </row>
    <row r="60" spans="1:18" x14ac:dyDescent="0.25">
      <c r="A60" s="16" t="str">
        <f>_xlfn.CONCAT(Basedir!$A$2,C60,"/",D60,"/",H60,"/",I60,"/",J60)</f>
        <v>https://raw.githubusercontent.com/ookgezellig/smart.servier.com/Cellular-biology-and-histology/Cellular biology and histology/Intracellular components/media for upload/Intracellular components - Proteins/Organites intracellulaires - Proteines 19.png</v>
      </c>
      <c r="B60" s="17" t="str">
        <f t="shared" si="0"/>
        <v>Klik</v>
      </c>
      <c r="C60" s="16" t="s">
        <v>707</v>
      </c>
      <c r="D60" s="18" t="s">
        <v>3</v>
      </c>
      <c r="E60" s="5" t="s">
        <v>669</v>
      </c>
      <c r="F60" s="6" t="s">
        <v>692</v>
      </c>
      <c r="G60" s="6" t="s">
        <v>702</v>
      </c>
      <c r="H60" s="18" t="s">
        <v>9</v>
      </c>
      <c r="I60" s="18" t="s">
        <v>204</v>
      </c>
      <c r="J60" s="18" t="s">
        <v>264</v>
      </c>
      <c r="K60" s="18" t="s">
        <v>665</v>
      </c>
      <c r="L60" s="18" t="s">
        <v>945</v>
      </c>
      <c r="M60" s="18" t="s">
        <v>681</v>
      </c>
      <c r="N60" s="8" t="s">
        <v>1437</v>
      </c>
      <c r="O60" s="19" t="s">
        <v>1630</v>
      </c>
      <c r="Q60" s="25" t="str">
        <f t="shared" si="2"/>
        <v xml:space="preserve"> - Proteins 19 -- Smart-Servier.png</v>
      </c>
      <c r="R60" s="25" t="str">
        <f t="shared" si="1"/>
        <v>Proteins 19 -- Smart-Servier.png</v>
      </c>
    </row>
    <row r="61" spans="1:18" x14ac:dyDescent="0.25">
      <c r="A61" s="16" t="str">
        <f>_xlfn.CONCAT(Basedir!$A$2,C61,"/",D61,"/",H61,"/",I61,"/",J61)</f>
        <v>https://raw.githubusercontent.com/ookgezellig/smart.servier.com/Cellular-biology-and-histology/Cellular biology and histology/Intracellular components/media for upload/Intracellular components - Proteins/Organites intracellulaires - Proteines 2.png</v>
      </c>
      <c r="B61" s="17" t="str">
        <f t="shared" si="0"/>
        <v>Klik</v>
      </c>
      <c r="C61" s="16" t="s">
        <v>707</v>
      </c>
      <c r="D61" s="18" t="s">
        <v>3</v>
      </c>
      <c r="E61" s="5" t="s">
        <v>669</v>
      </c>
      <c r="F61" s="6" t="s">
        <v>692</v>
      </c>
      <c r="G61" s="6" t="s">
        <v>702</v>
      </c>
      <c r="H61" s="18" t="s">
        <v>9</v>
      </c>
      <c r="I61" s="18" t="s">
        <v>204</v>
      </c>
      <c r="J61" s="18" t="s">
        <v>265</v>
      </c>
      <c r="K61" s="18" t="s">
        <v>665</v>
      </c>
      <c r="L61" s="18" t="s">
        <v>946</v>
      </c>
      <c r="M61" s="18" t="s">
        <v>681</v>
      </c>
      <c r="N61" s="8" t="s">
        <v>933</v>
      </c>
      <c r="O61" s="19" t="s">
        <v>1630</v>
      </c>
      <c r="Q61" s="25" t="str">
        <f t="shared" si="2"/>
        <v xml:space="preserve"> - Proteins 2 -- Smart-Servier.png</v>
      </c>
      <c r="R61" s="25" t="str">
        <f t="shared" si="1"/>
        <v>Proteins 2 -- Smart-Servier.png</v>
      </c>
    </row>
    <row r="62" spans="1:18" x14ac:dyDescent="0.25">
      <c r="A62" s="16" t="str">
        <f>_xlfn.CONCAT(Basedir!$A$2,C62,"/",D62,"/",H62,"/",I62,"/",J62)</f>
        <v>https://raw.githubusercontent.com/ookgezellig/smart.servier.com/Cellular-biology-and-histology/Cellular biology and histology/Intracellular components/media for upload/Intracellular components - Proteins/Organites intracellulaires - Proteines 20.png</v>
      </c>
      <c r="B62" s="17" t="str">
        <f t="shared" si="0"/>
        <v>Klik</v>
      </c>
      <c r="C62" s="16" t="s">
        <v>707</v>
      </c>
      <c r="D62" s="18" t="s">
        <v>3</v>
      </c>
      <c r="E62" s="5" t="s">
        <v>669</v>
      </c>
      <c r="F62" s="6" t="s">
        <v>692</v>
      </c>
      <c r="G62" s="6" t="s">
        <v>702</v>
      </c>
      <c r="H62" s="18" t="s">
        <v>9</v>
      </c>
      <c r="I62" s="18" t="s">
        <v>204</v>
      </c>
      <c r="J62" s="18" t="s">
        <v>266</v>
      </c>
      <c r="K62" s="18" t="s">
        <v>665</v>
      </c>
      <c r="L62" s="18" t="s">
        <v>947</v>
      </c>
      <c r="M62" s="18" t="s">
        <v>681</v>
      </c>
      <c r="N62" s="8" t="s">
        <v>1438</v>
      </c>
      <c r="O62" s="19" t="s">
        <v>1630</v>
      </c>
      <c r="Q62" s="25" t="str">
        <f t="shared" si="2"/>
        <v xml:space="preserve"> - Proteins 20 -- Smart-Servier.png</v>
      </c>
      <c r="R62" s="25" t="str">
        <f t="shared" si="1"/>
        <v>Proteins 20 -- Smart-Servier.png</v>
      </c>
    </row>
    <row r="63" spans="1:18" x14ac:dyDescent="0.25">
      <c r="A63" s="16" t="str">
        <f>_xlfn.CONCAT(Basedir!$A$2,C63,"/",D63,"/",H63,"/",I63,"/",J63)</f>
        <v>https://raw.githubusercontent.com/ookgezellig/smart.servier.com/Cellular-biology-and-histology/Cellular biology and histology/Intracellular components/media for upload/Intracellular components - Proteins/Organites intracellulaires - Proteines 21.png</v>
      </c>
      <c r="B63" s="17" t="str">
        <f t="shared" si="0"/>
        <v>Klik</v>
      </c>
      <c r="C63" s="16" t="s">
        <v>707</v>
      </c>
      <c r="D63" s="18" t="s">
        <v>3</v>
      </c>
      <c r="E63" s="5" t="s">
        <v>669</v>
      </c>
      <c r="F63" s="6" t="s">
        <v>692</v>
      </c>
      <c r="G63" s="6" t="s">
        <v>702</v>
      </c>
      <c r="H63" s="18" t="s">
        <v>9</v>
      </c>
      <c r="I63" s="18" t="s">
        <v>204</v>
      </c>
      <c r="J63" s="18" t="s">
        <v>267</v>
      </c>
      <c r="K63" s="18" t="s">
        <v>665</v>
      </c>
      <c r="L63" s="18" t="s">
        <v>948</v>
      </c>
      <c r="M63" s="18" t="s">
        <v>681</v>
      </c>
      <c r="N63" s="8" t="s">
        <v>1439</v>
      </c>
      <c r="O63" s="19" t="s">
        <v>1630</v>
      </c>
      <c r="Q63" s="25" t="str">
        <f t="shared" si="2"/>
        <v xml:space="preserve"> - Proteins 21 -- Smart-Servier.png</v>
      </c>
      <c r="R63" s="25" t="str">
        <f t="shared" si="1"/>
        <v>Proteins 21 -- Smart-Servier.png</v>
      </c>
    </row>
    <row r="64" spans="1:18" x14ac:dyDescent="0.25">
      <c r="A64" s="16" t="str">
        <f>_xlfn.CONCAT(Basedir!$A$2,C64,"/",D64,"/",H64,"/",I64,"/",J64)</f>
        <v>https://raw.githubusercontent.com/ookgezellig/smart.servier.com/Cellular-biology-and-histology/Cellular biology and histology/Intracellular components/media for upload/Intracellular components - Proteins/Organites intracellulaires - Proteines 22.png</v>
      </c>
      <c r="B64" s="17" t="str">
        <f t="shared" si="0"/>
        <v>Klik</v>
      </c>
      <c r="C64" s="16" t="s">
        <v>707</v>
      </c>
      <c r="D64" s="18" t="s">
        <v>3</v>
      </c>
      <c r="E64" s="5" t="s">
        <v>669</v>
      </c>
      <c r="F64" s="6" t="s">
        <v>692</v>
      </c>
      <c r="G64" s="6" t="s">
        <v>702</v>
      </c>
      <c r="H64" s="18" t="s">
        <v>9</v>
      </c>
      <c r="I64" s="18" t="s">
        <v>204</v>
      </c>
      <c r="J64" s="18" t="s">
        <v>268</v>
      </c>
      <c r="K64" s="18" t="s">
        <v>665</v>
      </c>
      <c r="L64" s="18" t="s">
        <v>949</v>
      </c>
      <c r="M64" s="18" t="s">
        <v>681</v>
      </c>
      <c r="N64" s="8" t="s">
        <v>1440</v>
      </c>
      <c r="O64" s="19" t="s">
        <v>1630</v>
      </c>
      <c r="Q64" s="25" t="str">
        <f t="shared" si="2"/>
        <v xml:space="preserve"> - Proteins 22 -- Smart-Servier.png</v>
      </c>
      <c r="R64" s="25" t="str">
        <f t="shared" si="1"/>
        <v>Proteins 22 -- Smart-Servier.png</v>
      </c>
    </row>
    <row r="65" spans="1:18" x14ac:dyDescent="0.25">
      <c r="A65" s="16" t="str">
        <f>_xlfn.CONCAT(Basedir!$A$2,C65,"/",D65,"/",H65,"/",I65,"/",J65)</f>
        <v>https://raw.githubusercontent.com/ookgezellig/smart.servier.com/Cellular-biology-and-histology/Cellular biology and histology/Intracellular components/media for upload/Intracellular components - Proteins/Organites intracellulaires - Proteines 23.png</v>
      </c>
      <c r="B65" s="17" t="str">
        <f t="shared" si="0"/>
        <v>Klik</v>
      </c>
      <c r="C65" s="16" t="s">
        <v>707</v>
      </c>
      <c r="D65" s="18" t="s">
        <v>3</v>
      </c>
      <c r="E65" s="5" t="s">
        <v>669</v>
      </c>
      <c r="F65" s="6" t="s">
        <v>692</v>
      </c>
      <c r="G65" s="6" t="s">
        <v>702</v>
      </c>
      <c r="H65" s="18" t="s">
        <v>9</v>
      </c>
      <c r="I65" s="18" t="s">
        <v>204</v>
      </c>
      <c r="J65" s="18" t="s">
        <v>269</v>
      </c>
      <c r="K65" s="18" t="s">
        <v>665</v>
      </c>
      <c r="L65" s="18" t="s">
        <v>950</v>
      </c>
      <c r="M65" s="18" t="s">
        <v>681</v>
      </c>
      <c r="N65" s="8" t="s">
        <v>1441</v>
      </c>
      <c r="O65" s="19" t="s">
        <v>1630</v>
      </c>
      <c r="Q65" s="25" t="str">
        <f t="shared" si="2"/>
        <v xml:space="preserve"> - Proteins 23 -- Smart-Servier.png</v>
      </c>
      <c r="R65" s="25" t="str">
        <f t="shared" si="1"/>
        <v>Proteins 23 -- Smart-Servier.png</v>
      </c>
    </row>
    <row r="66" spans="1:18" x14ac:dyDescent="0.25">
      <c r="A66" s="16" t="str">
        <f>_xlfn.CONCAT(Basedir!$A$2,C66,"/",D66,"/",H66,"/",I66,"/",J66)</f>
        <v>https://raw.githubusercontent.com/ookgezellig/smart.servier.com/Cellular-biology-and-histology/Cellular biology and histology/Intracellular components/media for upload/Intracellular components - Proteins/Organites intracellulaires - Proteines 24.png</v>
      </c>
      <c r="B66" s="17" t="str">
        <f t="shared" si="0"/>
        <v>Klik</v>
      </c>
      <c r="C66" s="16" t="s">
        <v>707</v>
      </c>
      <c r="D66" s="18" t="s">
        <v>3</v>
      </c>
      <c r="E66" s="5" t="s">
        <v>669</v>
      </c>
      <c r="F66" s="6" t="s">
        <v>692</v>
      </c>
      <c r="G66" s="6" t="s">
        <v>702</v>
      </c>
      <c r="H66" s="18" t="s">
        <v>9</v>
      </c>
      <c r="I66" s="18" t="s">
        <v>204</v>
      </c>
      <c r="J66" s="18" t="s">
        <v>270</v>
      </c>
      <c r="K66" s="18" t="s">
        <v>665</v>
      </c>
      <c r="L66" s="18" t="s">
        <v>951</v>
      </c>
      <c r="M66" s="18" t="s">
        <v>681</v>
      </c>
      <c r="N66" s="8" t="s">
        <v>1442</v>
      </c>
      <c r="O66" s="19" t="s">
        <v>1630</v>
      </c>
      <c r="Q66" s="25" t="str">
        <f t="shared" si="2"/>
        <v xml:space="preserve"> - Proteins 24 -- Smart-Servier.png</v>
      </c>
      <c r="R66" s="25" t="str">
        <f t="shared" si="1"/>
        <v>Proteins 24 -- Smart-Servier.png</v>
      </c>
    </row>
    <row r="67" spans="1:18" x14ac:dyDescent="0.25">
      <c r="A67" s="16" t="str">
        <f>_xlfn.CONCAT(Basedir!$A$2,C67,"/",D67,"/",H67,"/",I67,"/",J67)</f>
        <v>https://raw.githubusercontent.com/ookgezellig/smart.servier.com/Cellular-biology-and-histology/Cellular biology and histology/Intracellular components/media for upload/Intracellular components - Proteins/Organites intracellulaires - Proteines 25.png</v>
      </c>
      <c r="B67" s="17" t="str">
        <f t="shared" ref="B67:B101" si="3">HYPERLINK(A67, "Klik")</f>
        <v>Klik</v>
      </c>
      <c r="C67" s="16" t="s">
        <v>707</v>
      </c>
      <c r="D67" s="18" t="s">
        <v>3</v>
      </c>
      <c r="E67" s="5" t="s">
        <v>669</v>
      </c>
      <c r="F67" s="6" t="s">
        <v>692</v>
      </c>
      <c r="G67" s="6" t="s">
        <v>702</v>
      </c>
      <c r="H67" s="18" t="s">
        <v>9</v>
      </c>
      <c r="I67" s="18" t="s">
        <v>204</v>
      </c>
      <c r="J67" s="18" t="s">
        <v>271</v>
      </c>
      <c r="K67" s="18" t="s">
        <v>665</v>
      </c>
      <c r="L67" s="18" t="s">
        <v>952</v>
      </c>
      <c r="M67" s="18" t="s">
        <v>681</v>
      </c>
      <c r="N67" s="8" t="s">
        <v>1445</v>
      </c>
      <c r="O67" s="19" t="s">
        <v>1630</v>
      </c>
      <c r="Q67" s="25" t="str">
        <f t="shared" si="2"/>
        <v xml:space="preserve"> - Proteins 25 -- Smart-Servier.png</v>
      </c>
      <c r="R67" s="25" t="str">
        <f t="shared" ref="R67:R101" si="4">IF(LEFT(Q67,3)=" - ",RIGHT(Q67,LEN(Q67)-3),Q67)</f>
        <v>Proteins 25 -- Smart-Servier.png</v>
      </c>
    </row>
    <row r="68" spans="1:18" x14ac:dyDescent="0.25">
      <c r="A68" s="16" t="str">
        <f>_xlfn.CONCAT(Basedir!$A$2,C68,"/",D68,"/",H68,"/",I68,"/",J68)</f>
        <v>https://raw.githubusercontent.com/ookgezellig/smart.servier.com/Cellular-biology-and-histology/Cellular biology and histology/Intracellular components/media for upload/Intracellular components - Proteins/Organites intracellulaires - Proteines 26.png</v>
      </c>
      <c r="B68" s="17" t="str">
        <f t="shared" si="3"/>
        <v>Klik</v>
      </c>
      <c r="C68" s="16" t="s">
        <v>707</v>
      </c>
      <c r="D68" s="18" t="s">
        <v>3</v>
      </c>
      <c r="E68" s="5" t="s">
        <v>669</v>
      </c>
      <c r="F68" s="6" t="s">
        <v>692</v>
      </c>
      <c r="G68" s="6" t="s">
        <v>702</v>
      </c>
      <c r="H68" s="18" t="s">
        <v>9</v>
      </c>
      <c r="I68" s="18" t="s">
        <v>204</v>
      </c>
      <c r="J68" s="18" t="s">
        <v>272</v>
      </c>
      <c r="K68" s="18" t="s">
        <v>665</v>
      </c>
      <c r="L68" s="18" t="s">
        <v>953</v>
      </c>
      <c r="M68" s="18" t="s">
        <v>681</v>
      </c>
      <c r="N68" s="8" t="s">
        <v>1446</v>
      </c>
      <c r="O68" s="19" t="s">
        <v>1630</v>
      </c>
      <c r="Q68" s="25" t="str">
        <f t="shared" si="2"/>
        <v xml:space="preserve"> - Proteins 26 -- Smart-Servier.png</v>
      </c>
      <c r="R68" s="25" t="str">
        <f t="shared" si="4"/>
        <v>Proteins 26 -- Smart-Servier.png</v>
      </c>
    </row>
    <row r="69" spans="1:18" x14ac:dyDescent="0.25">
      <c r="A69" s="16" t="str">
        <f>_xlfn.CONCAT(Basedir!$A$2,C69,"/",D69,"/",H69,"/",I69,"/",J69)</f>
        <v>https://raw.githubusercontent.com/ookgezellig/smart.servier.com/Cellular-biology-and-histology/Cellular biology and histology/Intracellular components/media for upload/Intracellular components - Proteins/Organites intracellulaires - Proteines 27.png</v>
      </c>
      <c r="B69" s="17" t="str">
        <f t="shared" si="3"/>
        <v>Klik</v>
      </c>
      <c r="C69" s="16" t="s">
        <v>707</v>
      </c>
      <c r="D69" s="18" t="s">
        <v>3</v>
      </c>
      <c r="E69" s="5" t="s">
        <v>669</v>
      </c>
      <c r="F69" s="6" t="s">
        <v>692</v>
      </c>
      <c r="G69" s="6" t="s">
        <v>702</v>
      </c>
      <c r="H69" s="18" t="s">
        <v>9</v>
      </c>
      <c r="I69" s="18" t="s">
        <v>204</v>
      </c>
      <c r="J69" s="18" t="s">
        <v>273</v>
      </c>
      <c r="K69" s="18" t="s">
        <v>665</v>
      </c>
      <c r="L69" s="18" t="s">
        <v>954</v>
      </c>
      <c r="M69" s="18" t="s">
        <v>681</v>
      </c>
      <c r="N69" s="8" t="s">
        <v>1447</v>
      </c>
      <c r="O69" s="19" t="s">
        <v>1630</v>
      </c>
      <c r="Q69" s="25" t="str">
        <f t="shared" si="2"/>
        <v xml:space="preserve"> - Proteins 27 -- Smart-Servier.png</v>
      </c>
      <c r="R69" s="25" t="str">
        <f t="shared" si="4"/>
        <v>Proteins 27 -- Smart-Servier.png</v>
      </c>
    </row>
    <row r="70" spans="1:18" x14ac:dyDescent="0.25">
      <c r="A70" s="16" t="str">
        <f>_xlfn.CONCAT(Basedir!$A$2,C70,"/",D70,"/",H70,"/",I70,"/",J70)</f>
        <v>https://raw.githubusercontent.com/ookgezellig/smart.servier.com/Cellular-biology-and-histology/Cellular biology and histology/Intracellular components/media for upload/Intracellular components - Proteins/Organites intracellulaires - Proteines 28.png</v>
      </c>
      <c r="B70" s="17" t="str">
        <f t="shared" si="3"/>
        <v>Klik</v>
      </c>
      <c r="C70" s="16" t="s">
        <v>707</v>
      </c>
      <c r="D70" s="18" t="s">
        <v>3</v>
      </c>
      <c r="E70" s="5" t="s">
        <v>669</v>
      </c>
      <c r="F70" s="6" t="s">
        <v>692</v>
      </c>
      <c r="G70" s="6" t="s">
        <v>702</v>
      </c>
      <c r="H70" s="18" t="s">
        <v>9</v>
      </c>
      <c r="I70" s="18" t="s">
        <v>204</v>
      </c>
      <c r="J70" s="18" t="s">
        <v>274</v>
      </c>
      <c r="K70" s="18" t="s">
        <v>665</v>
      </c>
      <c r="L70" s="18" t="s">
        <v>955</v>
      </c>
      <c r="M70" s="18" t="s">
        <v>681</v>
      </c>
      <c r="N70" s="8" t="s">
        <v>1448</v>
      </c>
      <c r="O70" s="19" t="s">
        <v>1630</v>
      </c>
      <c r="Q70" s="25" t="str">
        <f t="shared" si="2"/>
        <v xml:space="preserve"> - Proteins 28 -- Smart-Servier.png</v>
      </c>
      <c r="R70" s="25" t="str">
        <f t="shared" si="4"/>
        <v>Proteins 28 -- Smart-Servier.png</v>
      </c>
    </row>
    <row r="71" spans="1:18" x14ac:dyDescent="0.25">
      <c r="A71" s="16" t="str">
        <f>_xlfn.CONCAT(Basedir!$A$2,C71,"/",D71,"/",H71,"/",I71,"/",J71)</f>
        <v>https://raw.githubusercontent.com/ookgezellig/smart.servier.com/Cellular-biology-and-histology/Cellular biology and histology/Intracellular components/media for upload/Intracellular components - Proteins/Organites intracellulaires - Proteines 29.png</v>
      </c>
      <c r="B71" s="17" t="str">
        <f t="shared" si="3"/>
        <v>Klik</v>
      </c>
      <c r="C71" s="16" t="s">
        <v>707</v>
      </c>
      <c r="D71" s="18" t="s">
        <v>3</v>
      </c>
      <c r="E71" s="5" t="s">
        <v>669</v>
      </c>
      <c r="F71" s="6" t="s">
        <v>692</v>
      </c>
      <c r="G71" s="6" t="s">
        <v>702</v>
      </c>
      <c r="H71" s="18" t="s">
        <v>9</v>
      </c>
      <c r="I71" s="18" t="s">
        <v>204</v>
      </c>
      <c r="J71" s="18" t="s">
        <v>275</v>
      </c>
      <c r="K71" s="18" t="s">
        <v>665</v>
      </c>
      <c r="L71" s="18" t="s">
        <v>956</v>
      </c>
      <c r="M71" s="18" t="s">
        <v>681</v>
      </c>
      <c r="N71" s="8" t="s">
        <v>1449</v>
      </c>
      <c r="O71" s="19" t="s">
        <v>1630</v>
      </c>
      <c r="Q71" s="25" t="str">
        <f t="shared" si="2"/>
        <v xml:space="preserve"> - Proteins 29 -- Smart-Servier.png</v>
      </c>
      <c r="R71" s="25" t="str">
        <f t="shared" si="4"/>
        <v>Proteins 29 -- Smart-Servier.png</v>
      </c>
    </row>
    <row r="72" spans="1:18" x14ac:dyDescent="0.25">
      <c r="A72" s="16" t="str">
        <f>_xlfn.CONCAT(Basedir!$A$2,C72,"/",D72,"/",H72,"/",I72,"/",J72)</f>
        <v>https://raw.githubusercontent.com/ookgezellig/smart.servier.com/Cellular-biology-and-histology/Cellular biology and histology/Intracellular components/media for upload/Intracellular components - Proteins/Organites intracellulaires - Proteines 3.png</v>
      </c>
      <c r="B72" s="17" t="str">
        <f t="shared" si="3"/>
        <v>Klik</v>
      </c>
      <c r="C72" s="16" t="s">
        <v>707</v>
      </c>
      <c r="D72" s="18" t="s">
        <v>3</v>
      </c>
      <c r="E72" s="5" t="s">
        <v>669</v>
      </c>
      <c r="F72" s="6" t="s">
        <v>692</v>
      </c>
      <c r="G72" s="6" t="s">
        <v>702</v>
      </c>
      <c r="H72" s="18" t="s">
        <v>9</v>
      </c>
      <c r="I72" s="18" t="s">
        <v>204</v>
      </c>
      <c r="J72" s="18" t="s">
        <v>276</v>
      </c>
      <c r="K72" s="18" t="s">
        <v>665</v>
      </c>
      <c r="L72" s="18" t="s">
        <v>957</v>
      </c>
      <c r="M72" s="18" t="s">
        <v>681</v>
      </c>
      <c r="N72" s="8" t="s">
        <v>934</v>
      </c>
      <c r="O72" s="19" t="s">
        <v>1630</v>
      </c>
      <c r="Q72" s="25" t="str">
        <f t="shared" si="2"/>
        <v xml:space="preserve"> - Proteins 3 -- Smart-Servier.png</v>
      </c>
      <c r="R72" s="25" t="str">
        <f t="shared" si="4"/>
        <v>Proteins 3 -- Smart-Servier.png</v>
      </c>
    </row>
    <row r="73" spans="1:18" x14ac:dyDescent="0.25">
      <c r="A73" s="16" t="str">
        <f>_xlfn.CONCAT(Basedir!$A$2,C73,"/",D73,"/",H73,"/",I73,"/",J73)</f>
        <v>https://raw.githubusercontent.com/ookgezellig/smart.servier.com/Cellular-biology-and-histology/Cellular biology and histology/Intracellular components/media for upload/Intracellular components - Proteins/Organites intracellulaires - Proteines 30.png</v>
      </c>
      <c r="B73" s="17" t="str">
        <f t="shared" si="3"/>
        <v>Klik</v>
      </c>
      <c r="C73" s="16" t="s">
        <v>707</v>
      </c>
      <c r="D73" s="18" t="s">
        <v>3</v>
      </c>
      <c r="E73" s="5" t="s">
        <v>669</v>
      </c>
      <c r="F73" s="6" t="s">
        <v>692</v>
      </c>
      <c r="G73" s="6" t="s">
        <v>702</v>
      </c>
      <c r="H73" s="18" t="s">
        <v>9</v>
      </c>
      <c r="I73" s="18" t="s">
        <v>204</v>
      </c>
      <c r="J73" s="18" t="s">
        <v>277</v>
      </c>
      <c r="K73" s="18" t="s">
        <v>665</v>
      </c>
      <c r="L73" s="18" t="s">
        <v>958</v>
      </c>
      <c r="M73" s="18" t="s">
        <v>681</v>
      </c>
      <c r="N73" s="8" t="s">
        <v>1450</v>
      </c>
      <c r="O73" s="19" t="s">
        <v>1630</v>
      </c>
      <c r="Q73" s="25" t="str">
        <f t="shared" si="2"/>
        <v xml:space="preserve"> - Proteins 30 -- Smart-Servier.png</v>
      </c>
      <c r="R73" s="25" t="str">
        <f t="shared" si="4"/>
        <v>Proteins 30 -- Smart-Servier.png</v>
      </c>
    </row>
    <row r="74" spans="1:18" x14ac:dyDescent="0.25">
      <c r="A74" s="16" t="str">
        <f>_xlfn.CONCAT(Basedir!$A$2,C74,"/",D74,"/",H74,"/",I74,"/",J74)</f>
        <v>https://raw.githubusercontent.com/ookgezellig/smart.servier.com/Cellular-biology-and-histology/Cellular biology and histology/Intracellular components/media for upload/Intracellular components - Proteins/Organites intracellulaires - Proteines 31.png</v>
      </c>
      <c r="B74" s="17" t="str">
        <f t="shared" si="3"/>
        <v>Klik</v>
      </c>
      <c r="C74" s="16" t="s">
        <v>707</v>
      </c>
      <c r="D74" s="18" t="s">
        <v>3</v>
      </c>
      <c r="E74" s="5" t="s">
        <v>669</v>
      </c>
      <c r="F74" s="6" t="s">
        <v>692</v>
      </c>
      <c r="G74" s="6" t="s">
        <v>702</v>
      </c>
      <c r="H74" s="18" t="s">
        <v>9</v>
      </c>
      <c r="I74" s="18" t="s">
        <v>204</v>
      </c>
      <c r="J74" s="18" t="s">
        <v>278</v>
      </c>
      <c r="K74" s="18" t="s">
        <v>665</v>
      </c>
      <c r="L74" s="18" t="s">
        <v>959</v>
      </c>
      <c r="M74" s="18" t="s">
        <v>681</v>
      </c>
      <c r="N74" s="8" t="s">
        <v>1451</v>
      </c>
      <c r="O74" s="19" t="s">
        <v>1630</v>
      </c>
      <c r="Q74" s="25" t="str">
        <f t="shared" si="2"/>
        <v xml:space="preserve"> - Proteins 31 -- Smart-Servier.png</v>
      </c>
      <c r="R74" s="25" t="str">
        <f t="shared" si="4"/>
        <v>Proteins 31 -- Smart-Servier.png</v>
      </c>
    </row>
    <row r="75" spans="1:18" x14ac:dyDescent="0.25">
      <c r="A75" s="16" t="str">
        <f>_xlfn.CONCAT(Basedir!$A$2,C75,"/",D75,"/",H75,"/",I75,"/",J75)</f>
        <v>https://raw.githubusercontent.com/ookgezellig/smart.servier.com/Cellular-biology-and-histology/Cellular biology and histology/Intracellular components/media for upload/Intracellular components - Proteins/Organites intracellulaires - Proteines 32.png</v>
      </c>
      <c r="B75" s="17" t="str">
        <f t="shared" si="3"/>
        <v>Klik</v>
      </c>
      <c r="C75" s="16" t="s">
        <v>707</v>
      </c>
      <c r="D75" s="18" t="s">
        <v>3</v>
      </c>
      <c r="E75" s="5" t="s">
        <v>669</v>
      </c>
      <c r="F75" s="6" t="s">
        <v>692</v>
      </c>
      <c r="G75" s="6" t="s">
        <v>702</v>
      </c>
      <c r="H75" s="18" t="s">
        <v>9</v>
      </c>
      <c r="I75" s="18" t="s">
        <v>204</v>
      </c>
      <c r="J75" s="18" t="s">
        <v>279</v>
      </c>
      <c r="K75" s="18" t="s">
        <v>665</v>
      </c>
      <c r="L75" s="18" t="s">
        <v>960</v>
      </c>
      <c r="M75" s="18" t="s">
        <v>681</v>
      </c>
      <c r="N75" s="8" t="s">
        <v>1452</v>
      </c>
      <c r="O75" s="19" t="s">
        <v>1630</v>
      </c>
      <c r="Q75" s="25" t="str">
        <f t="shared" si="2"/>
        <v xml:space="preserve"> - Proteins 32 -- Smart-Servier.png</v>
      </c>
      <c r="R75" s="25" t="str">
        <f t="shared" si="4"/>
        <v>Proteins 32 -- Smart-Servier.png</v>
      </c>
    </row>
    <row r="76" spans="1:18" x14ac:dyDescent="0.25">
      <c r="A76" s="16" t="str">
        <f>_xlfn.CONCAT(Basedir!$A$2,C76,"/",D76,"/",H76,"/",I76,"/",J76)</f>
        <v>https://raw.githubusercontent.com/ookgezellig/smart.servier.com/Cellular-biology-and-histology/Cellular biology and histology/Intracellular components/media for upload/Intracellular components - Proteins/Organites intracellulaires - Proteines 33.png</v>
      </c>
      <c r="B76" s="17" t="str">
        <f t="shared" si="3"/>
        <v>Klik</v>
      </c>
      <c r="C76" s="16" t="s">
        <v>707</v>
      </c>
      <c r="D76" s="18" t="s">
        <v>3</v>
      </c>
      <c r="E76" s="5" t="s">
        <v>669</v>
      </c>
      <c r="F76" s="6" t="s">
        <v>692</v>
      </c>
      <c r="G76" s="6" t="s">
        <v>702</v>
      </c>
      <c r="H76" s="18" t="s">
        <v>9</v>
      </c>
      <c r="I76" s="18" t="s">
        <v>204</v>
      </c>
      <c r="J76" s="18" t="s">
        <v>280</v>
      </c>
      <c r="K76" s="18" t="s">
        <v>665</v>
      </c>
      <c r="L76" s="18" t="s">
        <v>961</v>
      </c>
      <c r="M76" s="18" t="s">
        <v>681</v>
      </c>
      <c r="N76" s="8" t="s">
        <v>1453</v>
      </c>
      <c r="O76" s="19" t="s">
        <v>1630</v>
      </c>
      <c r="Q76" s="25" t="str">
        <f t="shared" si="2"/>
        <v xml:space="preserve"> - Proteins 33 -- Smart-Servier.png</v>
      </c>
      <c r="R76" s="25" t="str">
        <f t="shared" si="4"/>
        <v>Proteins 33 -- Smart-Servier.png</v>
      </c>
    </row>
    <row r="77" spans="1:18" x14ac:dyDescent="0.25">
      <c r="A77" s="16" t="str">
        <f>_xlfn.CONCAT(Basedir!$A$2,C77,"/",D77,"/",H77,"/",I77,"/",J77)</f>
        <v>https://raw.githubusercontent.com/ookgezellig/smart.servier.com/Cellular-biology-and-histology/Cellular biology and histology/Intracellular components/media for upload/Intracellular components - Proteins/Organites intracellulaires - Proteines 34.png</v>
      </c>
      <c r="B77" s="17" t="str">
        <f t="shared" si="3"/>
        <v>Klik</v>
      </c>
      <c r="C77" s="16" t="s">
        <v>707</v>
      </c>
      <c r="D77" s="18" t="s">
        <v>3</v>
      </c>
      <c r="E77" s="5" t="s">
        <v>669</v>
      </c>
      <c r="F77" s="6" t="s">
        <v>692</v>
      </c>
      <c r="G77" s="6" t="s">
        <v>702</v>
      </c>
      <c r="H77" s="18" t="s">
        <v>9</v>
      </c>
      <c r="I77" s="18" t="s">
        <v>204</v>
      </c>
      <c r="J77" s="18" t="s">
        <v>281</v>
      </c>
      <c r="K77" s="18" t="s">
        <v>665</v>
      </c>
      <c r="L77" s="18" t="s">
        <v>962</v>
      </c>
      <c r="M77" s="18" t="s">
        <v>681</v>
      </c>
      <c r="N77" s="8" t="s">
        <v>1454</v>
      </c>
      <c r="O77" s="19" t="s">
        <v>1630</v>
      </c>
      <c r="Q77" s="25" t="str">
        <f t="shared" si="2"/>
        <v xml:space="preserve"> - Proteins 34 -- Smart-Servier.png</v>
      </c>
      <c r="R77" s="25" t="str">
        <f t="shared" si="4"/>
        <v>Proteins 34 -- Smart-Servier.png</v>
      </c>
    </row>
    <row r="78" spans="1:18" x14ac:dyDescent="0.25">
      <c r="A78" s="16" t="str">
        <f>_xlfn.CONCAT(Basedir!$A$2,C78,"/",D78,"/",H78,"/",I78,"/",J78)</f>
        <v>https://raw.githubusercontent.com/ookgezellig/smart.servier.com/Cellular-biology-and-histology/Cellular biology and histology/Intracellular components/media for upload/Intracellular components - Proteins/Organites intracellulaires - Proteines 4.png</v>
      </c>
      <c r="B78" s="17" t="str">
        <f t="shared" si="3"/>
        <v>Klik</v>
      </c>
      <c r="C78" s="16" t="s">
        <v>707</v>
      </c>
      <c r="D78" s="18" t="s">
        <v>3</v>
      </c>
      <c r="E78" s="5" t="s">
        <v>669</v>
      </c>
      <c r="F78" s="6" t="s">
        <v>692</v>
      </c>
      <c r="G78" s="6" t="s">
        <v>702</v>
      </c>
      <c r="H78" s="18" t="s">
        <v>9</v>
      </c>
      <c r="I78" s="18" t="s">
        <v>204</v>
      </c>
      <c r="J78" s="18" t="s">
        <v>282</v>
      </c>
      <c r="K78" s="18" t="s">
        <v>665</v>
      </c>
      <c r="L78" s="18" t="s">
        <v>963</v>
      </c>
      <c r="M78" s="18" t="s">
        <v>681</v>
      </c>
      <c r="N78" s="8" t="s">
        <v>1455</v>
      </c>
      <c r="O78" s="19" t="s">
        <v>1630</v>
      </c>
      <c r="Q78" s="25" t="str">
        <f t="shared" si="2"/>
        <v xml:space="preserve"> - Proteins 4 -- Smart-Servier.png</v>
      </c>
      <c r="R78" s="25" t="str">
        <f t="shared" si="4"/>
        <v>Proteins 4 -- Smart-Servier.png</v>
      </c>
    </row>
    <row r="79" spans="1:18" x14ac:dyDescent="0.25">
      <c r="A79" s="16" t="str">
        <f>_xlfn.CONCAT(Basedir!$A$2,C79,"/",D79,"/",H79,"/",I79,"/",J79)</f>
        <v>https://raw.githubusercontent.com/ookgezellig/smart.servier.com/Cellular-biology-and-histology/Cellular biology and histology/Intracellular components/media for upload/Intracellular components - Proteins/Organites intracellulaires - Proteines 5.png</v>
      </c>
      <c r="B79" s="17" t="str">
        <f t="shared" si="3"/>
        <v>Klik</v>
      </c>
      <c r="C79" s="16" t="s">
        <v>707</v>
      </c>
      <c r="D79" s="18" t="s">
        <v>3</v>
      </c>
      <c r="E79" s="5" t="s">
        <v>669</v>
      </c>
      <c r="F79" s="6" t="s">
        <v>692</v>
      </c>
      <c r="G79" s="6" t="s">
        <v>702</v>
      </c>
      <c r="H79" s="18" t="s">
        <v>9</v>
      </c>
      <c r="I79" s="18" t="s">
        <v>204</v>
      </c>
      <c r="J79" s="18" t="s">
        <v>283</v>
      </c>
      <c r="K79" s="18" t="s">
        <v>665</v>
      </c>
      <c r="L79" s="18" t="s">
        <v>964</v>
      </c>
      <c r="M79" s="18" t="s">
        <v>681</v>
      </c>
      <c r="N79" s="8" t="s">
        <v>1456</v>
      </c>
      <c r="O79" s="19" t="s">
        <v>1630</v>
      </c>
      <c r="Q79" s="25" t="str">
        <f t="shared" si="2"/>
        <v xml:space="preserve"> - Proteins 5 -- Smart-Servier.png</v>
      </c>
      <c r="R79" s="25" t="str">
        <f t="shared" si="4"/>
        <v>Proteins 5 -- Smart-Servier.png</v>
      </c>
    </row>
    <row r="80" spans="1:18" x14ac:dyDescent="0.25">
      <c r="A80" s="16" t="str">
        <f>_xlfn.CONCAT(Basedir!$A$2,C80,"/",D80,"/",H80,"/",I80,"/",J80)</f>
        <v>https://raw.githubusercontent.com/ookgezellig/smart.servier.com/Cellular-biology-and-histology/Cellular biology and histology/Intracellular components/media for upload/Intracellular components - Proteins/Organites intracellulaires - Proteines 6.png</v>
      </c>
      <c r="B80" s="17" t="str">
        <f t="shared" si="3"/>
        <v>Klik</v>
      </c>
      <c r="C80" s="16" t="s">
        <v>707</v>
      </c>
      <c r="D80" s="18" t="s">
        <v>3</v>
      </c>
      <c r="E80" s="5" t="s">
        <v>669</v>
      </c>
      <c r="F80" s="6" t="s">
        <v>692</v>
      </c>
      <c r="G80" s="6" t="s">
        <v>702</v>
      </c>
      <c r="H80" s="18" t="s">
        <v>9</v>
      </c>
      <c r="I80" s="18" t="s">
        <v>204</v>
      </c>
      <c r="J80" s="18" t="s">
        <v>284</v>
      </c>
      <c r="K80" s="18" t="s">
        <v>665</v>
      </c>
      <c r="L80" s="18" t="s">
        <v>965</v>
      </c>
      <c r="M80" s="18" t="s">
        <v>681</v>
      </c>
      <c r="N80" s="8" t="s">
        <v>1457</v>
      </c>
      <c r="O80" s="19" t="s">
        <v>1630</v>
      </c>
      <c r="Q80" s="25" t="str">
        <f t="shared" si="2"/>
        <v xml:space="preserve"> - Proteins 6 -- Smart-Servier.png</v>
      </c>
      <c r="R80" s="25" t="str">
        <f t="shared" si="4"/>
        <v>Proteins 6 -- Smart-Servier.png</v>
      </c>
    </row>
    <row r="81" spans="1:18" x14ac:dyDescent="0.25">
      <c r="A81" s="16" t="str">
        <f>_xlfn.CONCAT(Basedir!$A$2,C81,"/",D81,"/",H81,"/",I81,"/",J81)</f>
        <v>https://raw.githubusercontent.com/ookgezellig/smart.servier.com/Cellular-biology-and-histology/Cellular biology and histology/Intracellular components/media for upload/Intracellular components - Proteins/Organites intracellulaires - Proteines 7.png</v>
      </c>
      <c r="B81" s="17" t="str">
        <f t="shared" si="3"/>
        <v>Klik</v>
      </c>
      <c r="C81" s="16" t="s">
        <v>707</v>
      </c>
      <c r="D81" s="18" t="s">
        <v>3</v>
      </c>
      <c r="E81" s="5" t="s">
        <v>669</v>
      </c>
      <c r="F81" s="6" t="s">
        <v>692</v>
      </c>
      <c r="G81" s="6" t="s">
        <v>702</v>
      </c>
      <c r="H81" s="18" t="s">
        <v>9</v>
      </c>
      <c r="I81" s="18" t="s">
        <v>204</v>
      </c>
      <c r="J81" s="18" t="s">
        <v>285</v>
      </c>
      <c r="K81" s="18" t="s">
        <v>665</v>
      </c>
      <c r="L81" s="18" t="s">
        <v>966</v>
      </c>
      <c r="M81" s="18" t="s">
        <v>681</v>
      </c>
      <c r="N81" s="8" t="s">
        <v>1458</v>
      </c>
      <c r="O81" s="19" t="s">
        <v>1630</v>
      </c>
      <c r="Q81" s="25" t="str">
        <f t="shared" si="2"/>
        <v xml:space="preserve"> - Proteins 7 -- Smart-Servier.png</v>
      </c>
      <c r="R81" s="25" t="str">
        <f t="shared" si="4"/>
        <v>Proteins 7 -- Smart-Servier.png</v>
      </c>
    </row>
    <row r="82" spans="1:18" x14ac:dyDescent="0.25">
      <c r="A82" s="16" t="str">
        <f>_xlfn.CONCAT(Basedir!$A$2,C82,"/",D82,"/",H82,"/",I82,"/",J82)</f>
        <v>https://raw.githubusercontent.com/ookgezellig/smart.servier.com/Cellular-biology-and-histology/Cellular biology and histology/Intracellular components/media for upload/Intracellular components - Proteins/Organites intracellulaires - Proteines 8.png</v>
      </c>
      <c r="B82" s="17" t="str">
        <f t="shared" si="3"/>
        <v>Klik</v>
      </c>
      <c r="C82" s="16" t="s">
        <v>707</v>
      </c>
      <c r="D82" s="18" t="s">
        <v>3</v>
      </c>
      <c r="E82" s="5" t="s">
        <v>669</v>
      </c>
      <c r="F82" s="6" t="s">
        <v>692</v>
      </c>
      <c r="G82" s="6" t="s">
        <v>702</v>
      </c>
      <c r="H82" s="18" t="s">
        <v>9</v>
      </c>
      <c r="I82" s="18" t="s">
        <v>204</v>
      </c>
      <c r="J82" s="18" t="s">
        <v>286</v>
      </c>
      <c r="K82" s="18" t="s">
        <v>665</v>
      </c>
      <c r="L82" s="18" t="s">
        <v>967</v>
      </c>
      <c r="M82" s="18" t="s">
        <v>681</v>
      </c>
      <c r="N82" s="8" t="s">
        <v>1459</v>
      </c>
      <c r="O82" s="19" t="s">
        <v>1630</v>
      </c>
      <c r="Q82" s="25" t="str">
        <f t="shared" si="2"/>
        <v xml:space="preserve"> - Proteins 8 -- Smart-Servier.png</v>
      </c>
      <c r="R82" s="25" t="str">
        <f t="shared" si="4"/>
        <v>Proteins 8 -- Smart-Servier.png</v>
      </c>
    </row>
    <row r="83" spans="1:18" x14ac:dyDescent="0.25">
      <c r="A83" s="16" t="str">
        <f>_xlfn.CONCAT(Basedir!$A$2,C83,"/",D83,"/",H83,"/",I83,"/",J83)</f>
        <v>https://raw.githubusercontent.com/ookgezellig/smart.servier.com/Cellular-biology-and-histology/Cellular biology and histology/Intracellular components/media for upload/Intracellular components - Proteins/Organites intracellulaires - Proteines 9.png</v>
      </c>
      <c r="B83" s="17" t="str">
        <f t="shared" si="3"/>
        <v>Klik</v>
      </c>
      <c r="C83" s="16" t="s">
        <v>707</v>
      </c>
      <c r="D83" s="18" t="s">
        <v>3</v>
      </c>
      <c r="E83" s="5" t="s">
        <v>669</v>
      </c>
      <c r="F83" s="6" t="s">
        <v>692</v>
      </c>
      <c r="G83" s="6" t="s">
        <v>702</v>
      </c>
      <c r="H83" s="18" t="s">
        <v>9</v>
      </c>
      <c r="I83" s="18" t="s">
        <v>204</v>
      </c>
      <c r="J83" s="18" t="s">
        <v>287</v>
      </c>
      <c r="K83" s="18" t="s">
        <v>665</v>
      </c>
      <c r="L83" s="18" t="s">
        <v>968</v>
      </c>
      <c r="M83" s="18" t="s">
        <v>681</v>
      </c>
      <c r="N83" s="8" t="s">
        <v>1460</v>
      </c>
      <c r="O83" s="19" t="s">
        <v>1630</v>
      </c>
      <c r="Q83" s="25" t="str">
        <f t="shared" si="2"/>
        <v xml:space="preserve"> - Proteins 9 -- Smart-Servier.png</v>
      </c>
      <c r="R83" s="25" t="str">
        <f t="shared" si="4"/>
        <v>Proteins 9 -- Smart-Servier.png</v>
      </c>
    </row>
    <row r="84" spans="1:18" x14ac:dyDescent="0.25">
      <c r="A84" s="16" t="str">
        <f>_xlfn.CONCAT(Basedir!$A$2,C84,"/",D84,"/",H84,"/",I84,"/",J84)</f>
        <v>https://raw.githubusercontent.com/ookgezellig/smart.servier.com/Cellular-biology-and-histology/Cellular biology and histology/Intracellular components/media for upload/Intracellular components - The endoplasmic reticulum/Intracellular components - The endoplasmic reticulum.jpg</v>
      </c>
      <c r="B84" s="17" t="e">
        <f t="shared" si="3"/>
        <v>#VALUE!</v>
      </c>
      <c r="C84" s="16" t="s">
        <v>707</v>
      </c>
      <c r="D84" s="18" t="s">
        <v>3</v>
      </c>
      <c r="E84" s="5" t="s">
        <v>669</v>
      </c>
      <c r="F84" s="6" t="s">
        <v>692</v>
      </c>
      <c r="G84" s="6" t="s">
        <v>702</v>
      </c>
      <c r="H84" s="18" t="s">
        <v>9</v>
      </c>
      <c r="I84" s="18" t="s">
        <v>205</v>
      </c>
      <c r="J84" s="18" t="s">
        <v>288</v>
      </c>
      <c r="K84" s="18" t="s">
        <v>3</v>
      </c>
      <c r="L84" s="18" t="s">
        <v>969</v>
      </c>
      <c r="M84" s="18" t="s">
        <v>671</v>
      </c>
      <c r="N84" s="19" t="s">
        <v>1466</v>
      </c>
      <c r="O84" s="19" t="s">
        <v>1466</v>
      </c>
      <c r="Q84" s="25" t="str">
        <f t="shared" si="2"/>
        <v xml:space="preserve"> - Endoplasmic reticulum -- Smart-Servier.jpg</v>
      </c>
      <c r="R84" s="25" t="str">
        <f t="shared" si="4"/>
        <v>Endoplasmic reticulum -- Smart-Servier.jpg</v>
      </c>
    </row>
    <row r="85" spans="1:18" x14ac:dyDescent="0.25">
      <c r="A85" s="16" t="str">
        <f>_xlfn.CONCAT(Basedir!$A$2,C85,"/",D85,"/",H85,"/",I85,"/",J85)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1.png</v>
      </c>
      <c r="B85" s="17" t="e">
        <f t="shared" si="3"/>
        <v>#VALUE!</v>
      </c>
      <c r="C85" s="16" t="s">
        <v>707</v>
      </c>
      <c r="D85" s="18" t="s">
        <v>3</v>
      </c>
      <c r="E85" s="5" t="s">
        <v>669</v>
      </c>
      <c r="F85" s="6" t="s">
        <v>692</v>
      </c>
      <c r="G85" s="6" t="s">
        <v>702</v>
      </c>
      <c r="H85" s="18" t="s">
        <v>9</v>
      </c>
      <c r="I85" s="18" t="s">
        <v>205</v>
      </c>
      <c r="J85" s="18" t="s">
        <v>289</v>
      </c>
      <c r="K85" s="18" t="s">
        <v>665</v>
      </c>
      <c r="L85" s="18" t="s">
        <v>970</v>
      </c>
      <c r="M85" s="18" t="s">
        <v>681</v>
      </c>
      <c r="N85" s="8" t="s">
        <v>1467</v>
      </c>
      <c r="O85" s="19" t="s">
        <v>1466</v>
      </c>
      <c r="Q85" s="25" t="str">
        <f t="shared" si="2"/>
        <v xml:space="preserve"> - Endoplasmic reticulum 1 -- Smart-Servier.png</v>
      </c>
      <c r="R85" s="25" t="str">
        <f t="shared" si="4"/>
        <v>Endoplasmic reticulum 1 -- Smart-Servier.png</v>
      </c>
    </row>
    <row r="86" spans="1:18" x14ac:dyDescent="0.25">
      <c r="A86" s="16" t="str">
        <f>_xlfn.CONCAT(Basedir!$A$2,C86,"/",D86,"/",H86,"/",I86,"/",J86)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2.png</v>
      </c>
      <c r="B86" s="17" t="e">
        <f t="shared" si="3"/>
        <v>#VALUE!</v>
      </c>
      <c r="C86" s="16" t="s">
        <v>707</v>
      </c>
      <c r="D86" s="18" t="s">
        <v>3</v>
      </c>
      <c r="E86" s="5" t="s">
        <v>669</v>
      </c>
      <c r="F86" s="6" t="s">
        <v>692</v>
      </c>
      <c r="G86" s="6" t="s">
        <v>702</v>
      </c>
      <c r="H86" s="18" t="s">
        <v>9</v>
      </c>
      <c r="I86" s="18" t="s">
        <v>205</v>
      </c>
      <c r="J86" s="18" t="s">
        <v>290</v>
      </c>
      <c r="K86" s="18" t="s">
        <v>665</v>
      </c>
      <c r="L86" s="18" t="s">
        <v>971</v>
      </c>
      <c r="M86" s="18" t="s">
        <v>681</v>
      </c>
      <c r="N86" s="8" t="s">
        <v>1468</v>
      </c>
      <c r="O86" s="19" t="s">
        <v>1466</v>
      </c>
      <c r="Q86" s="25" t="str">
        <f t="shared" si="2"/>
        <v xml:space="preserve"> - Endoplasmic reticulum 2 -- Smart-Servier.png</v>
      </c>
      <c r="R86" s="25" t="str">
        <f t="shared" si="4"/>
        <v>Endoplasmic reticulum 2 -- Smart-Servier.png</v>
      </c>
    </row>
    <row r="87" spans="1:18" x14ac:dyDescent="0.25">
      <c r="A87" s="16" t="str">
        <f>_xlfn.CONCAT(Basedir!$A$2,C87,"/",D87,"/",H87,"/",I87,"/",J87)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3.png</v>
      </c>
      <c r="B87" s="17" t="e">
        <f t="shared" si="3"/>
        <v>#VALUE!</v>
      </c>
      <c r="C87" s="16" t="s">
        <v>707</v>
      </c>
      <c r="D87" s="18" t="s">
        <v>3</v>
      </c>
      <c r="E87" s="5" t="s">
        <v>669</v>
      </c>
      <c r="F87" s="6" t="s">
        <v>692</v>
      </c>
      <c r="G87" s="6" t="s">
        <v>702</v>
      </c>
      <c r="H87" s="18" t="s">
        <v>9</v>
      </c>
      <c r="I87" s="18" t="s">
        <v>205</v>
      </c>
      <c r="J87" s="18" t="s">
        <v>291</v>
      </c>
      <c r="K87" s="18" t="s">
        <v>665</v>
      </c>
      <c r="L87" s="18" t="s">
        <v>972</v>
      </c>
      <c r="M87" s="18" t="s">
        <v>681</v>
      </c>
      <c r="N87" s="8" t="s">
        <v>1469</v>
      </c>
      <c r="O87" s="19" t="s">
        <v>1466</v>
      </c>
      <c r="Q87" s="25" t="str">
        <f t="shared" si="2"/>
        <v xml:space="preserve"> - Endoplasmic reticulum 3 -- Smart-Servier.png</v>
      </c>
      <c r="R87" s="25" t="str">
        <f t="shared" si="4"/>
        <v>Endoplasmic reticulum 3 -- Smart-Servier.png</v>
      </c>
    </row>
    <row r="88" spans="1:18" x14ac:dyDescent="0.25">
      <c r="A88" s="16" t="str">
        <f>_xlfn.CONCAT(Basedir!$A$2,C88,"/",D88,"/",H88,"/",I88,"/",J88)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4.png</v>
      </c>
      <c r="B88" s="17" t="e">
        <f t="shared" si="3"/>
        <v>#VALUE!</v>
      </c>
      <c r="C88" s="16" t="s">
        <v>707</v>
      </c>
      <c r="D88" s="18" t="s">
        <v>3</v>
      </c>
      <c r="E88" s="5" t="s">
        <v>669</v>
      </c>
      <c r="F88" s="6" t="s">
        <v>692</v>
      </c>
      <c r="G88" s="6" t="s">
        <v>702</v>
      </c>
      <c r="H88" s="18" t="s">
        <v>9</v>
      </c>
      <c r="I88" s="18" t="s">
        <v>205</v>
      </c>
      <c r="J88" s="18" t="s">
        <v>292</v>
      </c>
      <c r="K88" s="18" t="s">
        <v>665</v>
      </c>
      <c r="L88" s="18" t="s">
        <v>973</v>
      </c>
      <c r="M88" s="18" t="s">
        <v>681</v>
      </c>
      <c r="N88" s="8" t="s">
        <v>1470</v>
      </c>
      <c r="O88" s="19" t="s">
        <v>1466</v>
      </c>
      <c r="Q88" s="25" t="str">
        <f t="shared" si="2"/>
        <v xml:space="preserve"> - Endoplasmic reticulum 4 -- Smart-Servier.png</v>
      </c>
      <c r="R88" s="25" t="str">
        <f t="shared" si="4"/>
        <v>Endoplasmic reticulum 4 -- Smart-Servier.png</v>
      </c>
    </row>
    <row r="89" spans="1:18" x14ac:dyDescent="0.25">
      <c r="A89" s="16" t="str">
        <f>_xlfn.CONCAT(Basedir!$A$2,C89,"/",D89,"/",H89,"/",I89,"/",J89)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5.png</v>
      </c>
      <c r="B89" s="17" t="e">
        <f t="shared" si="3"/>
        <v>#VALUE!</v>
      </c>
      <c r="C89" s="16" t="s">
        <v>707</v>
      </c>
      <c r="D89" s="18" t="s">
        <v>3</v>
      </c>
      <c r="E89" s="5" t="s">
        <v>669</v>
      </c>
      <c r="F89" s="6" t="s">
        <v>692</v>
      </c>
      <c r="G89" s="6" t="s">
        <v>702</v>
      </c>
      <c r="H89" s="18" t="s">
        <v>9</v>
      </c>
      <c r="I89" s="18" t="s">
        <v>205</v>
      </c>
      <c r="J89" s="18" t="s">
        <v>293</v>
      </c>
      <c r="K89" s="18" t="s">
        <v>665</v>
      </c>
      <c r="L89" s="18" t="s">
        <v>974</v>
      </c>
      <c r="M89" s="18" t="s">
        <v>681</v>
      </c>
      <c r="N89" s="8" t="s">
        <v>1471</v>
      </c>
      <c r="O89" s="19" t="s">
        <v>1466</v>
      </c>
      <c r="Q89" s="25" t="str">
        <f t="shared" si="2"/>
        <v xml:space="preserve"> - Endoplasmic reticulum 5 -- Smart-Servier.png</v>
      </c>
      <c r="R89" s="25" t="str">
        <f t="shared" si="4"/>
        <v>Endoplasmic reticulum 5 -- Smart-Servier.png</v>
      </c>
    </row>
    <row r="90" spans="1:18" x14ac:dyDescent="0.25">
      <c r="A90" s="16" t="str">
        <f>_xlfn.CONCAT(Basedir!$A$2,C90,"/",D90,"/",H90,"/",I90,"/",J90)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6.png</v>
      </c>
      <c r="B90" s="17" t="e">
        <f t="shared" si="3"/>
        <v>#VALUE!</v>
      </c>
      <c r="C90" s="16" t="s">
        <v>707</v>
      </c>
      <c r="D90" s="18" t="s">
        <v>3</v>
      </c>
      <c r="E90" s="5" t="s">
        <v>669</v>
      </c>
      <c r="F90" s="6" t="s">
        <v>692</v>
      </c>
      <c r="G90" s="6" t="s">
        <v>702</v>
      </c>
      <c r="H90" s="18" t="s">
        <v>9</v>
      </c>
      <c r="I90" s="18" t="s">
        <v>205</v>
      </c>
      <c r="J90" s="18" t="s">
        <v>294</v>
      </c>
      <c r="K90" s="18" t="s">
        <v>665</v>
      </c>
      <c r="L90" s="18" t="s">
        <v>975</v>
      </c>
      <c r="M90" s="18" t="s">
        <v>681</v>
      </c>
      <c r="N90" s="8" t="s">
        <v>1472</v>
      </c>
      <c r="O90" s="19" t="s">
        <v>1466</v>
      </c>
      <c r="Q90" s="25" t="str">
        <f t="shared" si="2"/>
        <v xml:space="preserve"> - Endoplasmic reticulum 6 -- Smart-Servier.png</v>
      </c>
      <c r="R90" s="25" t="str">
        <f t="shared" si="4"/>
        <v>Endoplasmic reticulum 6 -- Smart-Servier.png</v>
      </c>
    </row>
    <row r="91" spans="1:18" x14ac:dyDescent="0.25">
      <c r="A91" s="16" t="str">
        <f>_xlfn.CONCAT(Basedir!$A$2,C91,"/",D91,"/",H91,"/",I91,"/",J91)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7.png</v>
      </c>
      <c r="B91" s="17" t="e">
        <f t="shared" si="3"/>
        <v>#VALUE!</v>
      </c>
      <c r="C91" s="16" t="s">
        <v>707</v>
      </c>
      <c r="D91" s="18" t="s">
        <v>3</v>
      </c>
      <c r="E91" s="5" t="s">
        <v>669</v>
      </c>
      <c r="F91" s="6" t="s">
        <v>692</v>
      </c>
      <c r="G91" s="6" t="s">
        <v>702</v>
      </c>
      <c r="H91" s="18" t="s">
        <v>9</v>
      </c>
      <c r="I91" s="18" t="s">
        <v>205</v>
      </c>
      <c r="J91" s="18" t="s">
        <v>295</v>
      </c>
      <c r="K91" s="18" t="s">
        <v>665</v>
      </c>
      <c r="L91" s="18" t="s">
        <v>976</v>
      </c>
      <c r="M91" s="18" t="s">
        <v>681</v>
      </c>
      <c r="N91" s="8" t="s">
        <v>1473</v>
      </c>
      <c r="O91" s="19" t="s">
        <v>1466</v>
      </c>
      <c r="Q91" s="25" t="str">
        <f t="shared" si="2"/>
        <v xml:space="preserve"> - Endoplasmic reticulum 7 -- Smart-Servier.png</v>
      </c>
      <c r="R91" s="25" t="str">
        <f t="shared" si="4"/>
        <v>Endoplasmic reticulum 7 -- Smart-Servier.png</v>
      </c>
    </row>
    <row r="92" spans="1:18" x14ac:dyDescent="0.25">
      <c r="A92" s="16" t="str">
        <f>_xlfn.CONCAT(Basedir!$A$2,C92,"/",D92,"/",H92,"/",I92,"/",J92)</f>
        <v>https://raw.githubusercontent.com/ookgezellig/smart.servier.com/Cellular-biology-and-histology/Cellular biology and histology/Intracellular components/media for upload/Intracellular components - The endoplasmic reticulum/Organites intracellulaires - Reticulum endoplasmique 8.png</v>
      </c>
      <c r="B92" s="17" t="e">
        <f t="shared" si="3"/>
        <v>#VALUE!</v>
      </c>
      <c r="C92" s="16" t="s">
        <v>707</v>
      </c>
      <c r="D92" s="18" t="s">
        <v>3</v>
      </c>
      <c r="E92" s="5" t="s">
        <v>669</v>
      </c>
      <c r="F92" s="6" t="s">
        <v>692</v>
      </c>
      <c r="G92" s="6" t="s">
        <v>702</v>
      </c>
      <c r="H92" s="18" t="s">
        <v>9</v>
      </c>
      <c r="I92" s="18" t="s">
        <v>205</v>
      </c>
      <c r="J92" s="18" t="s">
        <v>296</v>
      </c>
      <c r="K92" s="18" t="s">
        <v>665</v>
      </c>
      <c r="L92" s="18" t="s">
        <v>977</v>
      </c>
      <c r="M92" s="18" t="s">
        <v>681</v>
      </c>
      <c r="N92" s="8" t="s">
        <v>1474</v>
      </c>
      <c r="O92" s="19" t="s">
        <v>1466</v>
      </c>
      <c r="Q92" s="25" t="str">
        <f t="shared" si="2"/>
        <v xml:space="preserve"> - Endoplasmic reticulum 8 -- Smart-Servier.png</v>
      </c>
      <c r="R92" s="25" t="str">
        <f t="shared" si="4"/>
        <v>Endoplasmic reticulum 8 -- Smart-Servier.png</v>
      </c>
    </row>
    <row r="93" spans="1:18" x14ac:dyDescent="0.25">
      <c r="A93" s="16" t="str">
        <f>_xlfn.CONCAT(Basedir!$A$2,C93,"/",D93,"/",H93,"/",I93,"/",J93)</f>
        <v>https://raw.githubusercontent.com/ookgezellig/smart.servier.com/Cellular-biology-and-histology/Cellular biology and histology/Intracellular components/media for upload/Intracellular components - Cytoskeleton/Intracellular components - Cytoskeleton - Actine filament Microtubule Intermediate filament.jpg</v>
      </c>
      <c r="B93" s="17" t="e">
        <f t="shared" si="3"/>
        <v>#VALUE!</v>
      </c>
      <c r="C93" s="16" t="s">
        <v>707</v>
      </c>
      <c r="D93" s="18" t="s">
        <v>3</v>
      </c>
      <c r="E93" s="5" t="s">
        <v>669</v>
      </c>
      <c r="F93" s="6" t="s">
        <v>692</v>
      </c>
      <c r="G93" s="6" t="s">
        <v>702</v>
      </c>
      <c r="H93" s="18" t="s">
        <v>9</v>
      </c>
      <c r="I93" s="18" t="s">
        <v>1540</v>
      </c>
      <c r="J93" s="18" t="s">
        <v>297</v>
      </c>
      <c r="K93" s="18" t="s">
        <v>3</v>
      </c>
      <c r="L93" s="18" t="s">
        <v>670</v>
      </c>
      <c r="M93" s="18" t="s">
        <v>671</v>
      </c>
      <c r="N93" s="19" t="s">
        <v>670</v>
      </c>
      <c r="Q93" s="25" t="str">
        <f t="shared" si="2"/>
        <v xml:space="preserve"> - Cytoskeleton - Actine filament Microtubule Intermediate filament -- Smart-Servier.jpg</v>
      </c>
      <c r="R93" s="25" t="str">
        <f t="shared" si="4"/>
        <v>Cytoskeleton - Actine filament Microtubule Intermediate filament -- Smart-Servier.jpg</v>
      </c>
    </row>
    <row r="94" spans="1:18" x14ac:dyDescent="0.25">
      <c r="A94" s="16" t="str">
        <f>_xlfn.CONCAT(Basedir!$A$2,C94,"/",D94,"/",H94,"/",I94,"/",J94)</f>
        <v>https://raw.githubusercontent.com/ookgezellig/smart.servier.com/Cellular-biology-and-histology/Cellular biology and histology/Intracellular components/media for upload/Intracellular components - Cytoskeleton/Organites intracellulaires - Cytosquelette 2.png</v>
      </c>
      <c r="B94" s="17" t="e">
        <f t="shared" si="3"/>
        <v>#VALUE!</v>
      </c>
      <c r="C94" s="16" t="s">
        <v>707</v>
      </c>
      <c r="D94" s="18" t="s">
        <v>3</v>
      </c>
      <c r="E94" s="5" t="s">
        <v>669</v>
      </c>
      <c r="F94" s="6" t="s">
        <v>692</v>
      </c>
      <c r="G94" s="6" t="s">
        <v>702</v>
      </c>
      <c r="H94" s="18" t="s">
        <v>9</v>
      </c>
      <c r="I94" s="18" t="s">
        <v>1540</v>
      </c>
      <c r="J94" s="18" t="s">
        <v>298</v>
      </c>
      <c r="K94" s="18" t="s">
        <v>665</v>
      </c>
      <c r="L94" s="18" t="s">
        <v>978</v>
      </c>
      <c r="M94" s="18" t="s">
        <v>681</v>
      </c>
      <c r="N94" s="8" t="s">
        <v>1476</v>
      </c>
      <c r="Q94" s="25" t="str">
        <f t="shared" si="2"/>
        <v xml:space="preserve"> - Cytoskeleton - Microtubule -- Smart-Servier.png</v>
      </c>
      <c r="R94" s="25" t="str">
        <f t="shared" si="4"/>
        <v>Cytoskeleton - Microtubule -- Smart-Servier.png</v>
      </c>
    </row>
    <row r="95" spans="1:18" x14ac:dyDescent="0.25">
      <c r="A95" s="16" t="str">
        <f>_xlfn.CONCAT(Basedir!$A$2,C95,"/",D95,"/",H95,"/",I95,"/",J95)</f>
        <v>https://raw.githubusercontent.com/ookgezellig/smart.servier.com/Cellular-biology-and-histology/Cellular biology and histology/Intracellular components/media for upload/Intracellular components - Cytoskeleton/Organites intracellulaires - Cytosquelette 3.png</v>
      </c>
      <c r="B95" s="17" t="e">
        <f t="shared" si="3"/>
        <v>#VALUE!</v>
      </c>
      <c r="C95" s="16" t="s">
        <v>707</v>
      </c>
      <c r="D95" s="18" t="s">
        <v>3</v>
      </c>
      <c r="E95" s="5" t="s">
        <v>669</v>
      </c>
      <c r="F95" s="6" t="s">
        <v>692</v>
      </c>
      <c r="G95" s="6" t="s">
        <v>702</v>
      </c>
      <c r="H95" s="18" t="s">
        <v>9</v>
      </c>
      <c r="I95" s="18" t="s">
        <v>1540</v>
      </c>
      <c r="J95" s="18" t="s">
        <v>299</v>
      </c>
      <c r="K95" s="18" t="s">
        <v>665</v>
      </c>
      <c r="L95" s="18" t="s">
        <v>979</v>
      </c>
      <c r="M95" s="18" t="s">
        <v>681</v>
      </c>
      <c r="N95" s="8" t="s">
        <v>1477</v>
      </c>
      <c r="Q95" s="25" t="str">
        <f t="shared" si="2"/>
        <v xml:space="preserve"> - Cytoskeleton - Intermediate filament -- Smart-Servier.png</v>
      </c>
      <c r="R95" s="25" t="str">
        <f t="shared" si="4"/>
        <v>Cytoskeleton - Intermediate filament -- Smart-Servier.png</v>
      </c>
    </row>
    <row r="96" spans="1:18" x14ac:dyDescent="0.25">
      <c r="A96" s="16" t="str">
        <f>_xlfn.CONCAT(Basedir!$A$2,C96,"/",D96,"/",H96,"/",I96,"/",J96)</f>
        <v>https://raw.githubusercontent.com/ookgezellig/smart.servier.com/Cellular-biology-and-histology/Cellular biology and histology/Intracellular components/media for upload/Intracellular components - Cytoskeleton/Organites intracellulaires - Cytosquelette 4.png</v>
      </c>
      <c r="B96" s="17" t="e">
        <f t="shared" si="3"/>
        <v>#VALUE!</v>
      </c>
      <c r="C96" s="16" t="s">
        <v>707</v>
      </c>
      <c r="D96" s="18" t="s">
        <v>3</v>
      </c>
      <c r="E96" s="5" t="s">
        <v>669</v>
      </c>
      <c r="F96" s="6" t="s">
        <v>692</v>
      </c>
      <c r="G96" s="6" t="s">
        <v>702</v>
      </c>
      <c r="H96" s="18" t="s">
        <v>9</v>
      </c>
      <c r="I96" s="18" t="s">
        <v>1540</v>
      </c>
      <c r="J96" s="18" t="s">
        <v>300</v>
      </c>
      <c r="K96" s="18" t="s">
        <v>665</v>
      </c>
      <c r="L96" s="18" t="s">
        <v>980</v>
      </c>
      <c r="M96" s="18" t="s">
        <v>681</v>
      </c>
      <c r="N96" s="8" t="s">
        <v>1478</v>
      </c>
      <c r="Q96" s="25" t="str">
        <f t="shared" si="2"/>
        <v xml:space="preserve"> - Cytoskeleton -- Smart-Servier.png</v>
      </c>
      <c r="R96" s="25" t="str">
        <f t="shared" si="4"/>
        <v>Cytoskeleton -- Smart-Servier.png</v>
      </c>
    </row>
    <row r="97" spans="1:18" x14ac:dyDescent="0.25">
      <c r="A97" s="16" t="str">
        <f>_xlfn.CONCAT(Basedir!$A$2,C97,"/",D97,"/",H97,"/",I97,"/",J97)</f>
        <v>https://raw.githubusercontent.com/ookgezellig/smart.servier.com/Cellular-biology-and-histology/Cellular biology and histology/Intracellular components/media for upload/Intracellular components - Cytoskeleton/Organites intracellulaires - Cytosquelette 5.png</v>
      </c>
      <c r="B97" s="17" t="e">
        <f t="shared" si="3"/>
        <v>#VALUE!</v>
      </c>
      <c r="C97" s="16" t="s">
        <v>707</v>
      </c>
      <c r="D97" s="18" t="s">
        <v>3</v>
      </c>
      <c r="E97" s="5" t="s">
        <v>669</v>
      </c>
      <c r="F97" s="6" t="s">
        <v>692</v>
      </c>
      <c r="G97" s="6" t="s">
        <v>702</v>
      </c>
      <c r="H97" s="18" t="s">
        <v>9</v>
      </c>
      <c r="I97" s="18" t="s">
        <v>1540</v>
      </c>
      <c r="J97" s="18" t="s">
        <v>301</v>
      </c>
      <c r="K97" s="18" t="s">
        <v>665</v>
      </c>
      <c r="L97" s="18" t="s">
        <v>981</v>
      </c>
      <c r="M97" s="18" t="s">
        <v>681</v>
      </c>
      <c r="N97" s="8" t="s">
        <v>1479</v>
      </c>
      <c r="Q97" s="25" t="str">
        <f t="shared" si="2"/>
        <v xml:space="preserve"> - Cytoskeleton 1 -- Smart-Servier.png</v>
      </c>
      <c r="R97" s="25" t="str">
        <f t="shared" si="4"/>
        <v>Cytoskeleton 1 -- Smart-Servier.png</v>
      </c>
    </row>
    <row r="98" spans="1:18" x14ac:dyDescent="0.25">
      <c r="A98" s="16" t="str">
        <f>_xlfn.CONCAT(Basedir!$A$2,C98,"/",D98,"/",H98,"/",I98,"/",J98)</f>
        <v>https://raw.githubusercontent.com/ookgezellig/smart.servier.com/Cellular-biology-and-histology/Cellular biology and histology/Intracellular components/media for upload/Intracellular components - Cytoskeleton/Organites intracellulaires - Cytosquelette 6.png</v>
      </c>
      <c r="B98" s="17" t="e">
        <f t="shared" si="3"/>
        <v>#VALUE!</v>
      </c>
      <c r="C98" s="16" t="s">
        <v>707</v>
      </c>
      <c r="D98" s="18" t="s">
        <v>3</v>
      </c>
      <c r="E98" s="5" t="s">
        <v>669</v>
      </c>
      <c r="F98" s="6" t="s">
        <v>692</v>
      </c>
      <c r="G98" s="6" t="s">
        <v>702</v>
      </c>
      <c r="H98" s="18" t="s">
        <v>9</v>
      </c>
      <c r="I98" s="18" t="s">
        <v>1540</v>
      </c>
      <c r="J98" s="18" t="s">
        <v>302</v>
      </c>
      <c r="K98" s="18" t="s">
        <v>665</v>
      </c>
      <c r="L98" s="18" t="s">
        <v>982</v>
      </c>
      <c r="M98" s="18" t="s">
        <v>681</v>
      </c>
      <c r="N98" s="8" t="s">
        <v>1480</v>
      </c>
      <c r="Q98" s="25" t="str">
        <f t="shared" si="2"/>
        <v xml:space="preserve"> - Cytoskeleton 2 -- Smart-Servier.png</v>
      </c>
      <c r="R98" s="25" t="str">
        <f t="shared" si="4"/>
        <v>Cytoskeleton 2 -- Smart-Servier.png</v>
      </c>
    </row>
    <row r="99" spans="1:18" x14ac:dyDescent="0.25">
      <c r="A99" s="16" t="str">
        <f>_xlfn.CONCAT(Basedir!$A$2,C99,"/",D99,"/",H99,"/",I99,"/",J99)</f>
        <v>https://raw.githubusercontent.com/ookgezellig/smart.servier.com/Cellular-biology-and-histology/Cellular biology and histology/Intracellular components/media for upload/Intracellular components - Cytoskeleton/Organites intracellulaires - Cytosquelette.png</v>
      </c>
      <c r="B99" s="17" t="str">
        <f t="shared" si="3"/>
        <v>Klik</v>
      </c>
      <c r="C99" s="16" t="s">
        <v>707</v>
      </c>
      <c r="D99" s="18" t="s">
        <v>3</v>
      </c>
      <c r="E99" s="5" t="s">
        <v>669</v>
      </c>
      <c r="F99" s="6" t="s">
        <v>692</v>
      </c>
      <c r="G99" s="6" t="s">
        <v>702</v>
      </c>
      <c r="H99" s="18" t="s">
        <v>9</v>
      </c>
      <c r="I99" s="18" t="s">
        <v>1540</v>
      </c>
      <c r="J99" s="18" t="s">
        <v>303</v>
      </c>
      <c r="K99" s="18" t="s">
        <v>665</v>
      </c>
      <c r="L99" s="18" t="s">
        <v>983</v>
      </c>
      <c r="M99" s="18" t="s">
        <v>681</v>
      </c>
      <c r="N99" s="8" t="s">
        <v>1475</v>
      </c>
      <c r="Q99" s="25" t="str">
        <f t="shared" ref="Q99:Q101" si="5">_xlfn.CONCAT(P99," - ",N99," -- Smart-Servier",".",M99)</f>
        <v xml:space="preserve"> - Cytoskeleton - Actine filament -- Smart-Servier.png</v>
      </c>
      <c r="R99" s="25" t="str">
        <f t="shared" si="4"/>
        <v>Cytoskeleton - Actine filament -- Smart-Servier.png</v>
      </c>
    </row>
    <row r="100" spans="1:18" x14ac:dyDescent="0.25">
      <c r="A100" s="16" t="str">
        <f>_xlfn.CONCAT(Basedir!$A$2,C100,"/",D100,"/",H100,"/",I100,"/",J100)</f>
        <v>https://raw.githubusercontent.com/ookgezellig/smart.servier.com/Cellular-biology-and-histology/Cellular biology and histology/Intracellular components/media for upload/Intracellular components - Example of animal cell/Intracellular components - Example of animal cell - Nucleus Nucleolus Golgi apparatus etc.jpg</v>
      </c>
      <c r="B100" s="17" t="e">
        <f t="shared" si="3"/>
        <v>#VALUE!</v>
      </c>
      <c r="C100" s="16" t="s">
        <v>707</v>
      </c>
      <c r="D100" s="18" t="s">
        <v>3</v>
      </c>
      <c r="E100" s="5" t="s">
        <v>669</v>
      </c>
      <c r="F100" s="6" t="s">
        <v>692</v>
      </c>
      <c r="G100" s="6" t="s">
        <v>702</v>
      </c>
      <c r="H100" s="18" t="s">
        <v>9</v>
      </c>
      <c r="I100" s="18" t="s">
        <v>1541</v>
      </c>
      <c r="J100" s="18" t="s">
        <v>304</v>
      </c>
      <c r="K100" s="18" t="s">
        <v>3</v>
      </c>
      <c r="L100" s="18" t="s">
        <v>676</v>
      </c>
      <c r="M100" s="18" t="s">
        <v>671</v>
      </c>
      <c r="Q100" s="25" t="str">
        <f t="shared" si="5"/>
        <v xml:space="preserve"> -  -- Smart-Servier.jpg</v>
      </c>
      <c r="R100" s="25" t="str">
        <f t="shared" si="4"/>
        <v xml:space="preserve"> -- Smart-Servier.jpg</v>
      </c>
    </row>
    <row r="101" spans="1:18" x14ac:dyDescent="0.25">
      <c r="A101" s="16" t="str">
        <f>_xlfn.CONCAT(Basedir!$A$2,C101,"/",D101,"/",H101,"/",I101,"/",J101)</f>
        <v>https://raw.githubusercontent.com/ookgezellig/smart.servier.com/Cellular-biology-and-histology/Cellular biology and histology/Intracellular components/media for upload/Intracellular components - Example of animal cell/Organites intracellulaires - Exemple cellule animale.png</v>
      </c>
      <c r="B101" s="17" t="e">
        <f t="shared" si="3"/>
        <v>#VALUE!</v>
      </c>
      <c r="C101" s="16" t="s">
        <v>707</v>
      </c>
      <c r="D101" s="18" t="s">
        <v>3</v>
      </c>
      <c r="E101" s="5" t="s">
        <v>669</v>
      </c>
      <c r="F101" s="6" t="s">
        <v>692</v>
      </c>
      <c r="G101" s="6" t="s">
        <v>702</v>
      </c>
      <c r="H101" s="18" t="s">
        <v>9</v>
      </c>
      <c r="I101" s="18" t="s">
        <v>1541</v>
      </c>
      <c r="J101" s="18" t="s">
        <v>305</v>
      </c>
      <c r="K101" s="18" t="s">
        <v>665</v>
      </c>
      <c r="L101" s="18" t="s">
        <v>984</v>
      </c>
      <c r="M101" s="18" t="s">
        <v>681</v>
      </c>
      <c r="Q101" s="25" t="str">
        <f t="shared" si="5"/>
        <v xml:space="preserve"> -  -- Smart-Servier.png</v>
      </c>
      <c r="R101" s="25" t="str">
        <f t="shared" si="4"/>
        <v xml:space="preserve"> -- Smart-Servier.png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894-5F4B-444B-A37E-814DEB1EF115}">
  <dimension ref="A1:BD98"/>
  <sheetViews>
    <sheetView topLeftCell="K10" zoomScale="80" zoomScaleNormal="80" workbookViewId="0">
      <selection activeCell="L42" sqref="L42"/>
    </sheetView>
  </sheetViews>
  <sheetFormatPr defaultRowHeight="15" x14ac:dyDescent="0.25"/>
  <cols>
    <col min="1" max="1" width="23.140625" style="16" customWidth="1"/>
    <col min="2" max="2" width="11.7109375" style="16" customWidth="1"/>
    <col min="3" max="3" width="33.42578125" style="16" customWidth="1"/>
    <col min="4" max="4" width="15" style="16" customWidth="1"/>
    <col min="5" max="7" width="13" style="6" customWidth="1"/>
    <col min="8" max="8" width="19.5703125" style="16" customWidth="1"/>
    <col min="9" max="9" width="55.85546875" style="16" customWidth="1"/>
    <col min="10" max="10" width="64.140625" style="16" customWidth="1"/>
    <col min="11" max="11" width="27.5703125" style="16" customWidth="1"/>
    <col min="12" max="12" width="53" style="16" customWidth="1"/>
    <col min="13" max="13" width="9.7109375" style="16" customWidth="1"/>
    <col min="14" max="14" width="35.42578125" style="8" customWidth="1"/>
    <col min="15" max="15" width="27" style="8" customWidth="1"/>
    <col min="16" max="16" width="28.28515625" style="8" customWidth="1"/>
    <col min="17" max="17" width="54.85546875" style="16" customWidth="1"/>
    <col min="18" max="18" width="38.85546875" style="16" customWidth="1"/>
    <col min="19" max="56" width="9.140625" style="8"/>
    <col min="57" max="16384" width="9.140625" style="1"/>
  </cols>
  <sheetData>
    <row r="1" spans="1:56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25">
      <c r="A2" s="16" t="str">
        <f>_xlfn.CONCAT(Basedir!$A$2,C2,"/",D2,"/",H2,"/",I2,"/",J2)</f>
        <v>https://raw.githubusercontent.com/ookgezellig/smart.servier.com/Cellular-biology-and-histology/Cellular biology and histology/Tissues/media for upload/Tissues - Cell junctions/Tissues - Cell junctions - Spot desmosomes Gap junctions Tight junctions.jpg</v>
      </c>
      <c r="B2" s="17" t="str">
        <f>HYPERLINK(A2, "Klik")</f>
        <v>Klik</v>
      </c>
      <c r="C2" s="16" t="s">
        <v>707</v>
      </c>
      <c r="D2" s="18" t="s">
        <v>7</v>
      </c>
      <c r="E2" s="5" t="s">
        <v>699</v>
      </c>
      <c r="F2" s="6" t="s">
        <v>698</v>
      </c>
      <c r="G2" s="6" t="s">
        <v>706</v>
      </c>
      <c r="H2" s="18" t="s">
        <v>9</v>
      </c>
      <c r="I2" s="18" t="s">
        <v>570</v>
      </c>
      <c r="J2" s="18" t="s">
        <v>585</v>
      </c>
      <c r="K2" s="18" t="s">
        <v>7</v>
      </c>
      <c r="L2" s="18" t="s">
        <v>677</v>
      </c>
      <c r="M2" s="18" t="s">
        <v>671</v>
      </c>
      <c r="N2" s="19" t="s">
        <v>677</v>
      </c>
      <c r="O2" s="19" t="s">
        <v>1551</v>
      </c>
      <c r="Q2" s="25" t="str">
        <f>_xlfn.CONCAT(P2," - ",N2," -- Smart-Servier",".",M2)</f>
        <v xml:space="preserve"> - Cell junctions - Spot desmosomes Gap junctions Tight junctions -- Smart-Servier.jpg</v>
      </c>
      <c r="R2" s="25" t="str">
        <f>IF(LEFT(Q2,3)=" - ",RIGHT(Q2,LEN(Q2)-3),Q2)</f>
        <v>Cell junctions - Spot desmosomes Gap junctions Tight junctions -- Smart-Servier.jpg</v>
      </c>
    </row>
    <row r="3" spans="1:56" x14ac:dyDescent="0.25">
      <c r="A3" s="16" t="str">
        <f>_xlfn.CONCAT(Basedir!$A$2,C3,"/",D3,"/",H3,"/",I3,"/",J3)</f>
        <v>https://raw.githubusercontent.com/ookgezellig/smart.servier.com/Cellular-biology-and-histology/Cellular biology and histology/Tissues/media for upload/Tissues - Cell junctions/Tissues - Jonctions cellulaires 1.png</v>
      </c>
      <c r="B3" s="17" t="str">
        <f t="shared" ref="B3:B66" si="0">HYPERLINK(A3, "Klik")</f>
        <v>Klik</v>
      </c>
      <c r="C3" s="16" t="s">
        <v>707</v>
      </c>
      <c r="D3" s="18" t="s">
        <v>7</v>
      </c>
      <c r="E3" s="5" t="s">
        <v>699</v>
      </c>
      <c r="F3" s="6" t="s">
        <v>698</v>
      </c>
      <c r="G3" s="6" t="s">
        <v>706</v>
      </c>
      <c r="H3" s="18" t="s">
        <v>9</v>
      </c>
      <c r="I3" s="18" t="s">
        <v>570</v>
      </c>
      <c r="J3" s="18" t="s">
        <v>586</v>
      </c>
      <c r="K3" s="18" t="s">
        <v>7</v>
      </c>
      <c r="L3" s="18" t="s">
        <v>1188</v>
      </c>
      <c r="M3" s="18" t="s">
        <v>681</v>
      </c>
      <c r="N3" s="19" t="s">
        <v>1552</v>
      </c>
      <c r="O3" s="19" t="s">
        <v>1551</v>
      </c>
      <c r="Q3" s="25" t="str">
        <f>_xlfn.CONCAT(P3," - ",N3," -- Smart-Servier",".",M3)</f>
        <v xml:space="preserve"> - Cell junctions 1 -- Smart-Servier.png</v>
      </c>
      <c r="R3" s="25" t="str">
        <f t="shared" ref="R3:R66" si="1">IF(LEFT(Q3,3)=" - ",RIGHT(Q3,LEN(Q3)-3),Q3)</f>
        <v>Cell junctions 1 -- Smart-Servier.png</v>
      </c>
    </row>
    <row r="4" spans="1:56" x14ac:dyDescent="0.25">
      <c r="A4" s="16" t="str">
        <f>_xlfn.CONCAT(Basedir!$A$2,C4,"/",D4,"/",H4,"/",I4,"/",J4)</f>
        <v>https://raw.githubusercontent.com/ookgezellig/smart.servier.com/Cellular-biology-and-histology/Cellular biology and histology/Tissues/media for upload/Tissues - Cell junctions/Tissues - Jonctions cellulaires 10.png</v>
      </c>
      <c r="B4" s="17" t="str">
        <f t="shared" si="0"/>
        <v>Klik</v>
      </c>
      <c r="C4" s="16" t="s">
        <v>707</v>
      </c>
      <c r="D4" s="18" t="s">
        <v>7</v>
      </c>
      <c r="E4" s="5" t="s">
        <v>699</v>
      </c>
      <c r="F4" s="6" t="s">
        <v>698</v>
      </c>
      <c r="G4" s="6" t="s">
        <v>706</v>
      </c>
      <c r="H4" s="18" t="s">
        <v>9</v>
      </c>
      <c r="I4" s="18" t="s">
        <v>570</v>
      </c>
      <c r="J4" s="18" t="s">
        <v>587</v>
      </c>
      <c r="K4" s="18" t="s">
        <v>7</v>
      </c>
      <c r="L4" s="18" t="s">
        <v>1189</v>
      </c>
      <c r="M4" s="18" t="s">
        <v>681</v>
      </c>
      <c r="N4" s="19" t="s">
        <v>1553</v>
      </c>
      <c r="O4" s="19" t="s">
        <v>1551</v>
      </c>
      <c r="Q4" s="25" t="str">
        <f>_xlfn.CONCAT(P4," - ",N4," -- Smart-Servier",".",M4)</f>
        <v xml:space="preserve"> - Cell junctions 10 -- Smart-Servier.png</v>
      </c>
      <c r="R4" s="25" t="str">
        <f t="shared" si="1"/>
        <v>Cell junctions 10 -- Smart-Servier.png</v>
      </c>
    </row>
    <row r="5" spans="1:56" x14ac:dyDescent="0.25">
      <c r="A5" s="16" t="str">
        <f>_xlfn.CONCAT(Basedir!$A$2,C5,"/",D5,"/",H5,"/",I5,"/",J5)</f>
        <v>https://raw.githubusercontent.com/ookgezellig/smart.servier.com/Cellular-biology-and-histology/Cellular biology and histology/Tissues/media for upload/Tissues - Cell junctions/Tissues - Jonctions cellulaires 11.png</v>
      </c>
      <c r="B5" s="17" t="str">
        <f t="shared" si="0"/>
        <v>Klik</v>
      </c>
      <c r="C5" s="16" t="s">
        <v>707</v>
      </c>
      <c r="D5" s="18" t="s">
        <v>7</v>
      </c>
      <c r="E5" s="5" t="s">
        <v>699</v>
      </c>
      <c r="F5" s="6" t="s">
        <v>698</v>
      </c>
      <c r="G5" s="6" t="s">
        <v>706</v>
      </c>
      <c r="H5" s="18" t="s">
        <v>9</v>
      </c>
      <c r="I5" s="18" t="s">
        <v>570</v>
      </c>
      <c r="J5" s="18" t="s">
        <v>588</v>
      </c>
      <c r="K5" s="18" t="s">
        <v>7</v>
      </c>
      <c r="L5" s="18" t="s">
        <v>1190</v>
      </c>
      <c r="M5" s="18" t="s">
        <v>681</v>
      </c>
      <c r="N5" s="19" t="s">
        <v>1554</v>
      </c>
      <c r="O5" s="19" t="s">
        <v>1551</v>
      </c>
      <c r="Q5" s="25" t="str">
        <f>_xlfn.CONCAT(P5," - ",N5," -- Smart-Servier",".",M5)</f>
        <v xml:space="preserve"> - Cell junctions 11 -- Smart-Servier.png</v>
      </c>
      <c r="R5" s="25" t="str">
        <f t="shared" si="1"/>
        <v>Cell junctions 11 -- Smart-Servier.png</v>
      </c>
    </row>
    <row r="6" spans="1:56" x14ac:dyDescent="0.25">
      <c r="A6" s="16" t="str">
        <f>_xlfn.CONCAT(Basedir!$A$2,C6,"/",D6,"/",H6,"/",I6,"/",J6)</f>
        <v>https://raw.githubusercontent.com/ookgezellig/smart.servier.com/Cellular-biology-and-histology/Cellular biology and histology/Tissues/media for upload/Tissues - Cell junctions/Tissues - Jonctions cellulaires 12.png</v>
      </c>
      <c r="B6" s="17" t="str">
        <f t="shared" si="0"/>
        <v>Klik</v>
      </c>
      <c r="C6" s="16" t="s">
        <v>707</v>
      </c>
      <c r="D6" s="18" t="s">
        <v>7</v>
      </c>
      <c r="E6" s="5" t="s">
        <v>699</v>
      </c>
      <c r="F6" s="6" t="s">
        <v>698</v>
      </c>
      <c r="G6" s="6" t="s">
        <v>706</v>
      </c>
      <c r="H6" s="18" t="s">
        <v>9</v>
      </c>
      <c r="I6" s="18" t="s">
        <v>570</v>
      </c>
      <c r="J6" s="18" t="s">
        <v>589</v>
      </c>
      <c r="K6" s="18" t="s">
        <v>7</v>
      </c>
      <c r="L6" s="18" t="s">
        <v>1191</v>
      </c>
      <c r="M6" s="18" t="s">
        <v>681</v>
      </c>
      <c r="N6" s="19" t="s">
        <v>1555</v>
      </c>
      <c r="O6" s="19" t="s">
        <v>1551</v>
      </c>
      <c r="Q6" s="25" t="str">
        <f>_xlfn.CONCAT(P6," - ",N6," -- Smart-Servier",".",M6)</f>
        <v xml:space="preserve"> - Cell junctions 12 -- Smart-Servier.png</v>
      </c>
      <c r="R6" s="25" t="str">
        <f t="shared" si="1"/>
        <v>Cell junctions 12 -- Smart-Servier.png</v>
      </c>
    </row>
    <row r="7" spans="1:56" x14ac:dyDescent="0.25">
      <c r="A7" s="16" t="str">
        <f>_xlfn.CONCAT(Basedir!$A$2,C7,"/",D7,"/",H7,"/",I7,"/",J7)</f>
        <v>https://raw.githubusercontent.com/ookgezellig/smart.servier.com/Cellular-biology-and-histology/Cellular biology and histology/Tissues/media for upload/Tissues - Cell junctions/Tissues - Jonctions cellulaires 13.png</v>
      </c>
      <c r="B7" s="17" t="str">
        <f t="shared" si="0"/>
        <v>Klik</v>
      </c>
      <c r="C7" s="16" t="s">
        <v>707</v>
      </c>
      <c r="D7" s="18" t="s">
        <v>7</v>
      </c>
      <c r="E7" s="5" t="s">
        <v>699</v>
      </c>
      <c r="F7" s="6" t="s">
        <v>698</v>
      </c>
      <c r="G7" s="6" t="s">
        <v>706</v>
      </c>
      <c r="H7" s="18" t="s">
        <v>9</v>
      </c>
      <c r="I7" s="18" t="s">
        <v>570</v>
      </c>
      <c r="J7" s="18" t="s">
        <v>590</v>
      </c>
      <c r="K7" s="18" t="s">
        <v>7</v>
      </c>
      <c r="L7" s="18" t="s">
        <v>1192</v>
      </c>
      <c r="M7" s="18" t="s">
        <v>681</v>
      </c>
      <c r="N7" s="19" t="s">
        <v>1556</v>
      </c>
      <c r="O7" s="19" t="s">
        <v>1551</v>
      </c>
      <c r="Q7" s="25" t="str">
        <f>_xlfn.CONCAT(P7," - ",N7," -- Smart-Servier",".",M7)</f>
        <v xml:space="preserve"> - Cell junctions 13 -- Smart-Servier.png</v>
      </c>
      <c r="R7" s="25" t="str">
        <f t="shared" si="1"/>
        <v>Cell junctions 13 -- Smart-Servier.png</v>
      </c>
    </row>
    <row r="8" spans="1:56" x14ac:dyDescent="0.25">
      <c r="A8" s="16" t="str">
        <f>_xlfn.CONCAT(Basedir!$A$2,C8,"/",D8,"/",H8,"/",I8,"/",J8)</f>
        <v>https://raw.githubusercontent.com/ookgezellig/smart.servier.com/Cellular-biology-and-histology/Cellular biology and histology/Tissues/media for upload/Tissues - Cell junctions/Tissues - Jonctions cellulaires 14.png</v>
      </c>
      <c r="B8" s="17" t="str">
        <f t="shared" si="0"/>
        <v>Klik</v>
      </c>
      <c r="C8" s="16" t="s">
        <v>707</v>
      </c>
      <c r="D8" s="18" t="s">
        <v>7</v>
      </c>
      <c r="E8" s="5" t="s">
        <v>699</v>
      </c>
      <c r="F8" s="6" t="s">
        <v>698</v>
      </c>
      <c r="G8" s="6" t="s">
        <v>706</v>
      </c>
      <c r="H8" s="18" t="s">
        <v>9</v>
      </c>
      <c r="I8" s="18" t="s">
        <v>570</v>
      </c>
      <c r="J8" s="18" t="s">
        <v>591</v>
      </c>
      <c r="K8" s="18" t="s">
        <v>7</v>
      </c>
      <c r="L8" s="18" t="s">
        <v>1193</v>
      </c>
      <c r="M8" s="18" t="s">
        <v>681</v>
      </c>
      <c r="N8" s="19" t="s">
        <v>1557</v>
      </c>
      <c r="O8" s="19" t="s">
        <v>1551</v>
      </c>
      <c r="Q8" s="25" t="str">
        <f>_xlfn.CONCAT(P8," - ",N8," -- Smart-Servier",".",M8)</f>
        <v xml:space="preserve"> - Cell junctions 14 -- Smart-Servier.png</v>
      </c>
      <c r="R8" s="25" t="str">
        <f t="shared" si="1"/>
        <v>Cell junctions 14 -- Smart-Servier.png</v>
      </c>
    </row>
    <row r="9" spans="1:56" s="6" customFormat="1" x14ac:dyDescent="0.25">
      <c r="A9" s="16" t="str">
        <f>_xlfn.CONCAT(Basedir!$A$2,C9,"/",D9,"/",H9,"/",I9,"/",J9)</f>
        <v>https://raw.githubusercontent.com/ookgezellig/smart.servier.com/Cellular-biology-and-histology/Cellular biology and histology/Tissues/media for upload/Tissues - Cell junctions/Tissues - Jonctions cellulaires 15.png</v>
      </c>
      <c r="B9" s="17" t="str">
        <f t="shared" si="0"/>
        <v>Klik</v>
      </c>
      <c r="C9" s="16" t="s">
        <v>707</v>
      </c>
      <c r="D9" s="18" t="s">
        <v>7</v>
      </c>
      <c r="E9" s="5" t="s">
        <v>699</v>
      </c>
      <c r="F9" s="6" t="s">
        <v>698</v>
      </c>
      <c r="G9" s="6" t="s">
        <v>706</v>
      </c>
      <c r="H9" s="18" t="s">
        <v>9</v>
      </c>
      <c r="I9" s="18" t="s">
        <v>570</v>
      </c>
      <c r="J9" s="18" t="s">
        <v>592</v>
      </c>
      <c r="K9" s="18" t="s">
        <v>7</v>
      </c>
      <c r="L9" s="18" t="s">
        <v>1194</v>
      </c>
      <c r="M9" s="18" t="s">
        <v>681</v>
      </c>
      <c r="N9" s="19" t="s">
        <v>1558</v>
      </c>
      <c r="O9" s="19" t="s">
        <v>1551</v>
      </c>
      <c r="P9" s="8"/>
      <c r="Q9" s="25" t="str">
        <f>_xlfn.CONCAT(P9," - ",N9," -- Smart-Servier",".",M9)</f>
        <v xml:space="preserve"> - Cell junctions 15 -- Smart-Servier.png</v>
      </c>
      <c r="R9" s="25" t="str">
        <f t="shared" si="1"/>
        <v>Cell junctions 15 -- Smart-Servier.png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1:56" s="6" customFormat="1" x14ac:dyDescent="0.25">
      <c r="A10" s="16" t="str">
        <f>_xlfn.CONCAT(Basedir!$A$2,C10,"/",D10,"/",H10,"/",I10,"/",J10)</f>
        <v>https://raw.githubusercontent.com/ookgezellig/smart.servier.com/Cellular-biology-and-histology/Cellular biology and histology/Tissues/media for upload/Tissues - Cell junctions/Tissues - Jonctions cellulaires 2.png</v>
      </c>
      <c r="B10" s="17" t="str">
        <f t="shared" si="0"/>
        <v>Klik</v>
      </c>
      <c r="C10" s="16" t="s">
        <v>707</v>
      </c>
      <c r="D10" s="18" t="s">
        <v>7</v>
      </c>
      <c r="E10" s="5" t="s">
        <v>699</v>
      </c>
      <c r="F10" s="6" t="s">
        <v>698</v>
      </c>
      <c r="G10" s="6" t="s">
        <v>706</v>
      </c>
      <c r="H10" s="18" t="s">
        <v>9</v>
      </c>
      <c r="I10" s="18" t="s">
        <v>570</v>
      </c>
      <c r="J10" s="18" t="s">
        <v>593</v>
      </c>
      <c r="K10" s="18" t="s">
        <v>7</v>
      </c>
      <c r="L10" s="18" t="s">
        <v>1195</v>
      </c>
      <c r="M10" s="18" t="s">
        <v>681</v>
      </c>
      <c r="N10" s="19" t="s">
        <v>1559</v>
      </c>
      <c r="O10" s="19" t="s">
        <v>1551</v>
      </c>
      <c r="P10" s="8"/>
      <c r="Q10" s="25" t="str">
        <f>_xlfn.CONCAT(P10," - ",N10," -- Smart-Servier",".",M10)</f>
        <v xml:space="preserve"> - Cell junctions 2 -- Smart-Servier.png</v>
      </c>
      <c r="R10" s="25" t="str">
        <f t="shared" si="1"/>
        <v>Cell junctions 2 -- Smart-Servier.png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</row>
    <row r="11" spans="1:56" s="6" customFormat="1" x14ac:dyDescent="0.25">
      <c r="A11" s="16" t="str">
        <f>_xlfn.CONCAT(Basedir!$A$2,C11,"/",D11,"/",H11,"/",I11,"/",J11)</f>
        <v>https://raw.githubusercontent.com/ookgezellig/smart.servier.com/Cellular-biology-and-histology/Cellular biology and histology/Tissues/media for upload/Tissues - Cell junctions/Tissues - Jonctions cellulaires 3.png</v>
      </c>
      <c r="B11" s="17" t="str">
        <f t="shared" si="0"/>
        <v>Klik</v>
      </c>
      <c r="C11" s="16" t="s">
        <v>707</v>
      </c>
      <c r="D11" s="18" t="s">
        <v>7</v>
      </c>
      <c r="E11" s="5" t="s">
        <v>699</v>
      </c>
      <c r="F11" s="6" t="s">
        <v>698</v>
      </c>
      <c r="G11" s="6" t="s">
        <v>706</v>
      </c>
      <c r="H11" s="18" t="s">
        <v>9</v>
      </c>
      <c r="I11" s="18" t="s">
        <v>570</v>
      </c>
      <c r="J11" s="18" t="s">
        <v>594</v>
      </c>
      <c r="K11" s="18" t="s">
        <v>7</v>
      </c>
      <c r="L11" s="18" t="s">
        <v>1196</v>
      </c>
      <c r="M11" s="18" t="s">
        <v>681</v>
      </c>
      <c r="N11" s="19" t="s">
        <v>1560</v>
      </c>
      <c r="O11" s="19" t="s">
        <v>1551</v>
      </c>
      <c r="P11" s="8"/>
      <c r="Q11" s="25" t="str">
        <f>_xlfn.CONCAT(P11," - ",N11," -- Smart-Servier",".",M11)</f>
        <v xml:space="preserve"> - Cell junctions 3 -- Smart-Servier.png</v>
      </c>
      <c r="R11" s="25" t="str">
        <f t="shared" si="1"/>
        <v>Cell junctions 3 -- Smart-Servier.png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1:56" s="6" customFormat="1" x14ac:dyDescent="0.25">
      <c r="A12" s="16" t="str">
        <f>_xlfn.CONCAT(Basedir!$A$2,C12,"/",D12,"/",H12,"/",I12,"/",J12)</f>
        <v>https://raw.githubusercontent.com/ookgezellig/smart.servier.com/Cellular-biology-and-histology/Cellular biology and histology/Tissues/media for upload/Tissues - Cell junctions/Tissues - Jonctions cellulaires 4.png</v>
      </c>
      <c r="B12" s="17" t="str">
        <f t="shared" si="0"/>
        <v>Klik</v>
      </c>
      <c r="C12" s="16" t="s">
        <v>707</v>
      </c>
      <c r="D12" s="18" t="s">
        <v>7</v>
      </c>
      <c r="E12" s="5" t="s">
        <v>699</v>
      </c>
      <c r="F12" s="6" t="s">
        <v>698</v>
      </c>
      <c r="G12" s="6" t="s">
        <v>706</v>
      </c>
      <c r="H12" s="18" t="s">
        <v>9</v>
      </c>
      <c r="I12" s="18" t="s">
        <v>570</v>
      </c>
      <c r="J12" s="18" t="s">
        <v>595</v>
      </c>
      <c r="K12" s="18" t="s">
        <v>7</v>
      </c>
      <c r="L12" s="18" t="s">
        <v>1197</v>
      </c>
      <c r="M12" s="18" t="s">
        <v>681</v>
      </c>
      <c r="N12" s="19" t="s">
        <v>1561</v>
      </c>
      <c r="O12" s="19" t="s">
        <v>1551</v>
      </c>
      <c r="P12" s="8"/>
      <c r="Q12" s="25" t="str">
        <f>_xlfn.CONCAT(P12," - ",N12," -- Smart-Servier",".",M12)</f>
        <v xml:space="preserve"> - Cell junctions 4 -- Smart-Servier.png</v>
      </c>
      <c r="R12" s="25" t="str">
        <f t="shared" si="1"/>
        <v>Cell junctions 4 -- Smart-Servier.png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1:56" s="6" customFormat="1" x14ac:dyDescent="0.25">
      <c r="A13" s="16" t="str">
        <f>_xlfn.CONCAT(Basedir!$A$2,C13,"/",D13,"/",H13,"/",I13,"/",J13)</f>
        <v>https://raw.githubusercontent.com/ookgezellig/smart.servier.com/Cellular-biology-and-histology/Cellular biology and histology/Tissues/media for upload/Tissues - Cell junctions/Tissues - Jonctions cellulaires 5.png</v>
      </c>
      <c r="B13" s="17" t="str">
        <f t="shared" si="0"/>
        <v>Klik</v>
      </c>
      <c r="C13" s="16" t="s">
        <v>707</v>
      </c>
      <c r="D13" s="18" t="s">
        <v>7</v>
      </c>
      <c r="E13" s="5" t="s">
        <v>699</v>
      </c>
      <c r="F13" s="6" t="s">
        <v>698</v>
      </c>
      <c r="G13" s="6" t="s">
        <v>706</v>
      </c>
      <c r="H13" s="18" t="s">
        <v>9</v>
      </c>
      <c r="I13" s="18" t="s">
        <v>570</v>
      </c>
      <c r="J13" s="18" t="s">
        <v>596</v>
      </c>
      <c r="K13" s="18" t="s">
        <v>7</v>
      </c>
      <c r="L13" s="18" t="s">
        <v>1198</v>
      </c>
      <c r="M13" s="18" t="s">
        <v>681</v>
      </c>
      <c r="N13" s="19" t="s">
        <v>1562</v>
      </c>
      <c r="O13" s="19" t="s">
        <v>1551</v>
      </c>
      <c r="P13" s="8"/>
      <c r="Q13" s="25" t="str">
        <f>_xlfn.CONCAT(P13," - ",N13," -- Smart-Servier",".",M13)</f>
        <v xml:space="preserve"> - Cell junctions 5 -- Smart-Servier.png</v>
      </c>
      <c r="R13" s="25" t="str">
        <f t="shared" si="1"/>
        <v>Cell junctions 5 -- Smart-Servier.png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  <row r="14" spans="1:56" s="6" customFormat="1" x14ac:dyDescent="0.25">
      <c r="A14" s="16" t="str">
        <f>_xlfn.CONCAT(Basedir!$A$2,C14,"/",D14,"/",H14,"/",I14,"/",J14)</f>
        <v>https://raw.githubusercontent.com/ookgezellig/smart.servier.com/Cellular-biology-and-histology/Cellular biology and histology/Tissues/media for upload/Tissues - Cell junctions/Tissues - Jonctions cellulaires 6.png</v>
      </c>
      <c r="B14" s="17" t="str">
        <f t="shared" si="0"/>
        <v>Klik</v>
      </c>
      <c r="C14" s="16" t="s">
        <v>707</v>
      </c>
      <c r="D14" s="18" t="s">
        <v>7</v>
      </c>
      <c r="E14" s="5" t="s">
        <v>699</v>
      </c>
      <c r="F14" s="6" t="s">
        <v>698</v>
      </c>
      <c r="G14" s="6" t="s">
        <v>706</v>
      </c>
      <c r="H14" s="18" t="s">
        <v>9</v>
      </c>
      <c r="I14" s="18" t="s">
        <v>570</v>
      </c>
      <c r="J14" s="18" t="s">
        <v>597</v>
      </c>
      <c r="K14" s="18" t="s">
        <v>7</v>
      </c>
      <c r="L14" s="18" t="s">
        <v>1199</v>
      </c>
      <c r="M14" s="18" t="s">
        <v>681</v>
      </c>
      <c r="N14" s="19" t="s">
        <v>1563</v>
      </c>
      <c r="O14" s="19" t="s">
        <v>1551</v>
      </c>
      <c r="P14" s="8"/>
      <c r="Q14" s="25" t="str">
        <f>_xlfn.CONCAT(P14," - ",N14," -- Smart-Servier",".",M14)</f>
        <v xml:space="preserve"> - Cell junctions 6 -- Smart-Servier.png</v>
      </c>
      <c r="R14" s="25" t="str">
        <f t="shared" si="1"/>
        <v>Cell junctions 6 -- Smart-Servier.png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</row>
    <row r="15" spans="1:56" s="6" customFormat="1" x14ac:dyDescent="0.25">
      <c r="A15" s="16" t="str">
        <f>_xlfn.CONCAT(Basedir!$A$2,C15,"/",D15,"/",H15,"/",I15,"/",J15)</f>
        <v>https://raw.githubusercontent.com/ookgezellig/smart.servier.com/Cellular-biology-and-histology/Cellular biology and histology/Tissues/media for upload/Tissues - Cell junctions/Tissues - Jonctions cellulaires 7.png</v>
      </c>
      <c r="B15" s="17" t="str">
        <f t="shared" si="0"/>
        <v>Klik</v>
      </c>
      <c r="C15" s="16" t="s">
        <v>707</v>
      </c>
      <c r="D15" s="18" t="s">
        <v>7</v>
      </c>
      <c r="E15" s="5" t="s">
        <v>699</v>
      </c>
      <c r="F15" s="6" t="s">
        <v>698</v>
      </c>
      <c r="G15" s="6" t="s">
        <v>706</v>
      </c>
      <c r="H15" s="18" t="s">
        <v>9</v>
      </c>
      <c r="I15" s="18" t="s">
        <v>570</v>
      </c>
      <c r="J15" s="18" t="s">
        <v>598</v>
      </c>
      <c r="K15" s="18" t="s">
        <v>7</v>
      </c>
      <c r="L15" s="18" t="s">
        <v>1200</v>
      </c>
      <c r="M15" s="18" t="s">
        <v>681</v>
      </c>
      <c r="N15" s="19" t="s">
        <v>1564</v>
      </c>
      <c r="O15" s="19" t="s">
        <v>1551</v>
      </c>
      <c r="P15" s="8"/>
      <c r="Q15" s="25" t="str">
        <f>_xlfn.CONCAT(P15," - ",N15," -- Smart-Servier",".",M15)</f>
        <v xml:space="preserve"> - Cell junctions 7 -- Smart-Servier.png</v>
      </c>
      <c r="R15" s="25" t="str">
        <f t="shared" si="1"/>
        <v>Cell junctions 7 -- Smart-Servier.png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</row>
    <row r="16" spans="1:56" s="6" customFormat="1" x14ac:dyDescent="0.25">
      <c r="A16" s="16" t="str">
        <f>_xlfn.CONCAT(Basedir!$A$2,C16,"/",D16,"/",H16,"/",I16,"/",J16)</f>
        <v>https://raw.githubusercontent.com/ookgezellig/smart.servier.com/Cellular-biology-and-histology/Cellular biology and histology/Tissues/media for upload/Tissues - Cell junctions/Tissues - Jonctions cellulaires 8.png</v>
      </c>
      <c r="B16" s="17" t="str">
        <f t="shared" si="0"/>
        <v>Klik</v>
      </c>
      <c r="C16" s="16" t="s">
        <v>707</v>
      </c>
      <c r="D16" s="18" t="s">
        <v>7</v>
      </c>
      <c r="E16" s="5" t="s">
        <v>699</v>
      </c>
      <c r="F16" s="6" t="s">
        <v>698</v>
      </c>
      <c r="G16" s="6" t="s">
        <v>706</v>
      </c>
      <c r="H16" s="18" t="s">
        <v>9</v>
      </c>
      <c r="I16" s="18" t="s">
        <v>570</v>
      </c>
      <c r="J16" s="18" t="s">
        <v>599</v>
      </c>
      <c r="K16" s="18" t="s">
        <v>7</v>
      </c>
      <c r="L16" s="18" t="s">
        <v>1201</v>
      </c>
      <c r="M16" s="18" t="s">
        <v>681</v>
      </c>
      <c r="N16" s="19" t="s">
        <v>1565</v>
      </c>
      <c r="O16" s="19" t="s">
        <v>1551</v>
      </c>
      <c r="P16" s="8"/>
      <c r="Q16" s="25" t="str">
        <f>_xlfn.CONCAT(P16," - ",N16," -- Smart-Servier",".",M16)</f>
        <v xml:space="preserve"> - Cell junctions 8 -- Smart-Servier.png</v>
      </c>
      <c r="R16" s="25" t="str">
        <f t="shared" si="1"/>
        <v>Cell junctions 8 -- Smart-Servier.png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</row>
    <row r="17" spans="1:56" s="6" customFormat="1" x14ac:dyDescent="0.25">
      <c r="A17" s="16" t="str">
        <f>_xlfn.CONCAT(Basedir!$A$2,C17,"/",D17,"/",H17,"/",I17,"/",J17)</f>
        <v>https://raw.githubusercontent.com/ookgezellig/smart.servier.com/Cellular-biology-and-histology/Cellular biology and histology/Tissues/media for upload/Tissues - Cell junctions/Tissues - Jonctions cellulaires 9.png</v>
      </c>
      <c r="B17" s="17" t="str">
        <f t="shared" si="0"/>
        <v>Klik</v>
      </c>
      <c r="C17" s="16" t="s">
        <v>707</v>
      </c>
      <c r="D17" s="18" t="s">
        <v>7</v>
      </c>
      <c r="E17" s="5" t="s">
        <v>699</v>
      </c>
      <c r="F17" s="6" t="s">
        <v>698</v>
      </c>
      <c r="G17" s="6" t="s">
        <v>706</v>
      </c>
      <c r="H17" s="18" t="s">
        <v>9</v>
      </c>
      <c r="I17" s="18" t="s">
        <v>570</v>
      </c>
      <c r="J17" s="18" t="s">
        <v>600</v>
      </c>
      <c r="K17" s="18" t="s">
        <v>7</v>
      </c>
      <c r="L17" s="18" t="s">
        <v>1202</v>
      </c>
      <c r="M17" s="18" t="s">
        <v>681</v>
      </c>
      <c r="N17" s="19" t="s">
        <v>1566</v>
      </c>
      <c r="O17" s="19" t="s">
        <v>1551</v>
      </c>
      <c r="P17" s="8"/>
      <c r="Q17" s="25" t="str">
        <f>_xlfn.CONCAT(P17," - ",N17," -- Smart-Servier",".",M17)</f>
        <v xml:space="preserve"> - Cell junctions 9 -- Smart-Servier.png</v>
      </c>
      <c r="R17" s="25" t="str">
        <f t="shared" si="1"/>
        <v>Cell junctions 9 -- Smart-Servier.png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 spans="1:56" s="6" customFormat="1" x14ac:dyDescent="0.25">
      <c r="A18" s="16" t="str">
        <f>_xlfn.CONCAT(Basedir!$A$2,C18,"/",D18,"/",H18,"/",I18,"/",J18)</f>
        <v>https://raw.githubusercontent.com/ookgezellig/smart.servier.com/Cellular-biology-and-histology/Cellular biology and histology/Tissues/media for upload/Tissues - Collagen/Tissues - Collagen.jpg</v>
      </c>
      <c r="B18" s="17" t="str">
        <f t="shared" si="0"/>
        <v>Klik</v>
      </c>
      <c r="C18" s="16" t="s">
        <v>707</v>
      </c>
      <c r="D18" s="18" t="s">
        <v>7</v>
      </c>
      <c r="E18" s="5" t="s">
        <v>699</v>
      </c>
      <c r="F18" s="6" t="s">
        <v>698</v>
      </c>
      <c r="G18" s="6" t="s">
        <v>706</v>
      </c>
      <c r="H18" s="18" t="s">
        <v>9</v>
      </c>
      <c r="I18" s="18" t="s">
        <v>571</v>
      </c>
      <c r="J18" s="18" t="s">
        <v>601</v>
      </c>
      <c r="K18" s="18" t="s">
        <v>7</v>
      </c>
      <c r="L18" s="18" t="s">
        <v>1203</v>
      </c>
      <c r="M18" s="18" t="s">
        <v>671</v>
      </c>
      <c r="N18" s="19" t="s">
        <v>1203</v>
      </c>
      <c r="O18" s="19" t="s">
        <v>1203</v>
      </c>
      <c r="P18" s="8"/>
      <c r="Q18" s="25" t="str">
        <f>_xlfn.CONCAT(P18," - ",N18," -- Smart-Servier",".",M18)</f>
        <v xml:space="preserve"> - Collagen -- Smart-Servier.jpg</v>
      </c>
      <c r="R18" s="25" t="str">
        <f t="shared" si="1"/>
        <v>Collagen -- Smart-Servier.jpg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</row>
    <row r="19" spans="1:56" s="6" customFormat="1" x14ac:dyDescent="0.25">
      <c r="A19" s="16" t="str">
        <f>_xlfn.CONCAT(Basedir!$A$2,C19,"/",D19,"/",H19,"/",I19,"/",J19)</f>
        <v>https://raw.githubusercontent.com/ookgezellig/smart.servier.com/Cellular-biology-and-histology/Cellular biology and histology/Tissues/media for upload/Tissues - Collagen/Tissues - Collagene 1.png</v>
      </c>
      <c r="B19" s="17" t="str">
        <f t="shared" si="0"/>
        <v>Klik</v>
      </c>
      <c r="C19" s="16" t="s">
        <v>707</v>
      </c>
      <c r="D19" s="18" t="s">
        <v>7</v>
      </c>
      <c r="E19" s="5" t="s">
        <v>699</v>
      </c>
      <c r="F19" s="6" t="s">
        <v>698</v>
      </c>
      <c r="G19" s="6" t="s">
        <v>706</v>
      </c>
      <c r="H19" s="18" t="s">
        <v>9</v>
      </c>
      <c r="I19" s="18" t="s">
        <v>571</v>
      </c>
      <c r="J19" s="18" t="s">
        <v>602</v>
      </c>
      <c r="K19" s="18" t="s">
        <v>7</v>
      </c>
      <c r="L19" s="18" t="s">
        <v>1204</v>
      </c>
      <c r="M19" s="18" t="s">
        <v>681</v>
      </c>
      <c r="N19" s="8" t="s">
        <v>1567</v>
      </c>
      <c r="O19" s="19" t="s">
        <v>1203</v>
      </c>
      <c r="P19" s="8"/>
      <c r="Q19" s="25" t="str">
        <f>_xlfn.CONCAT(P19," - ",N19," -- Smart-Servier",".",M19)</f>
        <v xml:space="preserve"> - Collagen 1 -- Smart-Servier.png</v>
      </c>
      <c r="R19" s="25" t="str">
        <f t="shared" si="1"/>
        <v>Collagen 1 -- Smart-Servier.png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</row>
    <row r="20" spans="1:56" s="6" customFormat="1" x14ac:dyDescent="0.25">
      <c r="A20" s="16" t="str">
        <f>_xlfn.CONCAT(Basedir!$A$2,C20,"/",D20,"/",H20,"/",I20,"/",J20)</f>
        <v>https://raw.githubusercontent.com/ookgezellig/smart.servier.com/Cellular-biology-and-histology/Cellular biology and histology/Tissues/media for upload/Tissues - Collagen/Tissues - Collagene 2.png</v>
      </c>
      <c r="B20" s="17" t="str">
        <f t="shared" si="0"/>
        <v>Klik</v>
      </c>
      <c r="C20" s="16" t="s">
        <v>707</v>
      </c>
      <c r="D20" s="18" t="s">
        <v>7</v>
      </c>
      <c r="E20" s="5" t="s">
        <v>699</v>
      </c>
      <c r="F20" s="6" t="s">
        <v>698</v>
      </c>
      <c r="G20" s="6" t="s">
        <v>706</v>
      </c>
      <c r="H20" s="18" t="s">
        <v>9</v>
      </c>
      <c r="I20" s="18" t="s">
        <v>571</v>
      </c>
      <c r="J20" s="18" t="s">
        <v>603</v>
      </c>
      <c r="K20" s="18" t="s">
        <v>7</v>
      </c>
      <c r="L20" s="18" t="s">
        <v>1205</v>
      </c>
      <c r="M20" s="18" t="s">
        <v>681</v>
      </c>
      <c r="N20" s="8" t="s">
        <v>1568</v>
      </c>
      <c r="O20" s="19" t="s">
        <v>1203</v>
      </c>
      <c r="P20" s="8"/>
      <c r="Q20" s="25" t="str">
        <f>_xlfn.CONCAT(P20," - ",N20," -- Smart-Servier",".",M20)</f>
        <v xml:space="preserve"> - Collagen 2 -- Smart-Servier.png</v>
      </c>
      <c r="R20" s="25" t="str">
        <f t="shared" si="1"/>
        <v>Collagen 2 -- Smart-Servier.png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</row>
    <row r="21" spans="1:56" s="6" customFormat="1" x14ac:dyDescent="0.25">
      <c r="A21" s="16" t="str">
        <f>_xlfn.CONCAT(Basedir!$A$2,C21,"/",D21,"/",H21,"/",I21,"/",J21)</f>
        <v>https://raw.githubusercontent.com/ookgezellig/smart.servier.com/Cellular-biology-and-histology/Cellular biology and histology/Tissues/media for upload/Tissues - Collagen/Tissues - Collagene 3.png</v>
      </c>
      <c r="B21" s="17" t="str">
        <f t="shared" si="0"/>
        <v>Klik</v>
      </c>
      <c r="C21" s="16" t="s">
        <v>707</v>
      </c>
      <c r="D21" s="18" t="s">
        <v>7</v>
      </c>
      <c r="E21" s="5" t="s">
        <v>699</v>
      </c>
      <c r="F21" s="6" t="s">
        <v>698</v>
      </c>
      <c r="G21" s="6" t="s">
        <v>706</v>
      </c>
      <c r="H21" s="18" t="s">
        <v>9</v>
      </c>
      <c r="I21" s="18" t="s">
        <v>571</v>
      </c>
      <c r="J21" s="18" t="s">
        <v>604</v>
      </c>
      <c r="K21" s="18" t="s">
        <v>7</v>
      </c>
      <c r="L21" s="18" t="s">
        <v>1206</v>
      </c>
      <c r="M21" s="18" t="s">
        <v>681</v>
      </c>
      <c r="N21" s="8" t="s">
        <v>1569</v>
      </c>
      <c r="O21" s="19" t="s">
        <v>1203</v>
      </c>
      <c r="P21" s="8"/>
      <c r="Q21" s="25" t="str">
        <f>_xlfn.CONCAT(P21," - ",N21," -- Smart-Servier",".",M21)</f>
        <v xml:space="preserve"> - Collagen 3 -- Smart-Servier.png</v>
      </c>
      <c r="R21" s="25" t="str">
        <f t="shared" si="1"/>
        <v>Collagen 3 -- Smart-Servier.png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</row>
    <row r="22" spans="1:56" s="6" customFormat="1" x14ac:dyDescent="0.25">
      <c r="A22" s="16" t="str">
        <f>_xlfn.CONCAT(Basedir!$A$2,C22,"/",D22,"/",H22,"/",I22,"/",J22)</f>
        <v>https://raw.githubusercontent.com/ookgezellig/smart.servier.com/Cellular-biology-and-histology/Cellular biology and histology/Tissues/media for upload/Tissues - Collagen/Tissues - Collagene 4.png</v>
      </c>
      <c r="B22" s="17" t="str">
        <f t="shared" si="0"/>
        <v>Klik</v>
      </c>
      <c r="C22" s="16" t="s">
        <v>707</v>
      </c>
      <c r="D22" s="18" t="s">
        <v>7</v>
      </c>
      <c r="E22" s="5" t="s">
        <v>699</v>
      </c>
      <c r="F22" s="6" t="s">
        <v>698</v>
      </c>
      <c r="G22" s="6" t="s">
        <v>706</v>
      </c>
      <c r="H22" s="18" t="s">
        <v>9</v>
      </c>
      <c r="I22" s="18" t="s">
        <v>571</v>
      </c>
      <c r="J22" s="18" t="s">
        <v>605</v>
      </c>
      <c r="K22" s="18" t="s">
        <v>7</v>
      </c>
      <c r="L22" s="18" t="s">
        <v>1207</v>
      </c>
      <c r="M22" s="18" t="s">
        <v>681</v>
      </c>
      <c r="N22" s="8" t="s">
        <v>1570</v>
      </c>
      <c r="O22" s="19" t="s">
        <v>1203</v>
      </c>
      <c r="P22" s="8"/>
      <c r="Q22" s="25" t="str">
        <f>_xlfn.CONCAT(P22," - ",N22," -- Smart-Servier",".",M22)</f>
        <v xml:space="preserve"> - Collagen 4 -- Smart-Servier.png</v>
      </c>
      <c r="R22" s="25" t="str">
        <f t="shared" si="1"/>
        <v>Collagen 4 -- Smart-Servier.png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</row>
    <row r="23" spans="1:56" s="6" customFormat="1" x14ac:dyDescent="0.25">
      <c r="A23" s="16" t="str">
        <f>_xlfn.CONCAT(Basedir!$A$2,C23,"/",D23,"/",H23,"/",I23,"/",J23)</f>
        <v>https://raw.githubusercontent.com/ookgezellig/smart.servier.com/Cellular-biology-and-histology/Cellular biology and histology/Tissues/media for upload/Tissues - Collagen/Tissues - Collagene 5.png</v>
      </c>
      <c r="B23" s="17" t="str">
        <f t="shared" si="0"/>
        <v>Klik</v>
      </c>
      <c r="C23" s="16" t="s">
        <v>707</v>
      </c>
      <c r="D23" s="18" t="s">
        <v>7</v>
      </c>
      <c r="E23" s="5" t="s">
        <v>699</v>
      </c>
      <c r="F23" s="6" t="s">
        <v>698</v>
      </c>
      <c r="G23" s="6" t="s">
        <v>706</v>
      </c>
      <c r="H23" s="18" t="s">
        <v>9</v>
      </c>
      <c r="I23" s="18" t="s">
        <v>571</v>
      </c>
      <c r="J23" s="18" t="s">
        <v>606</v>
      </c>
      <c r="K23" s="18" t="s">
        <v>7</v>
      </c>
      <c r="L23" s="18" t="s">
        <v>1208</v>
      </c>
      <c r="M23" s="18" t="s">
        <v>681</v>
      </c>
      <c r="N23" s="8" t="s">
        <v>1571</v>
      </c>
      <c r="O23" s="19" t="s">
        <v>1203</v>
      </c>
      <c r="P23" s="8"/>
      <c r="Q23" s="25" t="str">
        <f>_xlfn.CONCAT(P23," - ",N23," -- Smart-Servier",".",M23)</f>
        <v xml:space="preserve"> - Collagen 5 -- Smart-Servier.png</v>
      </c>
      <c r="R23" s="25" t="str">
        <f t="shared" si="1"/>
        <v>Collagen 5 -- Smart-Servier.png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4" spans="1:56" s="6" customFormat="1" x14ac:dyDescent="0.25">
      <c r="A24" s="16" t="str">
        <f>_xlfn.CONCAT(Basedir!$A$2,C24,"/",D24,"/",H24,"/",I24,"/",J24)</f>
        <v>https://raw.githubusercontent.com/ookgezellig/smart.servier.com/Cellular-biology-and-histology/Cellular biology and histology/Tissues/media for upload/Tissues - Collagen/Tissues - Collagene 6.png</v>
      </c>
      <c r="B24" s="17" t="str">
        <f t="shared" si="0"/>
        <v>Klik</v>
      </c>
      <c r="C24" s="16" t="s">
        <v>707</v>
      </c>
      <c r="D24" s="18" t="s">
        <v>7</v>
      </c>
      <c r="E24" s="5" t="s">
        <v>699</v>
      </c>
      <c r="F24" s="6" t="s">
        <v>698</v>
      </c>
      <c r="G24" s="6" t="s">
        <v>706</v>
      </c>
      <c r="H24" s="18" t="s">
        <v>9</v>
      </c>
      <c r="I24" s="18" t="s">
        <v>571</v>
      </c>
      <c r="J24" s="18" t="s">
        <v>607</v>
      </c>
      <c r="K24" s="18" t="s">
        <v>7</v>
      </c>
      <c r="L24" s="18" t="s">
        <v>1209</v>
      </c>
      <c r="M24" s="18" t="s">
        <v>681</v>
      </c>
      <c r="N24" s="8" t="s">
        <v>1572</v>
      </c>
      <c r="O24" s="19" t="s">
        <v>1203</v>
      </c>
      <c r="P24" s="8"/>
      <c r="Q24" s="25" t="str">
        <f>_xlfn.CONCAT(P24," - ",N24," -- Smart-Servier",".",M24)</f>
        <v xml:space="preserve"> - Collagen 6 -- Smart-Servier.png</v>
      </c>
      <c r="R24" s="25" t="str">
        <f t="shared" si="1"/>
        <v>Collagen 6 -- Smart-Servier.png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</row>
    <row r="25" spans="1:56" s="6" customFormat="1" x14ac:dyDescent="0.25">
      <c r="A25" s="16" t="str">
        <f>_xlfn.CONCAT(Basedir!$A$2,C25,"/",D25,"/",H25,"/",I25,"/",J25)</f>
        <v>https://raw.githubusercontent.com/ookgezellig/smart.servier.com/Cellular-biology-and-histology/Cellular biology and histology/Tissues/media for upload/Tissues - Collagen/Tissues - Collagene 7.png</v>
      </c>
      <c r="B25" s="17" t="str">
        <f t="shared" si="0"/>
        <v>Klik</v>
      </c>
      <c r="C25" s="16" t="s">
        <v>707</v>
      </c>
      <c r="D25" s="18" t="s">
        <v>7</v>
      </c>
      <c r="E25" s="5" t="s">
        <v>699</v>
      </c>
      <c r="F25" s="6" t="s">
        <v>698</v>
      </c>
      <c r="G25" s="6" t="s">
        <v>706</v>
      </c>
      <c r="H25" s="18" t="s">
        <v>9</v>
      </c>
      <c r="I25" s="18" t="s">
        <v>571</v>
      </c>
      <c r="J25" s="18" t="s">
        <v>608</v>
      </c>
      <c r="K25" s="18" t="s">
        <v>7</v>
      </c>
      <c r="L25" s="18" t="s">
        <v>1210</v>
      </c>
      <c r="M25" s="18" t="s">
        <v>681</v>
      </c>
      <c r="N25" s="8" t="s">
        <v>1573</v>
      </c>
      <c r="O25" s="19" t="s">
        <v>1203</v>
      </c>
      <c r="P25" s="8"/>
      <c r="Q25" s="25" t="str">
        <f>_xlfn.CONCAT(P25," - ",N25," -- Smart-Servier",".",M25)</f>
        <v xml:space="preserve"> - Collagen 7 -- Smart-Servier.png</v>
      </c>
      <c r="R25" s="25" t="str">
        <f t="shared" si="1"/>
        <v>Collagen 7 -- Smart-Servier.png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</row>
    <row r="26" spans="1:56" s="6" customFormat="1" x14ac:dyDescent="0.25">
      <c r="A26" s="16" t="str">
        <f>_xlfn.CONCAT(Basedir!$A$2,C26,"/",D26,"/",H26,"/",I26,"/",J26)</f>
        <v>https://raw.githubusercontent.com/ookgezellig/smart.servier.com/Cellular-biology-and-histology/Cellular biology and histology/Tissues/media for upload/Tissues - Fibroblasts/Tissues - Fibroblastes 1.png</v>
      </c>
      <c r="B26" s="17" t="str">
        <f t="shared" si="0"/>
        <v>Klik</v>
      </c>
      <c r="C26" s="16" t="s">
        <v>707</v>
      </c>
      <c r="D26" s="18" t="s">
        <v>7</v>
      </c>
      <c r="E26" s="5" t="s">
        <v>699</v>
      </c>
      <c r="F26" s="6" t="s">
        <v>698</v>
      </c>
      <c r="G26" s="6" t="s">
        <v>706</v>
      </c>
      <c r="H26" s="18" t="s">
        <v>9</v>
      </c>
      <c r="I26" s="18" t="s">
        <v>572</v>
      </c>
      <c r="J26" s="18" t="s">
        <v>609</v>
      </c>
      <c r="K26" s="18" t="s">
        <v>7</v>
      </c>
      <c r="L26" s="18" t="s">
        <v>1211</v>
      </c>
      <c r="M26" s="18" t="s">
        <v>681</v>
      </c>
      <c r="N26" s="8"/>
      <c r="O26" s="8"/>
      <c r="P26" s="8"/>
      <c r="Q26" s="25" t="str">
        <f>_xlfn.CONCAT(P26," - ",N26," -- Smart-Servier",".",M26)</f>
        <v xml:space="preserve"> -  -- Smart-Servier.png</v>
      </c>
      <c r="R26" s="25" t="str">
        <f t="shared" si="1"/>
        <v xml:space="preserve"> -- Smart-Servier.png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</row>
    <row r="27" spans="1:56" s="6" customFormat="1" x14ac:dyDescent="0.25">
      <c r="A27" s="16" t="str">
        <f>_xlfn.CONCAT(Basedir!$A$2,C27,"/",D27,"/",H27,"/",I27,"/",J27)</f>
        <v>https://raw.githubusercontent.com/ookgezellig/smart.servier.com/Cellular-biology-and-histology/Cellular biology and histology/Tissues/media for upload/Tissues - Fibroblasts/Tissues - Fibroblastes 2.png</v>
      </c>
      <c r="B27" s="17" t="str">
        <f t="shared" si="0"/>
        <v>Klik</v>
      </c>
      <c r="C27" s="16" t="s">
        <v>707</v>
      </c>
      <c r="D27" s="18" t="s">
        <v>7</v>
      </c>
      <c r="E27" s="5" t="s">
        <v>699</v>
      </c>
      <c r="F27" s="6" t="s">
        <v>698</v>
      </c>
      <c r="G27" s="6" t="s">
        <v>706</v>
      </c>
      <c r="H27" s="18" t="s">
        <v>9</v>
      </c>
      <c r="I27" s="18" t="s">
        <v>572</v>
      </c>
      <c r="J27" s="18" t="s">
        <v>610</v>
      </c>
      <c r="K27" s="18" t="s">
        <v>7</v>
      </c>
      <c r="L27" s="18" t="s">
        <v>1212</v>
      </c>
      <c r="M27" s="18" t="s">
        <v>681</v>
      </c>
      <c r="N27" s="8"/>
      <c r="O27" s="8"/>
      <c r="P27" s="8"/>
      <c r="Q27" s="25" t="str">
        <f>_xlfn.CONCAT(P27," - ",N27," -- Smart-Servier",".",M27)</f>
        <v xml:space="preserve"> -  -- Smart-Servier.png</v>
      </c>
      <c r="R27" s="25" t="str">
        <f t="shared" si="1"/>
        <v xml:space="preserve"> -- Smart-Servier.png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</row>
    <row r="28" spans="1:56" s="6" customFormat="1" x14ac:dyDescent="0.25">
      <c r="A28" s="16" t="str">
        <f>_xlfn.CONCAT(Basedir!$A$2,C28,"/",D28,"/",H28,"/",I28,"/",J28)</f>
        <v>https://raw.githubusercontent.com/ookgezellig/smart.servier.com/Cellular-biology-and-histology/Cellular biology and histology/Tissues/media for upload/Tissues - Fibroblasts/Tissues - Fibroblastes 3.png</v>
      </c>
      <c r="B28" s="17" t="str">
        <f t="shared" si="0"/>
        <v>Klik</v>
      </c>
      <c r="C28" s="16" t="s">
        <v>707</v>
      </c>
      <c r="D28" s="18" t="s">
        <v>7</v>
      </c>
      <c r="E28" s="5" t="s">
        <v>699</v>
      </c>
      <c r="F28" s="6" t="s">
        <v>698</v>
      </c>
      <c r="G28" s="6" t="s">
        <v>706</v>
      </c>
      <c r="H28" s="18" t="s">
        <v>9</v>
      </c>
      <c r="I28" s="18" t="s">
        <v>572</v>
      </c>
      <c r="J28" s="18" t="s">
        <v>611</v>
      </c>
      <c r="K28" s="18" t="s">
        <v>7</v>
      </c>
      <c r="L28" s="18" t="s">
        <v>1213</v>
      </c>
      <c r="M28" s="18" t="s">
        <v>681</v>
      </c>
      <c r="N28" s="8"/>
      <c r="O28" s="8"/>
      <c r="P28" s="8"/>
      <c r="Q28" s="25" t="str">
        <f>_xlfn.CONCAT(P28," - ",N28," -- Smart-Servier",".",M28)</f>
        <v xml:space="preserve"> -  -- Smart-Servier.png</v>
      </c>
      <c r="R28" s="25" t="str">
        <f t="shared" si="1"/>
        <v xml:space="preserve"> -- Smart-Servier.png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</row>
    <row r="29" spans="1:56" s="6" customFormat="1" x14ac:dyDescent="0.25">
      <c r="A29" s="16" t="str">
        <f>_xlfn.CONCAT(Basedir!$A$2,C29,"/",D29,"/",H29,"/",I29,"/",J29)</f>
        <v>https://raw.githubusercontent.com/ookgezellig/smart.servier.com/Cellular-biology-and-histology/Cellular biology and histology/Tissues/media for upload/Tissues - Fibroblasts/Tissues - Fibroblasts.jpg</v>
      </c>
      <c r="B29" s="17" t="str">
        <f t="shared" si="0"/>
        <v>Klik</v>
      </c>
      <c r="C29" s="16" t="s">
        <v>707</v>
      </c>
      <c r="D29" s="18" t="s">
        <v>7</v>
      </c>
      <c r="E29" s="5" t="s">
        <v>699</v>
      </c>
      <c r="F29" s="6" t="s">
        <v>698</v>
      </c>
      <c r="G29" s="6" t="s">
        <v>706</v>
      </c>
      <c r="H29" s="18" t="s">
        <v>9</v>
      </c>
      <c r="I29" s="18" t="s">
        <v>572</v>
      </c>
      <c r="J29" s="18" t="s">
        <v>612</v>
      </c>
      <c r="K29" s="18" t="s">
        <v>7</v>
      </c>
      <c r="L29" s="18" t="s">
        <v>1214</v>
      </c>
      <c r="M29" s="18" t="s">
        <v>671</v>
      </c>
      <c r="N29" s="8"/>
      <c r="O29" s="8"/>
      <c r="P29" s="8"/>
      <c r="Q29" s="25" t="str">
        <f>_xlfn.CONCAT(P29," - ",N29," -- Smart-Servier",".",M29)</f>
        <v xml:space="preserve"> -  -- Smart-Servier.jpg</v>
      </c>
      <c r="R29" s="25" t="str">
        <f t="shared" si="1"/>
        <v xml:space="preserve"> -- Smart-Servier.jpg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  <row r="30" spans="1:56" s="6" customFormat="1" x14ac:dyDescent="0.25">
      <c r="A30" s="16" t="str">
        <f>_xlfn.CONCAT(Basedir!$A$2,C30,"/",D30,"/",H30,"/",I30,"/",J30)</f>
        <v>https://raw.githubusercontent.com/ookgezellig/smart.servier.com/Cellular-biology-and-histology/Cellular biology and histology/Tissues/media for upload/Tissues - Fibrocytes/Tissues - Fibrocytes 1.png</v>
      </c>
      <c r="B30" s="17" t="str">
        <f t="shared" si="0"/>
        <v>Klik</v>
      </c>
      <c r="C30" s="16" t="s">
        <v>707</v>
      </c>
      <c r="D30" s="18" t="s">
        <v>7</v>
      </c>
      <c r="E30" s="5" t="s">
        <v>699</v>
      </c>
      <c r="F30" s="6" t="s">
        <v>698</v>
      </c>
      <c r="G30" s="6" t="s">
        <v>706</v>
      </c>
      <c r="H30" s="18" t="s">
        <v>9</v>
      </c>
      <c r="I30" s="18" t="s">
        <v>573</v>
      </c>
      <c r="J30" s="18" t="s">
        <v>613</v>
      </c>
      <c r="K30" s="18" t="s">
        <v>7</v>
      </c>
      <c r="L30" s="18" t="s">
        <v>1215</v>
      </c>
      <c r="M30" s="18" t="s">
        <v>681</v>
      </c>
      <c r="N30" s="8"/>
      <c r="O30" s="8"/>
      <c r="P30" s="8"/>
      <c r="Q30" s="25" t="str">
        <f>_xlfn.CONCAT(P30," - ",N30," -- Smart-Servier",".",M30)</f>
        <v xml:space="preserve"> -  -- Smart-Servier.png</v>
      </c>
      <c r="R30" s="25" t="str">
        <f t="shared" si="1"/>
        <v xml:space="preserve"> -- Smart-Servier.png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</row>
    <row r="31" spans="1:56" s="6" customFormat="1" x14ac:dyDescent="0.25">
      <c r="A31" s="16" t="str">
        <f>_xlfn.CONCAT(Basedir!$A$2,C31,"/",D31,"/",H31,"/",I31,"/",J31)</f>
        <v>https://raw.githubusercontent.com/ookgezellig/smart.servier.com/Cellular-biology-and-histology/Cellular biology and histology/Tissues/media for upload/Tissues - Fibrocytes/Tissues - Fibrocytes 2.png</v>
      </c>
      <c r="B31" s="17" t="str">
        <f t="shared" si="0"/>
        <v>Klik</v>
      </c>
      <c r="C31" s="16" t="s">
        <v>707</v>
      </c>
      <c r="D31" s="18" t="s">
        <v>7</v>
      </c>
      <c r="E31" s="5" t="s">
        <v>699</v>
      </c>
      <c r="F31" s="6" t="s">
        <v>698</v>
      </c>
      <c r="G31" s="6" t="s">
        <v>706</v>
      </c>
      <c r="H31" s="18" t="s">
        <v>9</v>
      </c>
      <c r="I31" s="18" t="s">
        <v>573</v>
      </c>
      <c r="J31" s="18" t="s">
        <v>614</v>
      </c>
      <c r="K31" s="18" t="s">
        <v>7</v>
      </c>
      <c r="L31" s="18" t="s">
        <v>1216</v>
      </c>
      <c r="M31" s="18" t="s">
        <v>681</v>
      </c>
      <c r="N31" s="8"/>
      <c r="O31" s="8"/>
      <c r="P31" s="8"/>
      <c r="Q31" s="25" t="str">
        <f>_xlfn.CONCAT(P31," - ",N31," -- Smart-Servier",".",M31)</f>
        <v xml:space="preserve"> -  -- Smart-Servier.png</v>
      </c>
      <c r="R31" s="25" t="str">
        <f t="shared" si="1"/>
        <v xml:space="preserve"> -- Smart-Servier.png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</row>
    <row r="32" spans="1:56" s="6" customFormat="1" x14ac:dyDescent="0.25">
      <c r="A32" s="16" t="str">
        <f>_xlfn.CONCAT(Basedir!$A$2,C32,"/",D32,"/",H32,"/",I32,"/",J32)</f>
        <v>https://raw.githubusercontent.com/ookgezellig/smart.servier.com/Cellular-biology-and-histology/Cellular biology and histology/Tissues/media for upload/Tissues - Fibrocytes/Tissues - Fibrocytes 3.png</v>
      </c>
      <c r="B32" s="17" t="str">
        <f t="shared" si="0"/>
        <v>Klik</v>
      </c>
      <c r="C32" s="16" t="s">
        <v>707</v>
      </c>
      <c r="D32" s="18" t="s">
        <v>7</v>
      </c>
      <c r="E32" s="5" t="s">
        <v>699</v>
      </c>
      <c r="F32" s="6" t="s">
        <v>698</v>
      </c>
      <c r="G32" s="6" t="s">
        <v>706</v>
      </c>
      <c r="H32" s="18" t="s">
        <v>9</v>
      </c>
      <c r="I32" s="18" t="s">
        <v>573</v>
      </c>
      <c r="J32" s="18" t="s">
        <v>615</v>
      </c>
      <c r="K32" s="18" t="s">
        <v>7</v>
      </c>
      <c r="L32" s="18" t="s">
        <v>1217</v>
      </c>
      <c r="M32" s="18" t="s">
        <v>681</v>
      </c>
      <c r="N32" s="8"/>
      <c r="O32" s="8"/>
      <c r="P32" s="8"/>
      <c r="Q32" s="25" t="str">
        <f>_xlfn.CONCAT(P32," - ",N32," -- Smart-Servier",".",M32)</f>
        <v xml:space="preserve"> -  -- Smart-Servier.png</v>
      </c>
      <c r="R32" s="25" t="str">
        <f t="shared" si="1"/>
        <v xml:space="preserve"> -- Smart-Servier.png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</row>
    <row r="33" spans="1:56" s="6" customFormat="1" x14ac:dyDescent="0.25">
      <c r="A33" s="16" t="str">
        <f>_xlfn.CONCAT(Basedir!$A$2,C33,"/",D33,"/",H33,"/",I33,"/",J33)</f>
        <v>https://raw.githubusercontent.com/ookgezellig/smart.servier.com/Cellular-biology-and-histology/Cellular biology and histology/Tissues/media for upload/Tissues - Fibrocytes/Tissues - Fibrocytes 4.png</v>
      </c>
      <c r="B33" s="17" t="str">
        <f t="shared" si="0"/>
        <v>Klik</v>
      </c>
      <c r="C33" s="16" t="s">
        <v>707</v>
      </c>
      <c r="D33" s="18" t="s">
        <v>7</v>
      </c>
      <c r="E33" s="5" t="s">
        <v>699</v>
      </c>
      <c r="F33" s="6" t="s">
        <v>698</v>
      </c>
      <c r="G33" s="6" t="s">
        <v>706</v>
      </c>
      <c r="H33" s="18" t="s">
        <v>9</v>
      </c>
      <c r="I33" s="18" t="s">
        <v>573</v>
      </c>
      <c r="J33" s="18" t="s">
        <v>616</v>
      </c>
      <c r="K33" s="18" t="s">
        <v>7</v>
      </c>
      <c r="L33" s="18" t="s">
        <v>1218</v>
      </c>
      <c r="M33" s="18" t="s">
        <v>681</v>
      </c>
      <c r="N33" s="8"/>
      <c r="O33" s="8"/>
      <c r="P33" s="8"/>
      <c r="Q33" s="25" t="str">
        <f>_xlfn.CONCAT(P33," - ",N33," -- Smart-Servier",".",M33)</f>
        <v xml:space="preserve"> -  -- Smart-Servier.png</v>
      </c>
      <c r="R33" s="25" t="str">
        <f t="shared" si="1"/>
        <v xml:space="preserve"> -- Smart-Servier.png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</row>
    <row r="34" spans="1:56" s="6" customFormat="1" x14ac:dyDescent="0.25">
      <c r="A34" s="16" t="str">
        <f>_xlfn.CONCAT(Basedir!$A$2,C34,"/",D34,"/",H34,"/",I34,"/",J34)</f>
        <v>https://raw.githubusercontent.com/ookgezellig/smart.servier.com/Cellular-biology-and-histology/Cellular biology and histology/Tissues/media for upload/Tissues - Fibrocytes/Tissues - Fibrocytes 5.png</v>
      </c>
      <c r="B34" s="17" t="str">
        <f t="shared" si="0"/>
        <v>Klik</v>
      </c>
      <c r="C34" s="16" t="s">
        <v>707</v>
      </c>
      <c r="D34" s="18" t="s">
        <v>7</v>
      </c>
      <c r="E34" s="5" t="s">
        <v>699</v>
      </c>
      <c r="F34" s="6" t="s">
        <v>698</v>
      </c>
      <c r="G34" s="6" t="s">
        <v>706</v>
      </c>
      <c r="H34" s="18" t="s">
        <v>9</v>
      </c>
      <c r="I34" s="18" t="s">
        <v>573</v>
      </c>
      <c r="J34" s="18" t="s">
        <v>617</v>
      </c>
      <c r="K34" s="18" t="s">
        <v>7</v>
      </c>
      <c r="L34" s="18" t="s">
        <v>1219</v>
      </c>
      <c r="M34" s="18" t="s">
        <v>681</v>
      </c>
      <c r="N34" s="8"/>
      <c r="O34" s="8"/>
      <c r="P34" s="8"/>
      <c r="Q34" s="25" t="str">
        <f>_xlfn.CONCAT(P34," - ",N34," -- Smart-Servier",".",M34)</f>
        <v xml:space="preserve"> -  -- Smart-Servier.png</v>
      </c>
      <c r="R34" s="25" t="str">
        <f t="shared" si="1"/>
        <v xml:space="preserve"> -- Smart-Servier.png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</row>
    <row r="35" spans="1:56" s="6" customFormat="1" x14ac:dyDescent="0.25">
      <c r="A35" s="16" t="str">
        <f>_xlfn.CONCAT(Basedir!$A$2,C35,"/",D35,"/",H35,"/",I35,"/",J35)</f>
        <v>https://raw.githubusercontent.com/ookgezellig/smart.servier.com/Cellular-biology-and-histology/Cellular biology and histology/Tissues/media for upload/Tissues - Fibrocytes/Tissues - Fibrocytes.jpg</v>
      </c>
      <c r="B35" s="17" t="str">
        <f t="shared" si="0"/>
        <v>Klik</v>
      </c>
      <c r="C35" s="16" t="s">
        <v>707</v>
      </c>
      <c r="D35" s="18" t="s">
        <v>7</v>
      </c>
      <c r="E35" s="5" t="s">
        <v>699</v>
      </c>
      <c r="F35" s="6" t="s">
        <v>698</v>
      </c>
      <c r="G35" s="6" t="s">
        <v>706</v>
      </c>
      <c r="H35" s="18" t="s">
        <v>9</v>
      </c>
      <c r="I35" s="18" t="s">
        <v>573</v>
      </c>
      <c r="J35" s="18" t="s">
        <v>618</v>
      </c>
      <c r="K35" s="18" t="s">
        <v>7</v>
      </c>
      <c r="L35" s="18" t="s">
        <v>1220</v>
      </c>
      <c r="M35" s="18" t="s">
        <v>671</v>
      </c>
      <c r="N35" s="8"/>
      <c r="O35" s="8"/>
      <c r="P35" s="8"/>
      <c r="Q35" s="25" t="str">
        <f>_xlfn.CONCAT(P35," - ",N35," -- Smart-Servier",".",M35)</f>
        <v xml:space="preserve"> -  -- Smart-Servier.jpg</v>
      </c>
      <c r="R35" s="25" t="str">
        <f t="shared" si="1"/>
        <v xml:space="preserve"> -- Smart-Servier.jpg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</row>
    <row r="36" spans="1:56" s="6" customFormat="1" x14ac:dyDescent="0.25">
      <c r="A36" s="16" t="str">
        <f>_xlfn.CONCAT(Basedir!$A$2,C36,"/",D36,"/",H36,"/",I36,"/",J36)</f>
        <v>https://raw.githubusercontent.com/ookgezellig/smart.servier.com/Cellular-biology-and-histology/Cellular biology and histology/Tissues/media for upload/Tissues - Gap junctions/Tissues - Gap junctions.jpg</v>
      </c>
      <c r="B36" s="17" t="str">
        <f t="shared" si="0"/>
        <v>Klik</v>
      </c>
      <c r="C36" s="16" t="s">
        <v>707</v>
      </c>
      <c r="D36" s="18" t="s">
        <v>7</v>
      </c>
      <c r="E36" s="5" t="s">
        <v>699</v>
      </c>
      <c r="F36" s="6" t="s">
        <v>698</v>
      </c>
      <c r="G36" s="6" t="s">
        <v>706</v>
      </c>
      <c r="H36" s="18" t="s">
        <v>9</v>
      </c>
      <c r="I36" s="18" t="s">
        <v>574</v>
      </c>
      <c r="J36" s="18" t="s">
        <v>619</v>
      </c>
      <c r="K36" s="18" t="s">
        <v>7</v>
      </c>
      <c r="L36" s="18" t="s">
        <v>1221</v>
      </c>
      <c r="M36" s="18" t="s">
        <v>671</v>
      </c>
      <c r="N36" s="8"/>
      <c r="O36" s="8"/>
      <c r="P36" s="8"/>
      <c r="Q36" s="25" t="str">
        <f>_xlfn.CONCAT(P36," - ",N36," -- Smart-Servier",".",M36)</f>
        <v xml:space="preserve"> -  -- Smart-Servier.jpg</v>
      </c>
      <c r="R36" s="25" t="str">
        <f t="shared" si="1"/>
        <v xml:space="preserve"> -- Smart-Servier.jpg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</row>
    <row r="37" spans="1:56" s="6" customFormat="1" x14ac:dyDescent="0.25">
      <c r="A37" s="16" t="str">
        <f>_xlfn.CONCAT(Basedir!$A$2,C37,"/",D37,"/",H37,"/",I37,"/",J37)</f>
        <v>https://raw.githubusercontent.com/ookgezellig/smart.servier.com/Cellular-biology-and-histology/Cellular biology and histology/Tissues/media for upload/Tissues - Gap junctions/Tissues - Jonctions communicantes.png</v>
      </c>
      <c r="B37" s="17" t="str">
        <f t="shared" si="0"/>
        <v>Klik</v>
      </c>
      <c r="C37" s="16" t="s">
        <v>707</v>
      </c>
      <c r="D37" s="18" t="s">
        <v>7</v>
      </c>
      <c r="E37" s="5" t="s">
        <v>699</v>
      </c>
      <c r="F37" s="6" t="s">
        <v>698</v>
      </c>
      <c r="G37" s="6" t="s">
        <v>706</v>
      </c>
      <c r="H37" s="18" t="s">
        <v>9</v>
      </c>
      <c r="I37" s="18" t="s">
        <v>574</v>
      </c>
      <c r="J37" s="18" t="s">
        <v>620</v>
      </c>
      <c r="K37" s="18" t="s">
        <v>7</v>
      </c>
      <c r="L37" s="18" t="s">
        <v>1222</v>
      </c>
      <c r="M37" s="18" t="s">
        <v>681</v>
      </c>
      <c r="N37" s="8"/>
      <c r="O37" s="8"/>
      <c r="P37" s="8"/>
      <c r="Q37" s="25" t="str">
        <f>_xlfn.CONCAT(P37," - ",N37," -- Smart-Servier",".",M37)</f>
        <v xml:space="preserve"> -  -- Smart-Servier.png</v>
      </c>
      <c r="R37" s="25" t="str">
        <f t="shared" si="1"/>
        <v xml:space="preserve"> -- Smart-Servier.png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</row>
    <row r="38" spans="1:56" s="6" customFormat="1" x14ac:dyDescent="0.25">
      <c r="A38" s="16" t="str">
        <f>_xlfn.CONCAT(Basedir!$A$2,C38,"/",D38,"/",H38,"/",I38,"/",J38)</f>
        <v>https://raw.githubusercontent.com/ookgezellig/smart.servier.com/Cellular-biology-and-histology/Cellular biology and histology/Tissues/media for upload/Tissues - Goblet cells in simple columnar epithelium/Tissues - Epithelium cylindrique avec cellules calciformes 1.png</v>
      </c>
      <c r="B38" s="17" t="e">
        <f t="shared" si="0"/>
        <v>#VALUE!</v>
      </c>
      <c r="C38" s="16" t="s">
        <v>707</v>
      </c>
      <c r="D38" s="18" t="s">
        <v>7</v>
      </c>
      <c r="E38" s="5" t="s">
        <v>699</v>
      </c>
      <c r="F38" s="6" t="s">
        <v>698</v>
      </c>
      <c r="G38" s="6" t="s">
        <v>706</v>
      </c>
      <c r="H38" s="18" t="s">
        <v>9</v>
      </c>
      <c r="I38" s="18" t="s">
        <v>575</v>
      </c>
      <c r="J38" s="18" t="s">
        <v>621</v>
      </c>
      <c r="K38" s="18" t="s">
        <v>7</v>
      </c>
      <c r="L38" s="18" t="s">
        <v>1223</v>
      </c>
      <c r="M38" s="18" t="s">
        <v>681</v>
      </c>
      <c r="N38" s="8"/>
      <c r="O38" s="8"/>
      <c r="P38" s="8"/>
      <c r="Q38" s="25" t="str">
        <f>_xlfn.CONCAT(P38," - ",N38," -- Smart-Servier",".",M38)</f>
        <v xml:space="preserve"> -  -- Smart-Servier.png</v>
      </c>
      <c r="R38" s="25" t="str">
        <f t="shared" si="1"/>
        <v xml:space="preserve"> -- Smart-Servier.png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</row>
    <row r="39" spans="1:56" s="6" customFormat="1" x14ac:dyDescent="0.25">
      <c r="A39" s="16" t="str">
        <f>_xlfn.CONCAT(Basedir!$A$2,C39,"/",D39,"/",H39,"/",I39,"/",J39)</f>
        <v>https://raw.githubusercontent.com/ookgezellig/smart.servier.com/Cellular-biology-and-histology/Cellular biology and histology/Tissues/media for upload/Tissues - Goblet cells in simple columnar epithelium/Tissues - Epithelium cylindrique avec cellules calciformes 2.png</v>
      </c>
      <c r="B39" s="17" t="e">
        <f t="shared" si="0"/>
        <v>#VALUE!</v>
      </c>
      <c r="C39" s="16" t="s">
        <v>707</v>
      </c>
      <c r="D39" s="18" t="s">
        <v>7</v>
      </c>
      <c r="E39" s="5" t="s">
        <v>699</v>
      </c>
      <c r="F39" s="6" t="s">
        <v>698</v>
      </c>
      <c r="G39" s="6" t="s">
        <v>706</v>
      </c>
      <c r="H39" s="18" t="s">
        <v>9</v>
      </c>
      <c r="I39" s="18" t="s">
        <v>575</v>
      </c>
      <c r="J39" s="18" t="s">
        <v>622</v>
      </c>
      <c r="K39" s="18" t="s">
        <v>7</v>
      </c>
      <c r="L39" s="18" t="s">
        <v>1224</v>
      </c>
      <c r="M39" s="18" t="s">
        <v>681</v>
      </c>
      <c r="N39" s="8"/>
      <c r="O39" s="8"/>
      <c r="P39" s="8"/>
      <c r="Q39" s="25" t="str">
        <f>_xlfn.CONCAT(P39," - ",N39," -- Smart-Servier",".",M39)</f>
        <v xml:space="preserve"> -  -- Smart-Servier.png</v>
      </c>
      <c r="R39" s="25" t="str">
        <f t="shared" si="1"/>
        <v xml:space="preserve"> -- Smart-Servier.png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</row>
    <row r="40" spans="1:56" s="6" customFormat="1" x14ac:dyDescent="0.25">
      <c r="A40" s="16" t="str">
        <f>_xlfn.CONCAT(Basedir!$A$2,C40,"/",D40,"/",H40,"/",I40,"/",J40)</f>
        <v>https://raw.githubusercontent.com/ookgezellig/smart.servier.com/Cellular-biology-and-histology/Cellular biology and histology/Tissues/media for upload/Tissues - Goblet cells in simple columnar epithelium/Tissues - Epithelium cylindrique avec cellules calciformes 3.png</v>
      </c>
      <c r="B40" s="17" t="e">
        <f t="shared" si="0"/>
        <v>#VALUE!</v>
      </c>
      <c r="C40" s="16" t="s">
        <v>707</v>
      </c>
      <c r="D40" s="18" t="s">
        <v>7</v>
      </c>
      <c r="E40" s="5" t="s">
        <v>699</v>
      </c>
      <c r="F40" s="6" t="s">
        <v>698</v>
      </c>
      <c r="G40" s="6" t="s">
        <v>706</v>
      </c>
      <c r="H40" s="18" t="s">
        <v>9</v>
      </c>
      <c r="I40" s="18" t="s">
        <v>575</v>
      </c>
      <c r="J40" s="18" t="s">
        <v>623</v>
      </c>
      <c r="K40" s="18" t="s">
        <v>7</v>
      </c>
      <c r="L40" s="18" t="s">
        <v>1225</v>
      </c>
      <c r="M40" s="18" t="s">
        <v>681</v>
      </c>
      <c r="N40" s="8"/>
      <c r="O40" s="8"/>
      <c r="P40" s="8"/>
      <c r="Q40" s="25" t="str">
        <f>_xlfn.CONCAT(P40," - ",N40," -- Smart-Servier",".",M40)</f>
        <v xml:space="preserve"> -  -- Smart-Servier.png</v>
      </c>
      <c r="R40" s="25" t="str">
        <f t="shared" si="1"/>
        <v xml:space="preserve"> -- Smart-Servier.png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</row>
    <row r="41" spans="1:56" s="6" customFormat="1" x14ac:dyDescent="0.25">
      <c r="A41" s="16" t="str">
        <f>_xlfn.CONCAT(Basedir!$A$2,C41,"/",D41,"/",H41,"/",I41,"/",J41)</f>
        <v>https://raw.githubusercontent.com/ookgezellig/smart.servier.com/Cellular-biology-and-histology/Cellular biology and histology/Tissues/media for upload/Tissues - Goblet cells in simple columnar epithelium/Tissues - Epithelium cylindrique avec cellules calciformes 4.png</v>
      </c>
      <c r="B41" s="17" t="e">
        <f t="shared" si="0"/>
        <v>#VALUE!</v>
      </c>
      <c r="C41" s="16" t="s">
        <v>707</v>
      </c>
      <c r="D41" s="18" t="s">
        <v>7</v>
      </c>
      <c r="E41" s="5" t="s">
        <v>699</v>
      </c>
      <c r="F41" s="6" t="s">
        <v>698</v>
      </c>
      <c r="G41" s="6" t="s">
        <v>706</v>
      </c>
      <c r="H41" s="18" t="s">
        <v>9</v>
      </c>
      <c r="I41" s="18" t="s">
        <v>575</v>
      </c>
      <c r="J41" s="18" t="s">
        <v>624</v>
      </c>
      <c r="K41" s="18" t="s">
        <v>7</v>
      </c>
      <c r="L41" s="18" t="s">
        <v>1226</v>
      </c>
      <c r="M41" s="18" t="s">
        <v>681</v>
      </c>
      <c r="N41" s="8"/>
      <c r="O41" s="8"/>
      <c r="P41" s="8"/>
      <c r="Q41" s="25" t="str">
        <f>_xlfn.CONCAT(P41," - ",N41," -- Smart-Servier",".",M41)</f>
        <v xml:space="preserve"> -  -- Smart-Servier.png</v>
      </c>
      <c r="R41" s="25" t="str">
        <f t="shared" si="1"/>
        <v xml:space="preserve"> -- Smart-Servier.png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</row>
    <row r="42" spans="1:56" s="6" customFormat="1" x14ac:dyDescent="0.25">
      <c r="A42" s="16" t="str">
        <f>_xlfn.CONCAT(Basedir!$A$2,C42,"/",D42,"/",H42,"/",I42,"/",J42)</f>
        <v>https://raw.githubusercontent.com/ookgezellig/smart.servier.com/Cellular-biology-and-histology/Cellular biology and histology/Tissues/media for upload/Tissues - Goblet cells in simple columnar epithelium/Tissues - Goblet cells in simple columnar epithelium.jpg</v>
      </c>
      <c r="B42" s="17" t="e">
        <f t="shared" si="0"/>
        <v>#VALUE!</v>
      </c>
      <c r="C42" s="16" t="s">
        <v>707</v>
      </c>
      <c r="D42" s="18" t="s">
        <v>7</v>
      </c>
      <c r="E42" s="5" t="s">
        <v>699</v>
      </c>
      <c r="F42" s="6" t="s">
        <v>698</v>
      </c>
      <c r="G42" s="6" t="s">
        <v>706</v>
      </c>
      <c r="H42" s="18" t="s">
        <v>9</v>
      </c>
      <c r="I42" s="18" t="s">
        <v>575</v>
      </c>
      <c r="J42" s="18" t="s">
        <v>625</v>
      </c>
      <c r="K42" s="18" t="s">
        <v>7</v>
      </c>
      <c r="L42" s="18" t="s">
        <v>1227</v>
      </c>
      <c r="M42" s="18" t="s">
        <v>671</v>
      </c>
      <c r="N42" s="8"/>
      <c r="O42" s="8"/>
      <c r="P42" s="8"/>
      <c r="Q42" s="25" t="str">
        <f>_xlfn.CONCAT(P42," - ",N42," -- Smart-Servier",".",M42)</f>
        <v xml:space="preserve"> -  -- Smart-Servier.jpg</v>
      </c>
      <c r="R42" s="25" t="str">
        <f t="shared" si="1"/>
        <v xml:space="preserve"> -- Smart-Servier.jpg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</row>
    <row r="43" spans="1:56" s="6" customFormat="1" x14ac:dyDescent="0.25">
      <c r="A43" s="16" t="str">
        <f>_xlfn.CONCAT(Basedir!$A$2,C43,"/",D43,"/",H43,"/",I43,"/",J43)</f>
        <v>https://raw.githubusercontent.com/ookgezellig/smart.servier.com/Cellular-biology-and-histology/Cellular biology and histology/Tissues/media for upload/Tissues - Mixed epithelium/Tissues - Epithelium mixte 1.png</v>
      </c>
      <c r="B43" s="17" t="str">
        <f t="shared" si="0"/>
        <v>Klik</v>
      </c>
      <c r="C43" s="16" t="s">
        <v>707</v>
      </c>
      <c r="D43" s="18" t="s">
        <v>7</v>
      </c>
      <c r="E43" s="5" t="s">
        <v>699</v>
      </c>
      <c r="F43" s="6" t="s">
        <v>698</v>
      </c>
      <c r="G43" s="6" t="s">
        <v>706</v>
      </c>
      <c r="H43" s="18" t="s">
        <v>9</v>
      </c>
      <c r="I43" s="18" t="s">
        <v>576</v>
      </c>
      <c r="J43" s="18" t="s">
        <v>626</v>
      </c>
      <c r="K43" s="18" t="s">
        <v>7</v>
      </c>
      <c r="L43" s="18" t="s">
        <v>1228</v>
      </c>
      <c r="M43" s="18" t="s">
        <v>681</v>
      </c>
      <c r="N43" s="8"/>
      <c r="O43" s="8"/>
      <c r="P43" s="8"/>
      <c r="Q43" s="25" t="str">
        <f t="shared" ref="Q43:Q98" si="2">_xlfn.CONCAT(P43," - ",N43," -- Smart-Servier",".",M43)</f>
        <v xml:space="preserve"> -  -- Smart-Servier.png</v>
      </c>
      <c r="R43" s="25" t="str">
        <f t="shared" si="1"/>
        <v xml:space="preserve"> -- Smart-Servier.png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</row>
    <row r="44" spans="1:56" s="6" customFormat="1" x14ac:dyDescent="0.25">
      <c r="A44" s="16" t="str">
        <f>_xlfn.CONCAT(Basedir!$A$2,C44,"/",D44,"/",H44,"/",I44,"/",J44)</f>
        <v>https://raw.githubusercontent.com/ookgezellig/smart.servier.com/Cellular-biology-and-histology/Cellular biology and histology/Tissues/media for upload/Tissues - Mixed epithelium/Tissues - Epithelium mixte 2.png</v>
      </c>
      <c r="B44" s="17" t="str">
        <f t="shared" si="0"/>
        <v>Klik</v>
      </c>
      <c r="C44" s="16" t="s">
        <v>707</v>
      </c>
      <c r="D44" s="18" t="s">
        <v>7</v>
      </c>
      <c r="E44" s="5" t="s">
        <v>699</v>
      </c>
      <c r="F44" s="6" t="s">
        <v>698</v>
      </c>
      <c r="G44" s="6" t="s">
        <v>706</v>
      </c>
      <c r="H44" s="18" t="s">
        <v>9</v>
      </c>
      <c r="I44" s="18" t="s">
        <v>576</v>
      </c>
      <c r="J44" s="18" t="s">
        <v>627</v>
      </c>
      <c r="K44" s="18" t="s">
        <v>7</v>
      </c>
      <c r="L44" s="18" t="s">
        <v>1229</v>
      </c>
      <c r="M44" s="18" t="s">
        <v>681</v>
      </c>
      <c r="N44" s="8"/>
      <c r="O44" s="8"/>
      <c r="P44" s="8"/>
      <c r="Q44" s="25" t="str">
        <f t="shared" si="2"/>
        <v xml:space="preserve"> -  -- Smart-Servier.png</v>
      </c>
      <c r="R44" s="25" t="str">
        <f t="shared" si="1"/>
        <v xml:space="preserve"> -- Smart-Servier.png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</row>
    <row r="45" spans="1:56" s="6" customFormat="1" x14ac:dyDescent="0.25">
      <c r="A45" s="16" t="str">
        <f>_xlfn.CONCAT(Basedir!$A$2,C45,"/",D45,"/",H45,"/",I45,"/",J45)</f>
        <v>https://raw.githubusercontent.com/ookgezellig/smart.servier.com/Cellular-biology-and-histology/Cellular biology and histology/Tissues/media for upload/Tissues - Mixed epithelium/Tissues - Mixed epithelium.jpg</v>
      </c>
      <c r="B45" s="17" t="str">
        <f t="shared" si="0"/>
        <v>Klik</v>
      </c>
      <c r="C45" s="16" t="s">
        <v>707</v>
      </c>
      <c r="D45" s="18" t="s">
        <v>7</v>
      </c>
      <c r="E45" s="5" t="s">
        <v>699</v>
      </c>
      <c r="F45" s="6" t="s">
        <v>698</v>
      </c>
      <c r="G45" s="6" t="s">
        <v>706</v>
      </c>
      <c r="H45" s="18" t="s">
        <v>9</v>
      </c>
      <c r="I45" s="18" t="s">
        <v>576</v>
      </c>
      <c r="J45" s="18" t="s">
        <v>628</v>
      </c>
      <c r="K45" s="18" t="s">
        <v>7</v>
      </c>
      <c r="L45" s="18" t="s">
        <v>1230</v>
      </c>
      <c r="M45" s="18" t="s">
        <v>671</v>
      </c>
      <c r="N45" s="8"/>
      <c r="O45" s="8"/>
      <c r="P45" s="8"/>
      <c r="Q45" s="25" t="str">
        <f t="shared" si="2"/>
        <v xml:space="preserve"> -  -- Smart-Servier.jpg</v>
      </c>
      <c r="R45" s="25" t="str">
        <f t="shared" si="1"/>
        <v xml:space="preserve"> -- Smart-Servier.jpg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</row>
    <row r="46" spans="1:56" s="6" customFormat="1" x14ac:dyDescent="0.25">
      <c r="A46" s="16" t="str">
        <f>_xlfn.CONCAT(Basedir!$A$2,C46,"/",D46,"/",H46,"/",I46,"/",J46)</f>
        <v>https://raw.githubusercontent.com/ookgezellig/smart.servier.com/Cellular-biology-and-histology/Cellular biology and histology/Tissues/media for upload/Tissues - Pseudostratified columnar epithelium/Tissues - Epithelium cilie pseudostratifie 1.png</v>
      </c>
      <c r="B46" s="17" t="str">
        <f t="shared" si="0"/>
        <v>Klik</v>
      </c>
      <c r="C46" s="16" t="s">
        <v>707</v>
      </c>
      <c r="D46" s="18" t="s">
        <v>7</v>
      </c>
      <c r="E46" s="5" t="s">
        <v>699</v>
      </c>
      <c r="F46" s="6" t="s">
        <v>698</v>
      </c>
      <c r="G46" s="6" t="s">
        <v>706</v>
      </c>
      <c r="H46" s="18" t="s">
        <v>9</v>
      </c>
      <c r="I46" s="18" t="s">
        <v>577</v>
      </c>
      <c r="J46" s="18" t="s">
        <v>629</v>
      </c>
      <c r="K46" s="18" t="s">
        <v>7</v>
      </c>
      <c r="L46" s="18" t="s">
        <v>1231</v>
      </c>
      <c r="M46" s="18" t="s">
        <v>681</v>
      </c>
      <c r="N46" s="8"/>
      <c r="O46" s="8"/>
      <c r="P46" s="8"/>
      <c r="Q46" s="25" t="str">
        <f t="shared" si="2"/>
        <v xml:space="preserve"> -  -- Smart-Servier.png</v>
      </c>
      <c r="R46" s="25" t="str">
        <f t="shared" si="1"/>
        <v xml:space="preserve"> -- Smart-Servier.png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</row>
    <row r="47" spans="1:56" s="6" customFormat="1" x14ac:dyDescent="0.25">
      <c r="A47" s="16" t="str">
        <f>_xlfn.CONCAT(Basedir!$A$2,C47,"/",D47,"/",H47,"/",I47,"/",J47)</f>
        <v>https://raw.githubusercontent.com/ookgezellig/smart.servier.com/Cellular-biology-and-histology/Cellular biology and histology/Tissues/media for upload/Tissues - Pseudostratified columnar epithelium/Tissues - Epithelium cilie pseudostratifie 2.png</v>
      </c>
      <c r="B47" s="17" t="str">
        <f t="shared" si="0"/>
        <v>Klik</v>
      </c>
      <c r="C47" s="16" t="s">
        <v>707</v>
      </c>
      <c r="D47" s="18" t="s">
        <v>7</v>
      </c>
      <c r="E47" s="5" t="s">
        <v>699</v>
      </c>
      <c r="F47" s="6" t="s">
        <v>698</v>
      </c>
      <c r="G47" s="6" t="s">
        <v>706</v>
      </c>
      <c r="H47" s="18" t="s">
        <v>9</v>
      </c>
      <c r="I47" s="18" t="s">
        <v>577</v>
      </c>
      <c r="J47" s="18" t="s">
        <v>630</v>
      </c>
      <c r="K47" s="18" t="s">
        <v>7</v>
      </c>
      <c r="L47" s="18" t="s">
        <v>1232</v>
      </c>
      <c r="M47" s="18" t="s">
        <v>681</v>
      </c>
      <c r="N47" s="8"/>
      <c r="O47" s="8"/>
      <c r="P47" s="8"/>
      <c r="Q47" s="25" t="str">
        <f t="shared" si="2"/>
        <v xml:space="preserve"> -  -- Smart-Servier.png</v>
      </c>
      <c r="R47" s="25" t="str">
        <f t="shared" si="1"/>
        <v xml:space="preserve"> -- Smart-Servier.png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</row>
    <row r="48" spans="1:56" s="6" customFormat="1" x14ac:dyDescent="0.25">
      <c r="A48" s="16" t="str">
        <f>_xlfn.CONCAT(Basedir!$A$2,C48,"/",D48,"/",H48,"/",I48,"/",J48)</f>
        <v>https://raw.githubusercontent.com/ookgezellig/smart.servier.com/Cellular-biology-and-histology/Cellular biology and histology/Tissues/media for upload/Tissues - Pseudostratified columnar epithelium/Tissues - Epithelium cilie pseudostratifie 3.png</v>
      </c>
      <c r="B48" s="17" t="str">
        <f t="shared" si="0"/>
        <v>Klik</v>
      </c>
      <c r="C48" s="16" t="s">
        <v>707</v>
      </c>
      <c r="D48" s="18" t="s">
        <v>7</v>
      </c>
      <c r="E48" s="5" t="s">
        <v>699</v>
      </c>
      <c r="F48" s="6" t="s">
        <v>698</v>
      </c>
      <c r="G48" s="6" t="s">
        <v>706</v>
      </c>
      <c r="H48" s="18" t="s">
        <v>9</v>
      </c>
      <c r="I48" s="18" t="s">
        <v>577</v>
      </c>
      <c r="J48" s="18" t="s">
        <v>631</v>
      </c>
      <c r="K48" s="18" t="s">
        <v>7</v>
      </c>
      <c r="L48" s="18" t="s">
        <v>1233</v>
      </c>
      <c r="M48" s="18" t="s">
        <v>681</v>
      </c>
      <c r="N48" s="8"/>
      <c r="O48" s="8"/>
      <c r="P48" s="8"/>
      <c r="Q48" s="25" t="str">
        <f t="shared" si="2"/>
        <v xml:space="preserve"> -  -- Smart-Servier.png</v>
      </c>
      <c r="R48" s="25" t="str">
        <f t="shared" si="1"/>
        <v xml:space="preserve"> -- Smart-Servier.png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</row>
    <row r="49" spans="1:56" s="6" customFormat="1" x14ac:dyDescent="0.25">
      <c r="A49" s="16" t="str">
        <f>_xlfn.CONCAT(Basedir!$A$2,C49,"/",D49,"/",H49,"/",I49,"/",J49)</f>
        <v>https://raw.githubusercontent.com/ookgezellig/smart.servier.com/Cellular-biology-and-histology/Cellular biology and histology/Tissues/media for upload/Tissues - Pseudostratified columnar epithelium/Tissues - Pseudostratified columnar epithelium.jpg</v>
      </c>
      <c r="B49" s="17" t="str">
        <f t="shared" si="0"/>
        <v>Klik</v>
      </c>
      <c r="C49" s="16" t="s">
        <v>707</v>
      </c>
      <c r="D49" s="18" t="s">
        <v>7</v>
      </c>
      <c r="E49" s="5" t="s">
        <v>699</v>
      </c>
      <c r="F49" s="6" t="s">
        <v>698</v>
      </c>
      <c r="G49" s="6" t="s">
        <v>706</v>
      </c>
      <c r="H49" s="18" t="s">
        <v>9</v>
      </c>
      <c r="I49" s="18" t="s">
        <v>577</v>
      </c>
      <c r="J49" s="18" t="s">
        <v>632</v>
      </c>
      <c r="K49" s="18" t="s">
        <v>7</v>
      </c>
      <c r="L49" s="18" t="s">
        <v>1234</v>
      </c>
      <c r="M49" s="18" t="s">
        <v>671</v>
      </c>
      <c r="N49" s="8"/>
      <c r="O49" s="8"/>
      <c r="P49" s="8"/>
      <c r="Q49" s="25" t="str">
        <f t="shared" si="2"/>
        <v xml:space="preserve"> -  -- Smart-Servier.jpg</v>
      </c>
      <c r="R49" s="25" t="str">
        <f t="shared" si="1"/>
        <v xml:space="preserve"> -- Smart-Servier.jpg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</row>
    <row r="50" spans="1:56" s="6" customFormat="1" x14ac:dyDescent="0.25">
      <c r="A50" s="16" t="str">
        <f>_xlfn.CONCAT(Basedir!$A$2,C50,"/",D50,"/",H50,"/",I50,"/",J50)</f>
        <v>https://raw.githubusercontent.com/ookgezellig/smart.servier.com/Cellular-biology-and-histology/Cellular biology and histology/Tissues/media for upload/Tissues - Simple columnar epithelium/Tissues - Epithelium cylindrique simple 1.png</v>
      </c>
      <c r="B50" s="17" t="str">
        <f t="shared" si="0"/>
        <v>Klik</v>
      </c>
      <c r="C50" s="16" t="s">
        <v>707</v>
      </c>
      <c r="D50" s="18" t="s">
        <v>7</v>
      </c>
      <c r="E50" s="5" t="s">
        <v>699</v>
      </c>
      <c r="F50" s="6" t="s">
        <v>698</v>
      </c>
      <c r="G50" s="6" t="s">
        <v>706</v>
      </c>
      <c r="H50" s="18" t="s">
        <v>9</v>
      </c>
      <c r="I50" s="18" t="s">
        <v>578</v>
      </c>
      <c r="J50" s="18" t="s">
        <v>633</v>
      </c>
      <c r="K50" s="18" t="s">
        <v>7</v>
      </c>
      <c r="L50" s="18" t="s">
        <v>1235</v>
      </c>
      <c r="M50" s="18" t="s">
        <v>681</v>
      </c>
      <c r="N50" s="8"/>
      <c r="O50" s="8"/>
      <c r="P50" s="8"/>
      <c r="Q50" s="25" t="str">
        <f t="shared" si="2"/>
        <v xml:space="preserve"> -  -- Smart-Servier.png</v>
      </c>
      <c r="R50" s="25" t="str">
        <f t="shared" si="1"/>
        <v xml:space="preserve"> -- Smart-Servier.png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</row>
    <row r="51" spans="1:56" s="6" customFormat="1" x14ac:dyDescent="0.25">
      <c r="A51" s="16" t="str">
        <f>_xlfn.CONCAT(Basedir!$A$2,C51,"/",D51,"/",H51,"/",I51,"/",J51)</f>
        <v>https://raw.githubusercontent.com/ookgezellig/smart.servier.com/Cellular-biology-and-histology/Cellular biology and histology/Tissues/media for upload/Tissues - Simple columnar epithelium/Tissues - Epithelium cylindrique simple 2.png</v>
      </c>
      <c r="B51" s="17" t="str">
        <f t="shared" si="0"/>
        <v>Klik</v>
      </c>
      <c r="C51" s="16" t="s">
        <v>707</v>
      </c>
      <c r="D51" s="18" t="s">
        <v>7</v>
      </c>
      <c r="E51" s="5" t="s">
        <v>699</v>
      </c>
      <c r="F51" s="6" t="s">
        <v>698</v>
      </c>
      <c r="G51" s="6" t="s">
        <v>706</v>
      </c>
      <c r="H51" s="18" t="s">
        <v>9</v>
      </c>
      <c r="I51" s="18" t="s">
        <v>578</v>
      </c>
      <c r="J51" s="18" t="s">
        <v>634</v>
      </c>
      <c r="K51" s="18" t="s">
        <v>7</v>
      </c>
      <c r="L51" s="18" t="s">
        <v>1236</v>
      </c>
      <c r="M51" s="18" t="s">
        <v>681</v>
      </c>
      <c r="N51" s="8"/>
      <c r="O51" s="8"/>
      <c r="P51" s="8"/>
      <c r="Q51" s="25" t="str">
        <f t="shared" si="2"/>
        <v xml:space="preserve"> -  -- Smart-Servier.png</v>
      </c>
      <c r="R51" s="25" t="str">
        <f t="shared" si="1"/>
        <v xml:space="preserve"> -- Smart-Servier.png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</row>
    <row r="52" spans="1:56" s="6" customFormat="1" x14ac:dyDescent="0.25">
      <c r="A52" s="16" t="str">
        <f>_xlfn.CONCAT(Basedir!$A$2,C52,"/",D52,"/",H52,"/",I52,"/",J52)</f>
        <v>https://raw.githubusercontent.com/ookgezellig/smart.servier.com/Cellular-biology-and-histology/Cellular biology and histology/Tissues/media for upload/Tissues - Simple columnar epithelium/Tissues - Epithelium cylindrique simple 3.png</v>
      </c>
      <c r="B52" s="17" t="str">
        <f t="shared" si="0"/>
        <v>Klik</v>
      </c>
      <c r="C52" s="16" t="s">
        <v>707</v>
      </c>
      <c r="D52" s="18" t="s">
        <v>7</v>
      </c>
      <c r="E52" s="5" t="s">
        <v>699</v>
      </c>
      <c r="F52" s="6" t="s">
        <v>698</v>
      </c>
      <c r="G52" s="6" t="s">
        <v>706</v>
      </c>
      <c r="H52" s="18" t="s">
        <v>9</v>
      </c>
      <c r="I52" s="18" t="s">
        <v>578</v>
      </c>
      <c r="J52" s="18" t="s">
        <v>635</v>
      </c>
      <c r="K52" s="18" t="s">
        <v>7</v>
      </c>
      <c r="L52" s="18" t="s">
        <v>1237</v>
      </c>
      <c r="M52" s="18" t="s">
        <v>681</v>
      </c>
      <c r="N52" s="8"/>
      <c r="O52" s="8"/>
      <c r="P52" s="8"/>
      <c r="Q52" s="25" t="str">
        <f t="shared" si="2"/>
        <v xml:space="preserve"> -  -- Smart-Servier.png</v>
      </c>
      <c r="R52" s="25" t="str">
        <f t="shared" si="1"/>
        <v xml:space="preserve"> -- Smart-Servier.png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1:56" s="6" customFormat="1" x14ac:dyDescent="0.25">
      <c r="A53" s="16" t="str">
        <f>_xlfn.CONCAT(Basedir!$A$2,C53,"/",D53,"/",H53,"/",I53,"/",J53)</f>
        <v>https://raw.githubusercontent.com/ookgezellig/smart.servier.com/Cellular-biology-and-histology/Cellular biology and histology/Tissues/media for upload/Tissues - Simple columnar epithelium/Tissues - Simple columnar epithelium.jpg</v>
      </c>
      <c r="B53" s="17" t="str">
        <f t="shared" si="0"/>
        <v>Klik</v>
      </c>
      <c r="C53" s="16" t="s">
        <v>707</v>
      </c>
      <c r="D53" s="18" t="s">
        <v>7</v>
      </c>
      <c r="E53" s="5" t="s">
        <v>699</v>
      </c>
      <c r="F53" s="6" t="s">
        <v>698</v>
      </c>
      <c r="G53" s="6" t="s">
        <v>706</v>
      </c>
      <c r="H53" s="18" t="s">
        <v>9</v>
      </c>
      <c r="I53" s="18" t="s">
        <v>578</v>
      </c>
      <c r="J53" s="18" t="s">
        <v>636</v>
      </c>
      <c r="K53" s="18" t="s">
        <v>7</v>
      </c>
      <c r="L53" s="18" t="s">
        <v>1238</v>
      </c>
      <c r="M53" s="18" t="s">
        <v>671</v>
      </c>
      <c r="N53" s="8"/>
      <c r="O53" s="8"/>
      <c r="P53" s="8"/>
      <c r="Q53" s="25" t="str">
        <f t="shared" si="2"/>
        <v xml:space="preserve"> -  -- Smart-Servier.jpg</v>
      </c>
      <c r="R53" s="25" t="str">
        <f t="shared" si="1"/>
        <v xml:space="preserve"> -- Smart-Servier.jpg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1:56" s="6" customFormat="1" x14ac:dyDescent="0.25">
      <c r="A54" s="16" t="str">
        <f>_xlfn.CONCAT(Basedir!$A$2,C54,"/",D54,"/",H54,"/",I54,"/",J54)</f>
        <v>https://raw.githubusercontent.com/ookgezellig/smart.servier.com/Cellular-biology-and-histology/Cellular biology and histology/Tissues/media for upload/Tissues - Simple cuboidal epithelium/Tissues - Epithelium cubique simple 1.png</v>
      </c>
      <c r="B54" s="17" t="str">
        <f t="shared" si="0"/>
        <v>Klik</v>
      </c>
      <c r="C54" s="16" t="s">
        <v>707</v>
      </c>
      <c r="D54" s="18" t="s">
        <v>7</v>
      </c>
      <c r="E54" s="5" t="s">
        <v>699</v>
      </c>
      <c r="F54" s="6" t="s">
        <v>698</v>
      </c>
      <c r="G54" s="6" t="s">
        <v>706</v>
      </c>
      <c r="H54" s="18" t="s">
        <v>9</v>
      </c>
      <c r="I54" s="18" t="s">
        <v>579</v>
      </c>
      <c r="J54" s="18" t="s">
        <v>637</v>
      </c>
      <c r="K54" s="18" t="s">
        <v>7</v>
      </c>
      <c r="L54" s="18" t="s">
        <v>1239</v>
      </c>
      <c r="M54" s="18" t="s">
        <v>681</v>
      </c>
      <c r="N54" s="8"/>
      <c r="O54" s="8"/>
      <c r="P54" s="8"/>
      <c r="Q54" s="25" t="str">
        <f t="shared" si="2"/>
        <v xml:space="preserve"> -  -- Smart-Servier.png</v>
      </c>
      <c r="R54" s="25" t="str">
        <f t="shared" si="1"/>
        <v xml:space="preserve"> -- Smart-Servier.png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  <row r="55" spans="1:56" s="6" customFormat="1" x14ac:dyDescent="0.25">
      <c r="A55" s="16" t="str">
        <f>_xlfn.CONCAT(Basedir!$A$2,C55,"/",D55,"/",H55,"/",I55,"/",J55)</f>
        <v>https://raw.githubusercontent.com/ookgezellig/smart.servier.com/Cellular-biology-and-histology/Cellular biology and histology/Tissues/media for upload/Tissues - Simple cuboidal epithelium/Tissues - Epithelium cubique simple 2.png</v>
      </c>
      <c r="B55" s="17" t="str">
        <f t="shared" si="0"/>
        <v>Klik</v>
      </c>
      <c r="C55" s="16" t="s">
        <v>707</v>
      </c>
      <c r="D55" s="18" t="s">
        <v>7</v>
      </c>
      <c r="E55" s="5" t="s">
        <v>699</v>
      </c>
      <c r="F55" s="6" t="s">
        <v>698</v>
      </c>
      <c r="G55" s="6" t="s">
        <v>706</v>
      </c>
      <c r="H55" s="18" t="s">
        <v>9</v>
      </c>
      <c r="I55" s="18" t="s">
        <v>579</v>
      </c>
      <c r="J55" s="18" t="s">
        <v>638</v>
      </c>
      <c r="K55" s="18" t="s">
        <v>7</v>
      </c>
      <c r="L55" s="18" t="s">
        <v>1240</v>
      </c>
      <c r="M55" s="18" t="s">
        <v>681</v>
      </c>
      <c r="N55" s="8"/>
      <c r="O55" s="8"/>
      <c r="P55" s="8"/>
      <c r="Q55" s="25" t="str">
        <f t="shared" si="2"/>
        <v xml:space="preserve"> -  -- Smart-Servier.png</v>
      </c>
      <c r="R55" s="25" t="str">
        <f t="shared" si="1"/>
        <v xml:space="preserve"> -- Smart-Servier.png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</row>
    <row r="56" spans="1:56" s="6" customFormat="1" x14ac:dyDescent="0.25">
      <c r="A56" s="16" t="str">
        <f>_xlfn.CONCAT(Basedir!$A$2,C56,"/",D56,"/",H56,"/",I56,"/",J56)</f>
        <v>https://raw.githubusercontent.com/ookgezellig/smart.servier.com/Cellular-biology-and-histology/Cellular biology and histology/Tissues/media for upload/Tissues - Simple cuboidal epithelium/Tissues - Epithelium cubique simple 3.png</v>
      </c>
      <c r="B56" s="17" t="str">
        <f t="shared" si="0"/>
        <v>Klik</v>
      </c>
      <c r="C56" s="16" t="s">
        <v>707</v>
      </c>
      <c r="D56" s="18" t="s">
        <v>7</v>
      </c>
      <c r="E56" s="5" t="s">
        <v>699</v>
      </c>
      <c r="F56" s="6" t="s">
        <v>698</v>
      </c>
      <c r="G56" s="6" t="s">
        <v>706</v>
      </c>
      <c r="H56" s="18" t="s">
        <v>9</v>
      </c>
      <c r="I56" s="18" t="s">
        <v>579</v>
      </c>
      <c r="J56" s="18" t="s">
        <v>639</v>
      </c>
      <c r="K56" s="18" t="s">
        <v>7</v>
      </c>
      <c r="L56" s="18" t="s">
        <v>1241</v>
      </c>
      <c r="M56" s="18" t="s">
        <v>681</v>
      </c>
      <c r="N56" s="8"/>
      <c r="O56" s="8"/>
      <c r="P56" s="8"/>
      <c r="Q56" s="25" t="str">
        <f t="shared" si="2"/>
        <v xml:space="preserve"> -  -- Smart-Servier.png</v>
      </c>
      <c r="R56" s="25" t="str">
        <f t="shared" si="1"/>
        <v xml:space="preserve"> -- Smart-Servier.png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</row>
    <row r="57" spans="1:56" s="6" customFormat="1" x14ac:dyDescent="0.25">
      <c r="A57" s="16" t="str">
        <f>_xlfn.CONCAT(Basedir!$A$2,C57,"/",D57,"/",H57,"/",I57,"/",J57)</f>
        <v>https://raw.githubusercontent.com/ookgezellig/smart.servier.com/Cellular-biology-and-histology/Cellular biology and histology/Tissues/media for upload/Tissues - Simple cuboidal epithelium/Tissues - Epithelium cubique simple 4.png</v>
      </c>
      <c r="B57" s="17" t="str">
        <f t="shared" si="0"/>
        <v>Klik</v>
      </c>
      <c r="C57" s="16" t="s">
        <v>707</v>
      </c>
      <c r="D57" s="18" t="s">
        <v>7</v>
      </c>
      <c r="E57" s="5" t="s">
        <v>699</v>
      </c>
      <c r="F57" s="6" t="s">
        <v>698</v>
      </c>
      <c r="G57" s="6" t="s">
        <v>706</v>
      </c>
      <c r="H57" s="18" t="s">
        <v>9</v>
      </c>
      <c r="I57" s="18" t="s">
        <v>579</v>
      </c>
      <c r="J57" s="18" t="s">
        <v>640</v>
      </c>
      <c r="K57" s="18" t="s">
        <v>7</v>
      </c>
      <c r="L57" s="18" t="s">
        <v>1242</v>
      </c>
      <c r="M57" s="18" t="s">
        <v>681</v>
      </c>
      <c r="N57" s="8"/>
      <c r="O57" s="8"/>
      <c r="P57" s="8"/>
      <c r="Q57" s="25" t="str">
        <f t="shared" si="2"/>
        <v xml:space="preserve"> -  -- Smart-Servier.png</v>
      </c>
      <c r="R57" s="25" t="str">
        <f t="shared" si="1"/>
        <v xml:space="preserve"> -- Smart-Servier.png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</row>
    <row r="58" spans="1:56" s="6" customFormat="1" x14ac:dyDescent="0.25">
      <c r="A58" s="16" t="str">
        <f>_xlfn.CONCAT(Basedir!$A$2,C58,"/",D58,"/",H58,"/",I58,"/",J58)</f>
        <v>https://raw.githubusercontent.com/ookgezellig/smart.servier.com/Cellular-biology-and-histology/Cellular biology and histology/Tissues/media for upload/Tissues - Simple cuboidal epithelium/Tissues - Epithelium cubique simple 5.png</v>
      </c>
      <c r="B58" s="17" t="str">
        <f t="shared" si="0"/>
        <v>Klik</v>
      </c>
      <c r="C58" s="16" t="s">
        <v>707</v>
      </c>
      <c r="D58" s="18" t="s">
        <v>7</v>
      </c>
      <c r="E58" s="5" t="s">
        <v>699</v>
      </c>
      <c r="F58" s="6" t="s">
        <v>698</v>
      </c>
      <c r="G58" s="6" t="s">
        <v>706</v>
      </c>
      <c r="H58" s="18" t="s">
        <v>9</v>
      </c>
      <c r="I58" s="18" t="s">
        <v>579</v>
      </c>
      <c r="J58" s="18" t="s">
        <v>641</v>
      </c>
      <c r="K58" s="18" t="s">
        <v>7</v>
      </c>
      <c r="L58" s="18" t="s">
        <v>1243</v>
      </c>
      <c r="M58" s="18" t="s">
        <v>681</v>
      </c>
      <c r="N58" s="8"/>
      <c r="O58" s="8"/>
      <c r="P58" s="8"/>
      <c r="Q58" s="25" t="str">
        <f t="shared" si="2"/>
        <v xml:space="preserve"> -  -- Smart-Servier.png</v>
      </c>
      <c r="R58" s="25" t="str">
        <f t="shared" si="1"/>
        <v xml:space="preserve"> -- Smart-Servier.png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</row>
    <row r="59" spans="1:56" s="6" customFormat="1" x14ac:dyDescent="0.25">
      <c r="A59" s="16" t="str">
        <f>_xlfn.CONCAT(Basedir!$A$2,C59,"/",D59,"/",H59,"/",I59,"/",J59)</f>
        <v>https://raw.githubusercontent.com/ookgezellig/smart.servier.com/Cellular-biology-and-histology/Cellular biology and histology/Tissues/media for upload/Tissues - Simple cuboidal epithelium/Tissues - Epithelium cubique simple 6.png</v>
      </c>
      <c r="B59" s="17" t="str">
        <f t="shared" si="0"/>
        <v>Klik</v>
      </c>
      <c r="C59" s="16" t="s">
        <v>707</v>
      </c>
      <c r="D59" s="18" t="s">
        <v>7</v>
      </c>
      <c r="E59" s="5" t="s">
        <v>699</v>
      </c>
      <c r="F59" s="6" t="s">
        <v>698</v>
      </c>
      <c r="G59" s="6" t="s">
        <v>706</v>
      </c>
      <c r="H59" s="18" t="s">
        <v>9</v>
      </c>
      <c r="I59" s="18" t="s">
        <v>579</v>
      </c>
      <c r="J59" s="18" t="s">
        <v>642</v>
      </c>
      <c r="K59" s="18" t="s">
        <v>7</v>
      </c>
      <c r="L59" s="18" t="s">
        <v>1244</v>
      </c>
      <c r="M59" s="18" t="s">
        <v>681</v>
      </c>
      <c r="N59" s="8"/>
      <c r="O59" s="8"/>
      <c r="P59" s="8"/>
      <c r="Q59" s="25" t="str">
        <f t="shared" si="2"/>
        <v xml:space="preserve"> -  -- Smart-Servier.png</v>
      </c>
      <c r="R59" s="25" t="str">
        <f t="shared" si="1"/>
        <v xml:space="preserve"> -- Smart-Servier.png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</row>
    <row r="60" spans="1:56" s="6" customFormat="1" x14ac:dyDescent="0.25">
      <c r="A60" s="16" t="str">
        <f>_xlfn.CONCAT(Basedir!$A$2,C60,"/",D60,"/",H60,"/",I60,"/",J60)</f>
        <v>https://raw.githubusercontent.com/ookgezellig/smart.servier.com/Cellular-biology-and-histology/Cellular biology and histology/Tissues/media for upload/Tissues - Simple cuboidal epithelium/Tissues - Epithelium cubique simple 7.png</v>
      </c>
      <c r="B60" s="17" t="str">
        <f t="shared" si="0"/>
        <v>Klik</v>
      </c>
      <c r="C60" s="16" t="s">
        <v>707</v>
      </c>
      <c r="D60" s="18" t="s">
        <v>7</v>
      </c>
      <c r="E60" s="5" t="s">
        <v>699</v>
      </c>
      <c r="F60" s="6" t="s">
        <v>698</v>
      </c>
      <c r="G60" s="6" t="s">
        <v>706</v>
      </c>
      <c r="H60" s="18" t="s">
        <v>9</v>
      </c>
      <c r="I60" s="18" t="s">
        <v>579</v>
      </c>
      <c r="J60" s="18" t="s">
        <v>643</v>
      </c>
      <c r="K60" s="18" t="s">
        <v>7</v>
      </c>
      <c r="L60" s="18" t="s">
        <v>1245</v>
      </c>
      <c r="M60" s="18" t="s">
        <v>681</v>
      </c>
      <c r="N60" s="8"/>
      <c r="O60" s="8"/>
      <c r="P60" s="8"/>
      <c r="Q60" s="25" t="str">
        <f t="shared" si="2"/>
        <v xml:space="preserve"> -  -- Smart-Servier.png</v>
      </c>
      <c r="R60" s="25" t="str">
        <f t="shared" si="1"/>
        <v xml:space="preserve"> -- Smart-Servier.png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</row>
    <row r="61" spans="1:56" s="6" customFormat="1" x14ac:dyDescent="0.25">
      <c r="A61" s="16" t="str">
        <f>_xlfn.CONCAT(Basedir!$A$2,C61,"/",D61,"/",H61,"/",I61,"/",J61)</f>
        <v>https://raw.githubusercontent.com/ookgezellig/smart.servier.com/Cellular-biology-and-histology/Cellular biology and histology/Tissues/media for upload/Tissues - Simple cuboidal epithelium/Tissues - Simple cuboidal epithelium.jpg</v>
      </c>
      <c r="B61" s="17" t="str">
        <f t="shared" si="0"/>
        <v>Klik</v>
      </c>
      <c r="C61" s="16" t="s">
        <v>707</v>
      </c>
      <c r="D61" s="18" t="s">
        <v>7</v>
      </c>
      <c r="E61" s="5" t="s">
        <v>699</v>
      </c>
      <c r="F61" s="6" t="s">
        <v>698</v>
      </c>
      <c r="G61" s="6" t="s">
        <v>706</v>
      </c>
      <c r="H61" s="18" t="s">
        <v>9</v>
      </c>
      <c r="I61" s="18" t="s">
        <v>579</v>
      </c>
      <c r="J61" s="18" t="s">
        <v>644</v>
      </c>
      <c r="K61" s="18" t="s">
        <v>7</v>
      </c>
      <c r="L61" s="18" t="s">
        <v>1246</v>
      </c>
      <c r="M61" s="18" t="s">
        <v>671</v>
      </c>
      <c r="N61" s="8"/>
      <c r="O61" s="8"/>
      <c r="P61" s="8"/>
      <c r="Q61" s="25" t="str">
        <f t="shared" si="2"/>
        <v xml:space="preserve"> -  -- Smart-Servier.jpg</v>
      </c>
      <c r="R61" s="25" t="str">
        <f t="shared" si="1"/>
        <v xml:space="preserve"> -- Smart-Servier.jpg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</row>
    <row r="62" spans="1:56" s="6" customFormat="1" x14ac:dyDescent="0.25">
      <c r="A62" s="16" t="str">
        <f>_xlfn.CONCAT(Basedir!$A$2,C62,"/",D62,"/",H62,"/",I62,"/",J62)</f>
        <v>https://raw.githubusercontent.com/ookgezellig/smart.servier.com/Cellular-biology-and-histology/Cellular biology and histology/Tissues/media for upload/Tissues - Simple squamous epithelium/Tissues - Epithelium pavimenteux 1.png</v>
      </c>
      <c r="B62" s="17" t="str">
        <f t="shared" si="0"/>
        <v>Klik</v>
      </c>
      <c r="C62" s="16" t="s">
        <v>707</v>
      </c>
      <c r="D62" s="18" t="s">
        <v>7</v>
      </c>
      <c r="E62" s="5" t="s">
        <v>699</v>
      </c>
      <c r="F62" s="6" t="s">
        <v>698</v>
      </c>
      <c r="G62" s="6" t="s">
        <v>706</v>
      </c>
      <c r="H62" s="18" t="s">
        <v>9</v>
      </c>
      <c r="I62" s="18" t="s">
        <v>580</v>
      </c>
      <c r="J62" s="18" t="s">
        <v>645</v>
      </c>
      <c r="K62" s="18" t="s">
        <v>7</v>
      </c>
      <c r="L62" s="18" t="s">
        <v>1247</v>
      </c>
      <c r="M62" s="18" t="s">
        <v>681</v>
      </c>
      <c r="N62" s="8"/>
      <c r="O62" s="8"/>
      <c r="P62" s="8"/>
      <c r="Q62" s="25" t="str">
        <f t="shared" si="2"/>
        <v xml:space="preserve"> -  -- Smart-Servier.png</v>
      </c>
      <c r="R62" s="25" t="str">
        <f t="shared" si="1"/>
        <v xml:space="preserve"> -- Smart-Servier.png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</row>
    <row r="63" spans="1:56" s="6" customFormat="1" x14ac:dyDescent="0.25">
      <c r="A63" s="16" t="str">
        <f>_xlfn.CONCAT(Basedir!$A$2,C63,"/",D63,"/",H63,"/",I63,"/",J63)</f>
        <v>https://raw.githubusercontent.com/ookgezellig/smart.servier.com/Cellular-biology-and-histology/Cellular biology and histology/Tissues/media for upload/Tissues - Simple squamous epithelium/Tissues - Epithelium pavimenteux 2.png</v>
      </c>
      <c r="B63" s="17" t="str">
        <f t="shared" si="0"/>
        <v>Klik</v>
      </c>
      <c r="C63" s="16" t="s">
        <v>707</v>
      </c>
      <c r="D63" s="18" t="s">
        <v>7</v>
      </c>
      <c r="E63" s="5" t="s">
        <v>699</v>
      </c>
      <c r="F63" s="6" t="s">
        <v>698</v>
      </c>
      <c r="G63" s="6" t="s">
        <v>706</v>
      </c>
      <c r="H63" s="18" t="s">
        <v>9</v>
      </c>
      <c r="I63" s="18" t="s">
        <v>580</v>
      </c>
      <c r="J63" s="18" t="s">
        <v>646</v>
      </c>
      <c r="K63" s="18" t="s">
        <v>7</v>
      </c>
      <c r="L63" s="18" t="s">
        <v>1248</v>
      </c>
      <c r="M63" s="18" t="s">
        <v>681</v>
      </c>
      <c r="N63" s="8"/>
      <c r="O63" s="8"/>
      <c r="P63" s="8"/>
      <c r="Q63" s="25" t="str">
        <f t="shared" si="2"/>
        <v xml:space="preserve"> -  -- Smart-Servier.png</v>
      </c>
      <c r="R63" s="25" t="str">
        <f t="shared" si="1"/>
        <v xml:space="preserve"> -- Smart-Servier.png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</row>
    <row r="64" spans="1:56" s="6" customFormat="1" x14ac:dyDescent="0.25">
      <c r="A64" s="16" t="str">
        <f>_xlfn.CONCAT(Basedir!$A$2,C64,"/",D64,"/",H64,"/",I64,"/",J64)</f>
        <v>https://raw.githubusercontent.com/ookgezellig/smart.servier.com/Cellular-biology-and-histology/Cellular biology and histology/Tissues/media for upload/Tissues - Simple squamous epithelium/Tissues - Epithelium pavimenteux 3.png</v>
      </c>
      <c r="B64" s="17" t="str">
        <f t="shared" si="0"/>
        <v>Klik</v>
      </c>
      <c r="C64" s="16" t="s">
        <v>707</v>
      </c>
      <c r="D64" s="18" t="s">
        <v>7</v>
      </c>
      <c r="E64" s="5" t="s">
        <v>699</v>
      </c>
      <c r="F64" s="6" t="s">
        <v>698</v>
      </c>
      <c r="G64" s="6" t="s">
        <v>706</v>
      </c>
      <c r="H64" s="18" t="s">
        <v>9</v>
      </c>
      <c r="I64" s="18" t="s">
        <v>580</v>
      </c>
      <c r="J64" s="18" t="s">
        <v>647</v>
      </c>
      <c r="K64" s="18" t="s">
        <v>7</v>
      </c>
      <c r="L64" s="18" t="s">
        <v>1249</v>
      </c>
      <c r="M64" s="18" t="s">
        <v>681</v>
      </c>
      <c r="N64" s="8"/>
      <c r="O64" s="8"/>
      <c r="P64" s="8"/>
      <c r="Q64" s="25" t="str">
        <f t="shared" si="2"/>
        <v xml:space="preserve"> -  -- Smart-Servier.png</v>
      </c>
      <c r="R64" s="25" t="str">
        <f t="shared" si="1"/>
        <v xml:space="preserve"> -- Smart-Servier.png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</row>
    <row r="65" spans="1:56" s="6" customFormat="1" x14ac:dyDescent="0.25">
      <c r="A65" s="16" t="str">
        <f>_xlfn.CONCAT(Basedir!$A$2,C65,"/",D65,"/",H65,"/",I65,"/",J65)</f>
        <v>https://raw.githubusercontent.com/ookgezellig/smart.servier.com/Cellular-biology-and-histology/Cellular biology and histology/Tissues/media for upload/Tissues - Simple squamous epithelium/Tissues - Epithelium pavimenteux 4.png</v>
      </c>
      <c r="B65" s="17" t="str">
        <f t="shared" si="0"/>
        <v>Klik</v>
      </c>
      <c r="C65" s="16" t="s">
        <v>707</v>
      </c>
      <c r="D65" s="18" t="s">
        <v>7</v>
      </c>
      <c r="E65" s="5" t="s">
        <v>699</v>
      </c>
      <c r="F65" s="6" t="s">
        <v>698</v>
      </c>
      <c r="G65" s="6" t="s">
        <v>706</v>
      </c>
      <c r="H65" s="18" t="s">
        <v>9</v>
      </c>
      <c r="I65" s="18" t="s">
        <v>580</v>
      </c>
      <c r="J65" s="18" t="s">
        <v>648</v>
      </c>
      <c r="K65" s="18" t="s">
        <v>7</v>
      </c>
      <c r="L65" s="18" t="s">
        <v>1250</v>
      </c>
      <c r="M65" s="18" t="s">
        <v>681</v>
      </c>
      <c r="N65" s="8"/>
      <c r="O65" s="8"/>
      <c r="P65" s="8"/>
      <c r="Q65" s="25" t="str">
        <f t="shared" si="2"/>
        <v xml:space="preserve"> -  -- Smart-Servier.png</v>
      </c>
      <c r="R65" s="25" t="str">
        <f t="shared" si="1"/>
        <v xml:space="preserve"> -- Smart-Servier.png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</row>
    <row r="66" spans="1:56" s="6" customFormat="1" x14ac:dyDescent="0.25">
      <c r="A66" s="16" t="str">
        <f>_xlfn.CONCAT(Basedir!$A$2,C66,"/",D66,"/",H66,"/",I66,"/",J66)</f>
        <v>https://raw.githubusercontent.com/ookgezellig/smart.servier.com/Cellular-biology-and-histology/Cellular biology and histology/Tissues/media for upload/Tissues - Simple squamous epithelium/Tissues - Epithelium pavimenteux 5.png</v>
      </c>
      <c r="B66" s="17" t="str">
        <f t="shared" si="0"/>
        <v>Klik</v>
      </c>
      <c r="C66" s="16" t="s">
        <v>707</v>
      </c>
      <c r="D66" s="18" t="s">
        <v>7</v>
      </c>
      <c r="E66" s="5" t="s">
        <v>699</v>
      </c>
      <c r="F66" s="6" t="s">
        <v>698</v>
      </c>
      <c r="G66" s="6" t="s">
        <v>706</v>
      </c>
      <c r="H66" s="18" t="s">
        <v>9</v>
      </c>
      <c r="I66" s="18" t="s">
        <v>580</v>
      </c>
      <c r="J66" s="18" t="s">
        <v>649</v>
      </c>
      <c r="K66" s="18" t="s">
        <v>7</v>
      </c>
      <c r="L66" s="18" t="s">
        <v>1251</v>
      </c>
      <c r="M66" s="18" t="s">
        <v>681</v>
      </c>
      <c r="N66" s="8"/>
      <c r="O66" s="8"/>
      <c r="P66" s="8"/>
      <c r="Q66" s="25" t="str">
        <f t="shared" si="2"/>
        <v xml:space="preserve"> -  -- Smart-Servier.png</v>
      </c>
      <c r="R66" s="25" t="str">
        <f t="shared" si="1"/>
        <v xml:space="preserve"> -- Smart-Servier.png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</row>
    <row r="67" spans="1:56" s="6" customFormat="1" x14ac:dyDescent="0.25">
      <c r="A67" s="16" t="str">
        <f>_xlfn.CONCAT(Basedir!$A$2,C67,"/",D67,"/",H67,"/",I67,"/",J67)</f>
        <v>https://raw.githubusercontent.com/ookgezellig/smart.servier.com/Cellular-biology-and-histology/Cellular biology and histology/Tissues/media for upload/Tissues - Simple squamous epithelium/Tissues - Epithelium pavimenteux 6.png</v>
      </c>
      <c r="B67" s="17" t="str">
        <f t="shared" ref="B67:B79" si="3">HYPERLINK(A67, "Klik")</f>
        <v>Klik</v>
      </c>
      <c r="C67" s="16" t="s">
        <v>707</v>
      </c>
      <c r="D67" s="18" t="s">
        <v>7</v>
      </c>
      <c r="E67" s="5" t="s">
        <v>699</v>
      </c>
      <c r="F67" s="6" t="s">
        <v>698</v>
      </c>
      <c r="G67" s="6" t="s">
        <v>706</v>
      </c>
      <c r="H67" s="18" t="s">
        <v>9</v>
      </c>
      <c r="I67" s="18" t="s">
        <v>580</v>
      </c>
      <c r="J67" s="18" t="s">
        <v>650</v>
      </c>
      <c r="K67" s="18" t="s">
        <v>7</v>
      </c>
      <c r="L67" s="18" t="s">
        <v>1252</v>
      </c>
      <c r="M67" s="18" t="s">
        <v>681</v>
      </c>
      <c r="N67" s="8"/>
      <c r="O67" s="8"/>
      <c r="P67" s="8"/>
      <c r="Q67" s="25" t="str">
        <f t="shared" si="2"/>
        <v xml:space="preserve"> -  -- Smart-Servier.png</v>
      </c>
      <c r="R67" s="25" t="str">
        <f t="shared" ref="R67:R98" si="4">IF(LEFT(Q67,3)=" - ",RIGHT(Q67,LEN(Q67)-3),Q67)</f>
        <v xml:space="preserve"> -- Smart-Servier.png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</row>
    <row r="68" spans="1:56" s="6" customFormat="1" x14ac:dyDescent="0.25">
      <c r="A68" s="16" t="str">
        <f>_xlfn.CONCAT(Basedir!$A$2,C68,"/",D68,"/",H68,"/",I68,"/",J68)</f>
        <v>https://raw.githubusercontent.com/ookgezellig/smart.servier.com/Cellular-biology-and-histology/Cellular biology and histology/Tissues/media for upload/Tissues - Simple squamous epithelium/Tissues - Epithelium pavimenteux 7.png</v>
      </c>
      <c r="B68" s="17" t="str">
        <f t="shared" si="3"/>
        <v>Klik</v>
      </c>
      <c r="C68" s="16" t="s">
        <v>707</v>
      </c>
      <c r="D68" s="18" t="s">
        <v>7</v>
      </c>
      <c r="E68" s="5" t="s">
        <v>699</v>
      </c>
      <c r="F68" s="6" t="s">
        <v>698</v>
      </c>
      <c r="G68" s="6" t="s">
        <v>706</v>
      </c>
      <c r="H68" s="18" t="s">
        <v>9</v>
      </c>
      <c r="I68" s="18" t="s">
        <v>580</v>
      </c>
      <c r="J68" s="18" t="s">
        <v>651</v>
      </c>
      <c r="K68" s="18" t="s">
        <v>7</v>
      </c>
      <c r="L68" s="18" t="s">
        <v>1253</v>
      </c>
      <c r="M68" s="18" t="s">
        <v>681</v>
      </c>
      <c r="N68" s="8"/>
      <c r="O68" s="8"/>
      <c r="P68" s="8"/>
      <c r="Q68" s="25" t="str">
        <f t="shared" si="2"/>
        <v xml:space="preserve"> -  -- Smart-Servier.png</v>
      </c>
      <c r="R68" s="25" t="str">
        <f t="shared" si="4"/>
        <v xml:space="preserve"> -- Smart-Servier.png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</row>
    <row r="69" spans="1:56" s="6" customFormat="1" x14ac:dyDescent="0.25">
      <c r="A69" s="16" t="str">
        <f>_xlfn.CONCAT(Basedir!$A$2,C69,"/",D69,"/",H69,"/",I69,"/",J69)</f>
        <v>https://raw.githubusercontent.com/ookgezellig/smart.servier.com/Cellular-biology-and-histology/Cellular biology and histology/Tissues/media for upload/Tissues - Simple squamous epithelium/Tissues - Simple squamous epithelium.jpg</v>
      </c>
      <c r="B69" s="17" t="str">
        <f t="shared" si="3"/>
        <v>Klik</v>
      </c>
      <c r="C69" s="16" t="s">
        <v>707</v>
      </c>
      <c r="D69" s="18" t="s">
        <v>7</v>
      </c>
      <c r="E69" s="5" t="s">
        <v>699</v>
      </c>
      <c r="F69" s="6" t="s">
        <v>698</v>
      </c>
      <c r="G69" s="6" t="s">
        <v>706</v>
      </c>
      <c r="H69" s="18" t="s">
        <v>9</v>
      </c>
      <c r="I69" s="18" t="s">
        <v>580</v>
      </c>
      <c r="J69" s="18" t="s">
        <v>652</v>
      </c>
      <c r="K69" s="18" t="s">
        <v>7</v>
      </c>
      <c r="L69" s="18" t="s">
        <v>1254</v>
      </c>
      <c r="M69" s="18" t="s">
        <v>671</v>
      </c>
      <c r="N69" s="8"/>
      <c r="O69" s="8"/>
      <c r="P69" s="8"/>
      <c r="Q69" s="25" t="str">
        <f t="shared" si="2"/>
        <v xml:space="preserve"> -  -- Smart-Servier.jpg</v>
      </c>
      <c r="R69" s="25" t="str">
        <f t="shared" si="4"/>
        <v xml:space="preserve"> -- Smart-Servier.jpg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</row>
    <row r="70" spans="1:56" s="6" customFormat="1" x14ac:dyDescent="0.25">
      <c r="A70" s="16" t="str">
        <f>_xlfn.CONCAT(Basedir!$A$2,C70,"/",D70,"/",H70,"/",I70,"/",J70)</f>
        <v>https://raw.githubusercontent.com/ookgezellig/smart.servier.com/Cellular-biology-and-histology/Cellular biology and histology/Tissues/media for upload/Tissues - Spot desmosomes/Tissues - Desmosomes.png</v>
      </c>
      <c r="B70" s="17" t="str">
        <f t="shared" si="3"/>
        <v>Klik</v>
      </c>
      <c r="C70" s="16" t="s">
        <v>707</v>
      </c>
      <c r="D70" s="18" t="s">
        <v>7</v>
      </c>
      <c r="E70" s="5" t="s">
        <v>699</v>
      </c>
      <c r="F70" s="6" t="s">
        <v>698</v>
      </c>
      <c r="G70" s="6" t="s">
        <v>706</v>
      </c>
      <c r="H70" s="18" t="s">
        <v>9</v>
      </c>
      <c r="I70" s="18" t="s">
        <v>581</v>
      </c>
      <c r="J70" s="18" t="s">
        <v>653</v>
      </c>
      <c r="K70" s="18" t="s">
        <v>7</v>
      </c>
      <c r="L70" s="18" t="s">
        <v>1255</v>
      </c>
      <c r="M70" s="18" t="s">
        <v>681</v>
      </c>
      <c r="N70" s="8"/>
      <c r="O70" s="8"/>
      <c r="P70" s="8"/>
      <c r="Q70" s="25" t="str">
        <f t="shared" si="2"/>
        <v xml:space="preserve"> -  -- Smart-Servier.png</v>
      </c>
      <c r="R70" s="25" t="str">
        <f t="shared" si="4"/>
        <v xml:space="preserve"> -- Smart-Servier.png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</row>
    <row r="71" spans="1:56" s="6" customFormat="1" x14ac:dyDescent="0.25">
      <c r="A71" s="16" t="str">
        <f>_xlfn.CONCAT(Basedir!$A$2,C71,"/",D71,"/",H71,"/",I71,"/",J71)</f>
        <v>https://raw.githubusercontent.com/ookgezellig/smart.servier.com/Cellular-biology-and-histology/Cellular biology and histology/Tissues/media for upload/Tissues - Spot desmosomes/Tissues - Spot desmosomes.jpg</v>
      </c>
      <c r="B71" s="17" t="str">
        <f t="shared" si="3"/>
        <v>Klik</v>
      </c>
      <c r="C71" s="16" t="s">
        <v>707</v>
      </c>
      <c r="D71" s="18" t="s">
        <v>7</v>
      </c>
      <c r="E71" s="5" t="s">
        <v>699</v>
      </c>
      <c r="F71" s="6" t="s">
        <v>698</v>
      </c>
      <c r="G71" s="6" t="s">
        <v>706</v>
      </c>
      <c r="H71" s="18" t="s">
        <v>9</v>
      </c>
      <c r="I71" s="18" t="s">
        <v>581</v>
      </c>
      <c r="J71" s="18" t="s">
        <v>654</v>
      </c>
      <c r="K71" s="18" t="s">
        <v>7</v>
      </c>
      <c r="L71" s="18" t="s">
        <v>1256</v>
      </c>
      <c r="M71" s="18" t="s">
        <v>671</v>
      </c>
      <c r="N71" s="8"/>
      <c r="O71" s="8"/>
      <c r="P71" s="8"/>
      <c r="Q71" s="25" t="str">
        <f t="shared" si="2"/>
        <v xml:space="preserve"> -  -- Smart-Servier.jpg</v>
      </c>
      <c r="R71" s="25" t="str">
        <f t="shared" si="4"/>
        <v xml:space="preserve"> -- Smart-Servier.jpg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</row>
    <row r="72" spans="1:56" s="6" customFormat="1" x14ac:dyDescent="0.25">
      <c r="A72" s="16" t="str">
        <f>_xlfn.CONCAT(Basedir!$A$2,C72,"/",D72,"/",H72,"/",I72,"/",J72)</f>
        <v>https://raw.githubusercontent.com/ookgezellig/smart.servier.com/Cellular-biology-and-histology/Cellular biology and histology/Tissues/media for upload/Tissues - Stratified columnar epithelium/Tissues - Epithelium cylindrique stratifie 1.png</v>
      </c>
      <c r="B72" s="17" t="str">
        <f t="shared" si="3"/>
        <v>Klik</v>
      </c>
      <c r="C72" s="16" t="s">
        <v>707</v>
      </c>
      <c r="D72" s="18" t="s">
        <v>7</v>
      </c>
      <c r="E72" s="5" t="s">
        <v>699</v>
      </c>
      <c r="F72" s="6" t="s">
        <v>698</v>
      </c>
      <c r="G72" s="6" t="s">
        <v>706</v>
      </c>
      <c r="H72" s="18" t="s">
        <v>9</v>
      </c>
      <c r="I72" s="18" t="s">
        <v>582</v>
      </c>
      <c r="J72" s="18" t="s">
        <v>655</v>
      </c>
      <c r="K72" s="18" t="s">
        <v>7</v>
      </c>
      <c r="L72" s="18" t="s">
        <v>1257</v>
      </c>
      <c r="M72" s="18" t="s">
        <v>681</v>
      </c>
      <c r="N72" s="8"/>
      <c r="O72" s="8"/>
      <c r="P72" s="8"/>
      <c r="Q72" s="25" t="str">
        <f t="shared" si="2"/>
        <v xml:space="preserve"> -  -- Smart-Servier.png</v>
      </c>
      <c r="R72" s="25" t="str">
        <f t="shared" si="4"/>
        <v xml:space="preserve"> -- Smart-Servier.png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</row>
    <row r="73" spans="1:56" s="6" customFormat="1" x14ac:dyDescent="0.25">
      <c r="A73" s="16" t="str">
        <f>_xlfn.CONCAT(Basedir!$A$2,C73,"/",D73,"/",H73,"/",I73,"/",J73)</f>
        <v>https://raw.githubusercontent.com/ookgezellig/smart.servier.com/Cellular-biology-and-histology/Cellular biology and histology/Tissues/media for upload/Tissues - Stratified columnar epithelium/Tissues - Epithelium cylindrique stratifie 2.png</v>
      </c>
      <c r="B73" s="17" t="str">
        <f t="shared" si="3"/>
        <v>Klik</v>
      </c>
      <c r="C73" s="16" t="s">
        <v>707</v>
      </c>
      <c r="D73" s="18" t="s">
        <v>7</v>
      </c>
      <c r="E73" s="5" t="s">
        <v>699</v>
      </c>
      <c r="F73" s="6" t="s">
        <v>698</v>
      </c>
      <c r="G73" s="6" t="s">
        <v>706</v>
      </c>
      <c r="H73" s="18" t="s">
        <v>9</v>
      </c>
      <c r="I73" s="18" t="s">
        <v>582</v>
      </c>
      <c r="J73" s="18" t="s">
        <v>656</v>
      </c>
      <c r="K73" s="18" t="s">
        <v>7</v>
      </c>
      <c r="L73" s="18" t="s">
        <v>1258</v>
      </c>
      <c r="M73" s="18" t="s">
        <v>681</v>
      </c>
      <c r="N73" s="8"/>
      <c r="O73" s="8"/>
      <c r="P73" s="8"/>
      <c r="Q73" s="25" t="str">
        <f t="shared" si="2"/>
        <v xml:space="preserve"> -  -- Smart-Servier.png</v>
      </c>
      <c r="R73" s="25" t="str">
        <f t="shared" si="4"/>
        <v xml:space="preserve"> -- Smart-Servier.png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</row>
    <row r="74" spans="1:56" s="6" customFormat="1" x14ac:dyDescent="0.25">
      <c r="A74" s="16" t="str">
        <f>_xlfn.CONCAT(Basedir!$A$2,C74,"/",D74,"/",H74,"/",I74,"/",J74)</f>
        <v>https://raw.githubusercontent.com/ookgezellig/smart.servier.com/Cellular-biology-and-histology/Cellular biology and histology/Tissues/media for upload/Tissues - Stratified columnar epithelium/Tissues - Stratified columnar epithelium.jpg</v>
      </c>
      <c r="B74" s="17" t="str">
        <f t="shared" si="3"/>
        <v>Klik</v>
      </c>
      <c r="C74" s="16" t="s">
        <v>707</v>
      </c>
      <c r="D74" s="18" t="s">
        <v>7</v>
      </c>
      <c r="E74" s="5" t="s">
        <v>699</v>
      </c>
      <c r="F74" s="6" t="s">
        <v>698</v>
      </c>
      <c r="G74" s="6" t="s">
        <v>706</v>
      </c>
      <c r="H74" s="18" t="s">
        <v>9</v>
      </c>
      <c r="I74" s="18" t="s">
        <v>582</v>
      </c>
      <c r="J74" s="18" t="s">
        <v>657</v>
      </c>
      <c r="K74" s="18" t="s">
        <v>7</v>
      </c>
      <c r="L74" s="18" t="s">
        <v>1259</v>
      </c>
      <c r="M74" s="18" t="s">
        <v>671</v>
      </c>
      <c r="N74" s="8"/>
      <c r="O74" s="8"/>
      <c r="P74" s="8"/>
      <c r="Q74" s="25" t="str">
        <f t="shared" si="2"/>
        <v xml:space="preserve"> -  -- Smart-Servier.jpg</v>
      </c>
      <c r="R74" s="25" t="str">
        <f t="shared" si="4"/>
        <v xml:space="preserve"> -- Smart-Servier.jpg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</row>
    <row r="75" spans="1:56" s="6" customFormat="1" x14ac:dyDescent="0.25">
      <c r="A75" s="16" t="str">
        <f>_xlfn.CONCAT(Basedir!$A$2,C75,"/",D75,"/",H75,"/",I75,"/",J75)</f>
        <v>https://raw.githubusercontent.com/ookgezellig/smart.servier.com/Cellular-biology-and-histology/Cellular biology and histology/Tissues/media for upload/Tissues - Stratified squamous epithelium/Tissues - Epithelium pavimenteux stratifie 1.png</v>
      </c>
      <c r="B75" s="17" t="str">
        <f t="shared" si="3"/>
        <v>Klik</v>
      </c>
      <c r="C75" s="16" t="s">
        <v>707</v>
      </c>
      <c r="D75" s="18" t="s">
        <v>7</v>
      </c>
      <c r="E75" s="5" t="s">
        <v>699</v>
      </c>
      <c r="F75" s="6" t="s">
        <v>698</v>
      </c>
      <c r="G75" s="6" t="s">
        <v>706</v>
      </c>
      <c r="H75" s="18" t="s">
        <v>9</v>
      </c>
      <c r="I75" s="18" t="s">
        <v>583</v>
      </c>
      <c r="J75" s="18" t="s">
        <v>658</v>
      </c>
      <c r="K75" s="18" t="s">
        <v>7</v>
      </c>
      <c r="L75" s="18" t="s">
        <v>1260</v>
      </c>
      <c r="M75" s="18" t="s">
        <v>681</v>
      </c>
      <c r="N75" s="8"/>
      <c r="O75" s="8"/>
      <c r="P75" s="8"/>
      <c r="Q75" s="25" t="str">
        <f t="shared" si="2"/>
        <v xml:space="preserve"> -  -- Smart-Servier.png</v>
      </c>
      <c r="R75" s="25" t="str">
        <f t="shared" si="4"/>
        <v xml:space="preserve"> -- Smart-Servier.png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</row>
    <row r="76" spans="1:56" s="6" customFormat="1" x14ac:dyDescent="0.25">
      <c r="A76" s="16" t="str">
        <f>_xlfn.CONCAT(Basedir!$A$2,C76,"/",D76,"/",H76,"/",I76,"/",J76)</f>
        <v>https://raw.githubusercontent.com/ookgezellig/smart.servier.com/Cellular-biology-and-histology/Cellular biology and histology/Tissues/media for upload/Tissues - Stratified squamous epithelium/Tissues - Epithelium pavimenteux stratifie 2.png</v>
      </c>
      <c r="B76" s="17" t="str">
        <f t="shared" si="3"/>
        <v>Klik</v>
      </c>
      <c r="C76" s="16" t="s">
        <v>707</v>
      </c>
      <c r="D76" s="18" t="s">
        <v>7</v>
      </c>
      <c r="E76" s="5" t="s">
        <v>699</v>
      </c>
      <c r="F76" s="6" t="s">
        <v>698</v>
      </c>
      <c r="G76" s="6" t="s">
        <v>706</v>
      </c>
      <c r="H76" s="18" t="s">
        <v>9</v>
      </c>
      <c r="I76" s="18" t="s">
        <v>583</v>
      </c>
      <c r="J76" s="18" t="s">
        <v>659</v>
      </c>
      <c r="K76" s="18" t="s">
        <v>7</v>
      </c>
      <c r="L76" s="18" t="s">
        <v>1261</v>
      </c>
      <c r="M76" s="18" t="s">
        <v>681</v>
      </c>
      <c r="N76" s="8"/>
      <c r="O76" s="8"/>
      <c r="P76" s="8"/>
      <c r="Q76" s="25" t="str">
        <f t="shared" si="2"/>
        <v xml:space="preserve"> -  -- Smart-Servier.png</v>
      </c>
      <c r="R76" s="25" t="str">
        <f t="shared" si="4"/>
        <v xml:space="preserve"> -- Smart-Servier.png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</row>
    <row r="77" spans="1:56" s="6" customFormat="1" x14ac:dyDescent="0.25">
      <c r="A77" s="16" t="str">
        <f>_xlfn.CONCAT(Basedir!$A$2,C77,"/",D77,"/",H77,"/",I77,"/",J77)</f>
        <v>https://raw.githubusercontent.com/ookgezellig/smart.servier.com/Cellular-biology-and-histology/Cellular biology and histology/Tissues/media for upload/Tissues - Stratified squamous epithelium/Tissues - Stratified squamous epithelium.jpg</v>
      </c>
      <c r="B77" s="17" t="str">
        <f t="shared" si="3"/>
        <v>Klik</v>
      </c>
      <c r="C77" s="16" t="s">
        <v>707</v>
      </c>
      <c r="D77" s="18" t="s">
        <v>7</v>
      </c>
      <c r="E77" s="5" t="s">
        <v>699</v>
      </c>
      <c r="F77" s="6" t="s">
        <v>698</v>
      </c>
      <c r="G77" s="6" t="s">
        <v>706</v>
      </c>
      <c r="H77" s="18" t="s">
        <v>9</v>
      </c>
      <c r="I77" s="18" t="s">
        <v>583</v>
      </c>
      <c r="J77" s="18" t="s">
        <v>660</v>
      </c>
      <c r="K77" s="18" t="s">
        <v>7</v>
      </c>
      <c r="L77" s="18" t="s">
        <v>1262</v>
      </c>
      <c r="M77" s="18" t="s">
        <v>671</v>
      </c>
      <c r="N77" s="8"/>
      <c r="O77" s="8"/>
      <c r="P77" s="8"/>
      <c r="Q77" s="25" t="str">
        <f t="shared" si="2"/>
        <v xml:space="preserve"> -  -- Smart-Servier.jpg</v>
      </c>
      <c r="R77" s="25" t="str">
        <f t="shared" si="4"/>
        <v xml:space="preserve"> -- Smart-Servier.jpg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</row>
    <row r="78" spans="1:56" s="6" customFormat="1" x14ac:dyDescent="0.25">
      <c r="A78" s="16" t="str">
        <f>_xlfn.CONCAT(Basedir!$A$2,C78,"/",D78,"/",H78,"/",I78,"/",J78)</f>
        <v>https://raw.githubusercontent.com/ookgezellig/smart.servier.com/Cellular-biology-and-histology/Cellular biology and histology/Tissues/media for upload/Tissues - Tight junctions/Tissues - Jonction serrees.png</v>
      </c>
      <c r="B78" s="17" t="str">
        <f t="shared" si="3"/>
        <v>Klik</v>
      </c>
      <c r="C78" s="16" t="s">
        <v>707</v>
      </c>
      <c r="D78" s="18" t="s">
        <v>7</v>
      </c>
      <c r="E78" s="5" t="s">
        <v>699</v>
      </c>
      <c r="F78" s="6" t="s">
        <v>698</v>
      </c>
      <c r="G78" s="6" t="s">
        <v>706</v>
      </c>
      <c r="H78" s="18" t="s">
        <v>9</v>
      </c>
      <c r="I78" s="18" t="s">
        <v>584</v>
      </c>
      <c r="J78" s="18" t="s">
        <v>661</v>
      </c>
      <c r="K78" s="18" t="s">
        <v>7</v>
      </c>
      <c r="L78" s="18" t="s">
        <v>1263</v>
      </c>
      <c r="M78" s="18" t="s">
        <v>681</v>
      </c>
      <c r="N78" s="8"/>
      <c r="O78" s="8"/>
      <c r="P78" s="8"/>
      <c r="Q78" s="25" t="str">
        <f t="shared" si="2"/>
        <v xml:space="preserve"> -  -- Smart-Servier.png</v>
      </c>
      <c r="R78" s="25" t="str">
        <f t="shared" si="4"/>
        <v xml:space="preserve"> -- Smart-Servier.png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</row>
    <row r="79" spans="1:56" s="6" customFormat="1" x14ac:dyDescent="0.25">
      <c r="A79" s="16" t="str">
        <f>_xlfn.CONCAT(Basedir!$A$2,C79,"/",D79,"/",H79,"/",I79,"/",J79)</f>
        <v>https://raw.githubusercontent.com/ookgezellig/smart.servier.com/Cellular-biology-and-histology/Cellular biology and histology/Tissues/media for upload/Tissues - Tight junctions/Tissues - Tight junctions.jpg</v>
      </c>
      <c r="B79" s="17" t="str">
        <f t="shared" si="3"/>
        <v>Klik</v>
      </c>
      <c r="C79" s="16" t="s">
        <v>707</v>
      </c>
      <c r="D79" s="18" t="s">
        <v>7</v>
      </c>
      <c r="E79" s="5" t="s">
        <v>699</v>
      </c>
      <c r="F79" s="6" t="s">
        <v>698</v>
      </c>
      <c r="G79" s="6" t="s">
        <v>706</v>
      </c>
      <c r="H79" s="18" t="s">
        <v>9</v>
      </c>
      <c r="I79" s="18" t="s">
        <v>584</v>
      </c>
      <c r="J79" s="18" t="s">
        <v>662</v>
      </c>
      <c r="K79" s="18" t="s">
        <v>7</v>
      </c>
      <c r="L79" s="18" t="s">
        <v>1264</v>
      </c>
      <c r="M79" s="18" t="s">
        <v>671</v>
      </c>
      <c r="N79" s="8"/>
      <c r="O79" s="8"/>
      <c r="P79" s="8"/>
      <c r="Q79" s="25" t="str">
        <f t="shared" si="2"/>
        <v xml:space="preserve"> -  -- Smart-Servier.jpg</v>
      </c>
      <c r="R79" s="25" t="str">
        <f t="shared" si="4"/>
        <v xml:space="preserve"> -- Smart-Servier.jpg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</row>
    <row r="80" spans="1:56" x14ac:dyDescent="0.25">
      <c r="Q80" s="25"/>
      <c r="R80" s="25"/>
    </row>
    <row r="81" spans="17:18" x14ac:dyDescent="0.25">
      <c r="Q81" s="25"/>
      <c r="R81" s="25"/>
    </row>
    <row r="82" spans="17:18" x14ac:dyDescent="0.25">
      <c r="Q82" s="25"/>
      <c r="R82" s="25"/>
    </row>
    <row r="83" spans="17:18" x14ac:dyDescent="0.25">
      <c r="Q83" s="25"/>
      <c r="R83" s="25"/>
    </row>
    <row r="84" spans="17:18" x14ac:dyDescent="0.25">
      <c r="Q84" s="25"/>
      <c r="R84" s="25"/>
    </row>
    <row r="85" spans="17:18" x14ac:dyDescent="0.25">
      <c r="Q85" s="25"/>
      <c r="R85" s="25"/>
    </row>
    <row r="86" spans="17:18" x14ac:dyDescent="0.25">
      <c r="Q86" s="25"/>
      <c r="R86" s="25"/>
    </row>
    <row r="87" spans="17:18" x14ac:dyDescent="0.25">
      <c r="Q87" s="25"/>
      <c r="R87" s="25"/>
    </row>
    <row r="88" spans="17:18" x14ac:dyDescent="0.25">
      <c r="Q88" s="25"/>
      <c r="R88" s="25"/>
    </row>
    <row r="89" spans="17:18" x14ac:dyDescent="0.25">
      <c r="Q89" s="25"/>
      <c r="R89" s="25"/>
    </row>
    <row r="90" spans="17:18" x14ac:dyDescent="0.25">
      <c r="Q90" s="25"/>
      <c r="R90" s="25"/>
    </row>
    <row r="91" spans="17:18" x14ac:dyDescent="0.25">
      <c r="Q91" s="25"/>
      <c r="R91" s="25"/>
    </row>
    <row r="92" spans="17:18" x14ac:dyDescent="0.25">
      <c r="Q92" s="25"/>
      <c r="R92" s="25"/>
    </row>
    <row r="93" spans="17:18" x14ac:dyDescent="0.25">
      <c r="Q93" s="25"/>
      <c r="R93" s="25"/>
    </row>
    <row r="94" spans="17:18" x14ac:dyDescent="0.25">
      <c r="Q94" s="25"/>
      <c r="R94" s="25"/>
    </row>
    <row r="95" spans="17:18" x14ac:dyDescent="0.25">
      <c r="Q95" s="25"/>
      <c r="R95" s="25"/>
    </row>
    <row r="96" spans="17:18" x14ac:dyDescent="0.25">
      <c r="Q96" s="25"/>
      <c r="R96" s="25"/>
    </row>
    <row r="97" spans="17:18" x14ac:dyDescent="0.25">
      <c r="Q97" s="25"/>
      <c r="R97" s="25"/>
    </row>
    <row r="98" spans="17:18" x14ac:dyDescent="0.25">
      <c r="Q98" s="25"/>
      <c r="R98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C5C0-7CFB-4E7B-816E-AA8400A7D1BD}">
  <dimension ref="A1:BD105"/>
  <sheetViews>
    <sheetView tabSelected="1" topLeftCell="J1" zoomScale="80" zoomScaleNormal="80" workbookViewId="0">
      <selection activeCell="O91" sqref="O91:O101"/>
    </sheetView>
  </sheetViews>
  <sheetFormatPr defaultRowHeight="15" x14ac:dyDescent="0.25"/>
  <cols>
    <col min="1" max="1" width="44.85546875" style="16" customWidth="1"/>
    <col min="2" max="2" width="11.7109375" style="16" customWidth="1"/>
    <col min="3" max="3" width="33.42578125" style="16" customWidth="1"/>
    <col min="4" max="4" width="30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9" width="66.5703125" style="16" customWidth="1"/>
    <col min="10" max="10" width="54.140625" style="16" customWidth="1"/>
    <col min="11" max="11" width="27.5703125" style="16" customWidth="1"/>
    <col min="12" max="12" width="39.85546875" style="16" customWidth="1"/>
    <col min="13" max="13" width="8.5703125" style="16" customWidth="1"/>
    <col min="14" max="14" width="32.85546875" style="8" customWidth="1"/>
    <col min="15" max="15" width="23.5703125" style="8" customWidth="1"/>
    <col min="16" max="16" width="24.85546875" style="8" customWidth="1"/>
    <col min="17" max="17" width="54.85546875" style="16" customWidth="1"/>
    <col min="18" max="18" width="50" style="16" customWidth="1"/>
    <col min="19" max="33" width="9.140625" style="8"/>
    <col min="34" max="16384" width="9.140625" style="1"/>
  </cols>
  <sheetData>
    <row r="1" spans="1:56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s="6" customFormat="1" x14ac:dyDescent="0.25">
      <c r="A2" s="16" t="str">
        <f>_xlfn.CONCAT(Basedir!$A$2,C2,"/",D2,"/",H2,"/",I2,"/",J2)</f>
        <v>https://raw.githubusercontent.com/ookgezellig/smart.servier.com/Cellular-biology-and-histology/Cellular biology and histology/Receptors and channels/media for upload/Receptors and channels - Calcium-sensing receptor/Recepteurs canaux - Recepteur sensible au calcium car 2.png</v>
      </c>
      <c r="B2" s="17" t="e">
        <f>HYPERLINK(A2, "Klik")</f>
        <v>#VALUE!</v>
      </c>
      <c r="C2" s="16" t="s">
        <v>707</v>
      </c>
      <c r="D2" s="18" t="s">
        <v>6</v>
      </c>
      <c r="E2" s="6" t="s">
        <v>697</v>
      </c>
      <c r="F2" s="6" t="s">
        <v>696</v>
      </c>
      <c r="G2" s="6" t="s">
        <v>705</v>
      </c>
      <c r="H2" s="18" t="s">
        <v>9</v>
      </c>
      <c r="I2" s="18" t="s">
        <v>459</v>
      </c>
      <c r="J2" s="18" t="s">
        <v>466</v>
      </c>
      <c r="K2" s="18" t="s">
        <v>668</v>
      </c>
      <c r="L2" s="18" t="s">
        <v>1086</v>
      </c>
      <c r="M2" s="18" t="s">
        <v>681</v>
      </c>
      <c r="N2" s="8"/>
      <c r="O2" s="8"/>
      <c r="P2" s="8"/>
      <c r="Q2" s="25" t="str">
        <f>_xlfn.CONCAT(P2," - ",N2," -- Smart-Servier",".",M2)</f>
        <v xml:space="preserve"> -  -- Smart-Servier.png</v>
      </c>
      <c r="R2" s="25" t="str">
        <f>IF(LEFT(Q2,3)=" - ",RIGHT(Q2,LEN(Q2)-3),Q2)</f>
        <v xml:space="preserve"> -- Smart-Servier.png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56" s="6" customFormat="1" x14ac:dyDescent="0.25">
      <c r="A3" s="16" t="str">
        <f>_xlfn.CONCAT(Basedir!$A$2,C3,"/",D3,"/",H3,"/",I3,"/",J3)</f>
        <v>https://raw.githubusercontent.com/ookgezellig/smart.servier.com/Cellular-biology-and-histology/Cellular biology and histology/Receptors and channels/media for upload/Receptors and channels - Calcium-sensing receptor/Recepteurs canaux - Recepteur sensible au calcium car.png</v>
      </c>
      <c r="B3" s="17" t="e">
        <f t="shared" ref="B2:B24" si="0">HYPERLINK(A3, "Klik")</f>
        <v>#VALUE!</v>
      </c>
      <c r="C3" s="16" t="s">
        <v>707</v>
      </c>
      <c r="D3" s="18" t="s">
        <v>6</v>
      </c>
      <c r="E3" s="6" t="s">
        <v>697</v>
      </c>
      <c r="F3" s="6" t="s">
        <v>696</v>
      </c>
      <c r="G3" s="6" t="s">
        <v>705</v>
      </c>
      <c r="H3" s="18" t="s">
        <v>9</v>
      </c>
      <c r="I3" s="18" t="s">
        <v>459</v>
      </c>
      <c r="J3" s="18" t="s">
        <v>467</v>
      </c>
      <c r="K3" s="18" t="s">
        <v>668</v>
      </c>
      <c r="L3" s="18" t="s">
        <v>1087</v>
      </c>
      <c r="M3" s="18" t="s">
        <v>681</v>
      </c>
      <c r="N3" s="8"/>
      <c r="O3" s="8"/>
      <c r="P3" s="8"/>
      <c r="Q3" s="25" t="str">
        <f>_xlfn.CONCAT(P3," - ",N3," -- Smart-Servier",".",M3)</f>
        <v xml:space="preserve"> -  -- Smart-Servier.png</v>
      </c>
      <c r="R3" s="25" t="str">
        <f t="shared" ref="R3:R66" si="1">IF(LEFT(Q3,3)=" - ",RIGHT(Q3,LEN(Q3)-3),Q3)</f>
        <v xml:space="preserve"> -- Smart-Servier.png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56" s="6" customFormat="1" x14ac:dyDescent="0.25">
      <c r="A4" s="16" t="str">
        <f>_xlfn.CONCAT(Basedir!$A$2,C4,"/",D4,"/",H4,"/",I4,"/",J4)</f>
        <v>https://raw.githubusercontent.com/ookgezellig/smart.servier.com/Cellular-biology-and-histology/Cellular biology and histology/Receptors and channels/media for upload/Receptors and channels - Calcium-sensing receptor/Receptors and channels - Calcium-sensing receptor (CaR).jpg</v>
      </c>
      <c r="B4" s="17" t="e">
        <f t="shared" si="0"/>
        <v>#VALUE!</v>
      </c>
      <c r="C4" s="16" t="s">
        <v>707</v>
      </c>
      <c r="D4" s="18" t="s">
        <v>6</v>
      </c>
      <c r="E4" s="6" t="s">
        <v>697</v>
      </c>
      <c r="F4" s="6" t="s">
        <v>696</v>
      </c>
      <c r="G4" s="6" t="s">
        <v>705</v>
      </c>
      <c r="H4" s="18" t="s">
        <v>9</v>
      </c>
      <c r="I4" s="18" t="s">
        <v>459</v>
      </c>
      <c r="J4" s="18" t="s">
        <v>468</v>
      </c>
      <c r="K4" s="18" t="s">
        <v>6</v>
      </c>
      <c r="L4" s="18" t="s">
        <v>682</v>
      </c>
      <c r="M4" s="18" t="s">
        <v>671</v>
      </c>
      <c r="N4" s="8"/>
      <c r="O4" s="8"/>
      <c r="P4" s="8"/>
      <c r="Q4" s="25" t="str">
        <f>_xlfn.CONCAT(P4," - ",N4," -- Smart-Servier",".",M4)</f>
        <v xml:space="preserve"> -  -- Smart-Servier.jpg</v>
      </c>
      <c r="R4" s="25" t="str">
        <f t="shared" si="1"/>
        <v xml:space="preserve"> -- Smart-Servier.jpg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56" s="6" customFormat="1" x14ac:dyDescent="0.25">
      <c r="A5" s="16" t="str">
        <f>_xlfn.CONCAT(Basedir!$A$2,C5,"/",D5,"/",H5,"/",I5,"/",J5)</f>
        <v>https://raw.githubusercontent.com/ookgezellig/smart.servier.com/Cellular-biology-and-histology/Cellular biology and histology/Receptors and channels/media for upload/Receptors and channels - Carrier protein/Recepteurs canaux - Proteines porteuses 1.png</v>
      </c>
      <c r="B5" s="17" t="str">
        <f t="shared" si="0"/>
        <v>Klik</v>
      </c>
      <c r="C5" s="16" t="s">
        <v>707</v>
      </c>
      <c r="D5" s="18" t="s">
        <v>6</v>
      </c>
      <c r="E5" s="6" t="s">
        <v>697</v>
      </c>
      <c r="F5" s="6" t="s">
        <v>696</v>
      </c>
      <c r="G5" s="6" t="s">
        <v>705</v>
      </c>
      <c r="H5" s="18" t="s">
        <v>9</v>
      </c>
      <c r="I5" s="18" t="s">
        <v>460</v>
      </c>
      <c r="J5" s="18" t="s">
        <v>469</v>
      </c>
      <c r="K5" s="18" t="s">
        <v>668</v>
      </c>
      <c r="L5" s="18" t="s">
        <v>1088</v>
      </c>
      <c r="M5" s="18" t="s">
        <v>681</v>
      </c>
      <c r="N5" s="8"/>
      <c r="O5" s="8"/>
      <c r="P5" s="8"/>
      <c r="Q5" s="25" t="str">
        <f>_xlfn.CONCAT(P5," - ",N5," -- Smart-Servier",".",M5)</f>
        <v xml:space="preserve"> -  -- Smart-Servier.png</v>
      </c>
      <c r="R5" s="25" t="str">
        <f t="shared" si="1"/>
        <v xml:space="preserve"> -- Smart-Servier.png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56" s="6" customFormat="1" x14ac:dyDescent="0.25">
      <c r="A6" s="16" t="str">
        <f>_xlfn.CONCAT(Basedir!$A$2,C6,"/",D6,"/",H6,"/",I6,"/",J6)</f>
        <v>https://raw.githubusercontent.com/ookgezellig/smart.servier.com/Cellular-biology-and-histology/Cellular biology and histology/Receptors and channels/media for upload/Receptors and channels - Carrier protein/Recepteurs canaux - Proteines porteuses 2.png</v>
      </c>
      <c r="B6" s="17" t="str">
        <f t="shared" si="0"/>
        <v>Klik</v>
      </c>
      <c r="C6" s="16" t="s">
        <v>707</v>
      </c>
      <c r="D6" s="18" t="s">
        <v>6</v>
      </c>
      <c r="E6" s="6" t="s">
        <v>697</v>
      </c>
      <c r="F6" s="6" t="s">
        <v>696</v>
      </c>
      <c r="G6" s="6" t="s">
        <v>705</v>
      </c>
      <c r="H6" s="18" t="s">
        <v>9</v>
      </c>
      <c r="I6" s="18" t="s">
        <v>460</v>
      </c>
      <c r="J6" s="18" t="s">
        <v>470</v>
      </c>
      <c r="K6" s="18" t="s">
        <v>668</v>
      </c>
      <c r="L6" s="18" t="s">
        <v>1089</v>
      </c>
      <c r="M6" s="18" t="s">
        <v>681</v>
      </c>
      <c r="N6" s="8"/>
      <c r="O6" s="8"/>
      <c r="P6" s="8"/>
      <c r="Q6" s="25" t="str">
        <f>_xlfn.CONCAT(P6," - ",N6," -- Smart-Servier",".",M6)</f>
        <v xml:space="preserve"> -  -- Smart-Servier.png</v>
      </c>
      <c r="R6" s="25" t="str">
        <f t="shared" si="1"/>
        <v xml:space="preserve"> -- Smart-Servier.png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56" s="6" customFormat="1" x14ac:dyDescent="0.25">
      <c r="A7" s="16" t="str">
        <f>_xlfn.CONCAT(Basedir!$A$2,C7,"/",D7,"/",H7,"/",I7,"/",J7)</f>
        <v>https://raw.githubusercontent.com/ookgezellig/smart.servier.com/Cellular-biology-and-histology/Cellular biology and histology/Receptors and channels/media for upload/Receptors and channels - Carrier protein/Recepteurs canaux - Proteines porteuses 3.png</v>
      </c>
      <c r="B7" s="17" t="str">
        <f t="shared" si="0"/>
        <v>Klik</v>
      </c>
      <c r="C7" s="16" t="s">
        <v>707</v>
      </c>
      <c r="D7" s="18" t="s">
        <v>6</v>
      </c>
      <c r="E7" s="6" t="s">
        <v>697</v>
      </c>
      <c r="F7" s="6" t="s">
        <v>696</v>
      </c>
      <c r="G7" s="6" t="s">
        <v>705</v>
      </c>
      <c r="H7" s="18" t="s">
        <v>9</v>
      </c>
      <c r="I7" s="18" t="s">
        <v>460</v>
      </c>
      <c r="J7" s="18" t="s">
        <v>471</v>
      </c>
      <c r="K7" s="18" t="s">
        <v>668</v>
      </c>
      <c r="L7" s="18" t="s">
        <v>1090</v>
      </c>
      <c r="M7" s="18" t="s">
        <v>681</v>
      </c>
      <c r="N7" s="8"/>
      <c r="O7" s="8"/>
      <c r="P7" s="8"/>
      <c r="Q7" s="25" t="str">
        <f>_xlfn.CONCAT(P7," - ",N7," -- Smart-Servier",".",M7)</f>
        <v xml:space="preserve"> -  -- Smart-Servier.png</v>
      </c>
      <c r="R7" s="25" t="str">
        <f t="shared" si="1"/>
        <v xml:space="preserve"> -- Smart-Servier.png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56" s="6" customFormat="1" x14ac:dyDescent="0.25">
      <c r="A8" s="16" t="str">
        <f>_xlfn.CONCAT(Basedir!$A$2,C8,"/",D8,"/",H8,"/",I8,"/",J8)</f>
        <v>https://raw.githubusercontent.com/ookgezellig/smart.servier.com/Cellular-biology-and-histology/Cellular biology and histology/Receptors and channels/media for upload/Receptors and channels - Carrier protein/Receptors and channels - Carrier protein.jpg</v>
      </c>
      <c r="B8" s="17" t="str">
        <f t="shared" si="0"/>
        <v>Klik</v>
      </c>
      <c r="C8" s="16" t="s">
        <v>707</v>
      </c>
      <c r="D8" s="18" t="s">
        <v>6</v>
      </c>
      <c r="E8" s="6" t="s">
        <v>697</v>
      </c>
      <c r="F8" s="6" t="s">
        <v>696</v>
      </c>
      <c r="G8" s="6" t="s">
        <v>705</v>
      </c>
      <c r="H8" s="18" t="s">
        <v>9</v>
      </c>
      <c r="I8" s="18" t="s">
        <v>460</v>
      </c>
      <c r="J8" s="18" t="s">
        <v>472</v>
      </c>
      <c r="K8" s="18" t="s">
        <v>6</v>
      </c>
      <c r="L8" s="18" t="s">
        <v>1091</v>
      </c>
      <c r="M8" s="18" t="s">
        <v>671</v>
      </c>
      <c r="N8" s="8"/>
      <c r="O8" s="8"/>
      <c r="P8" s="8"/>
      <c r="Q8" s="25" t="str">
        <f>_xlfn.CONCAT(P8," - ",N8," -- Smart-Servier",".",M8)</f>
        <v xml:space="preserve"> -  -- Smart-Servier.jpg</v>
      </c>
      <c r="R8" s="25" t="str">
        <f t="shared" si="1"/>
        <v xml:space="preserve"> -- Smart-Servier.jpg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56" s="6" customFormat="1" x14ac:dyDescent="0.25">
      <c r="A9" s="16" t="str">
        <f>_xlfn.CONCAT(Basedir!$A$2,C9,"/",D9,"/",H9,"/",I9,"/",J9)</f>
        <v>https://raw.githubusercontent.com/ookgezellig/smart.servier.com/Cellular-biology-and-histology/Cellular biology and histology/Receptors and channels/media for upload/Receptors and channels - Channels/Recepteurs canaux - Canaux 1.png</v>
      </c>
      <c r="B9" s="17" t="str">
        <f t="shared" si="0"/>
        <v>Klik</v>
      </c>
      <c r="C9" s="16" t="s">
        <v>707</v>
      </c>
      <c r="D9" s="18" t="s">
        <v>6</v>
      </c>
      <c r="E9" s="6" t="s">
        <v>697</v>
      </c>
      <c r="F9" s="6" t="s">
        <v>696</v>
      </c>
      <c r="G9" s="6" t="s">
        <v>705</v>
      </c>
      <c r="H9" s="18" t="s">
        <v>9</v>
      </c>
      <c r="I9" s="18" t="s">
        <v>461</v>
      </c>
      <c r="J9" s="18" t="s">
        <v>473</v>
      </c>
      <c r="K9" s="18" t="s">
        <v>668</v>
      </c>
      <c r="L9" s="18" t="s">
        <v>1092</v>
      </c>
      <c r="M9" s="18" t="s">
        <v>681</v>
      </c>
      <c r="N9" s="8" t="s">
        <v>1114</v>
      </c>
      <c r="O9" s="19" t="s">
        <v>1577</v>
      </c>
      <c r="P9" s="8"/>
      <c r="Q9" s="25" t="str">
        <f>_xlfn.CONCAT(P9," - ",N9," -- Smart-Servier",".",M9)</f>
        <v xml:space="preserve"> - Channels 1 -- Smart-Servier.png</v>
      </c>
      <c r="R9" s="25" t="str">
        <f t="shared" si="1"/>
        <v>Channels 1 -- Smart-Servier.png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56" s="6" customFormat="1" x14ac:dyDescent="0.25">
      <c r="A10" s="16" t="str">
        <f>_xlfn.CONCAT(Basedir!$A$2,C10,"/",D10,"/",H10,"/",I10,"/",J10)</f>
        <v>https://raw.githubusercontent.com/ookgezellig/smart.servier.com/Cellular-biology-and-histology/Cellular biology and histology/Receptors and channels/media for upload/Receptors and channels - Channels/Recepteurs canaux - Canaux 10.png</v>
      </c>
      <c r="B10" s="17" t="str">
        <f t="shared" si="0"/>
        <v>Klik</v>
      </c>
      <c r="C10" s="16" t="s">
        <v>707</v>
      </c>
      <c r="D10" s="18" t="s">
        <v>6</v>
      </c>
      <c r="E10" s="6" t="s">
        <v>697</v>
      </c>
      <c r="F10" s="6" t="s">
        <v>696</v>
      </c>
      <c r="G10" s="6" t="s">
        <v>705</v>
      </c>
      <c r="H10" s="18" t="s">
        <v>9</v>
      </c>
      <c r="I10" s="18" t="s">
        <v>461</v>
      </c>
      <c r="J10" s="18" t="s">
        <v>474</v>
      </c>
      <c r="K10" s="18" t="s">
        <v>668</v>
      </c>
      <c r="L10" s="18" t="s">
        <v>1093</v>
      </c>
      <c r="M10" s="18" t="s">
        <v>681</v>
      </c>
      <c r="N10" s="8" t="s">
        <v>1586</v>
      </c>
      <c r="O10" s="19" t="s">
        <v>1577</v>
      </c>
      <c r="P10" s="8"/>
      <c r="Q10" s="25" t="str">
        <f>_xlfn.CONCAT(P10," - ",N10," -- Smart-Servier",".",M10)</f>
        <v xml:space="preserve"> - Channels 10 -- Smart-Servier.png</v>
      </c>
      <c r="R10" s="25" t="str">
        <f t="shared" si="1"/>
        <v>Channels 10 -- Smart-Servier.png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56" s="6" customFormat="1" x14ac:dyDescent="0.25">
      <c r="A11" s="16" t="str">
        <f>_xlfn.CONCAT(Basedir!$A$2,C11,"/",D11,"/",H11,"/",I11,"/",J11)</f>
        <v>https://raw.githubusercontent.com/ookgezellig/smart.servier.com/Cellular-biology-and-histology/Cellular biology and histology/Receptors and channels/media for upload/Receptors and channels - Channels/Recepteurs canaux - Canaux 11.png</v>
      </c>
      <c r="B11" s="17" t="str">
        <f t="shared" si="0"/>
        <v>Klik</v>
      </c>
      <c r="C11" s="16" t="s">
        <v>707</v>
      </c>
      <c r="D11" s="18" t="s">
        <v>6</v>
      </c>
      <c r="E11" s="6" t="s">
        <v>697</v>
      </c>
      <c r="F11" s="6" t="s">
        <v>696</v>
      </c>
      <c r="G11" s="6" t="s">
        <v>705</v>
      </c>
      <c r="H11" s="18" t="s">
        <v>9</v>
      </c>
      <c r="I11" s="18" t="s">
        <v>461</v>
      </c>
      <c r="J11" s="18" t="s">
        <v>475</v>
      </c>
      <c r="K11" s="18" t="s">
        <v>668</v>
      </c>
      <c r="L11" s="18" t="s">
        <v>1094</v>
      </c>
      <c r="M11" s="18" t="s">
        <v>681</v>
      </c>
      <c r="N11" s="8" t="s">
        <v>1587</v>
      </c>
      <c r="O11" s="19" t="s">
        <v>1577</v>
      </c>
      <c r="P11" s="8"/>
      <c r="Q11" s="25" t="str">
        <f>_xlfn.CONCAT(P11," - ",N11," -- Smart-Servier",".",M11)</f>
        <v xml:space="preserve"> - Channels 11 -- Smart-Servier.png</v>
      </c>
      <c r="R11" s="25" t="str">
        <f t="shared" si="1"/>
        <v>Channels 11 -- Smart-Servier.png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56" s="6" customFormat="1" x14ac:dyDescent="0.25">
      <c r="A12" s="16" t="str">
        <f>_xlfn.CONCAT(Basedir!$A$2,C12,"/",D12,"/",H12,"/",I12,"/",J12)</f>
        <v>https://raw.githubusercontent.com/ookgezellig/smart.servier.com/Cellular-biology-and-histology/Cellular biology and histology/Receptors and channels/media for upload/Receptors and channels - Channels/Recepteurs canaux - Canaux 12.png</v>
      </c>
      <c r="B12" s="17" t="str">
        <f t="shared" si="0"/>
        <v>Klik</v>
      </c>
      <c r="C12" s="16" t="s">
        <v>707</v>
      </c>
      <c r="D12" s="18" t="s">
        <v>6</v>
      </c>
      <c r="E12" s="6" t="s">
        <v>697</v>
      </c>
      <c r="F12" s="6" t="s">
        <v>696</v>
      </c>
      <c r="G12" s="6" t="s">
        <v>705</v>
      </c>
      <c r="H12" s="18" t="s">
        <v>9</v>
      </c>
      <c r="I12" s="18" t="s">
        <v>461</v>
      </c>
      <c r="J12" s="18" t="s">
        <v>476</v>
      </c>
      <c r="K12" s="18" t="s">
        <v>668</v>
      </c>
      <c r="L12" s="18" t="s">
        <v>1095</v>
      </c>
      <c r="M12" s="18" t="s">
        <v>681</v>
      </c>
      <c r="N12" s="8" t="s">
        <v>1588</v>
      </c>
      <c r="O12" s="19" t="s">
        <v>1577</v>
      </c>
      <c r="P12" s="8"/>
      <c r="Q12" s="25" t="str">
        <f>_xlfn.CONCAT(P12," - ",N12," -- Smart-Servier",".",M12)</f>
        <v xml:space="preserve"> - Channels 12 -- Smart-Servier.png</v>
      </c>
      <c r="R12" s="25" t="str">
        <f t="shared" si="1"/>
        <v>Channels 12 -- Smart-Servier.png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56" s="6" customFormat="1" x14ac:dyDescent="0.25">
      <c r="A13" s="16" t="str">
        <f>_xlfn.CONCAT(Basedir!$A$2,C13,"/",D13,"/",H13,"/",I13,"/",J13)</f>
        <v>https://raw.githubusercontent.com/ookgezellig/smart.servier.com/Cellular-biology-and-histology/Cellular biology and histology/Receptors and channels/media for upload/Receptors and channels - Channels/Recepteurs canaux - Canaux 13.png</v>
      </c>
      <c r="B13" s="17" t="str">
        <f t="shared" si="0"/>
        <v>Klik</v>
      </c>
      <c r="C13" s="16" t="s">
        <v>707</v>
      </c>
      <c r="D13" s="18" t="s">
        <v>6</v>
      </c>
      <c r="E13" s="6" t="s">
        <v>697</v>
      </c>
      <c r="F13" s="6" t="s">
        <v>696</v>
      </c>
      <c r="G13" s="6" t="s">
        <v>705</v>
      </c>
      <c r="H13" s="18" t="s">
        <v>9</v>
      </c>
      <c r="I13" s="18" t="s">
        <v>461</v>
      </c>
      <c r="J13" s="18" t="s">
        <v>477</v>
      </c>
      <c r="K13" s="18" t="s">
        <v>668</v>
      </c>
      <c r="L13" s="18" t="s">
        <v>1096</v>
      </c>
      <c r="M13" s="18" t="s">
        <v>681</v>
      </c>
      <c r="N13" s="8" t="s">
        <v>1589</v>
      </c>
      <c r="O13" s="19" t="s">
        <v>1577</v>
      </c>
      <c r="P13" s="8"/>
      <c r="Q13" s="25" t="str">
        <f>_xlfn.CONCAT(P13," - ",N13," -- Smart-Servier",".",M13)</f>
        <v xml:space="preserve"> - Channels 13 -- Smart-Servier.png</v>
      </c>
      <c r="R13" s="25" t="str">
        <f t="shared" si="1"/>
        <v>Channels 13 -- Smart-Servier.png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56" s="6" customFormat="1" x14ac:dyDescent="0.25">
      <c r="A14" s="16" t="str">
        <f>_xlfn.CONCAT(Basedir!$A$2,C14,"/",D14,"/",H14,"/",I14,"/",J14)</f>
        <v>https://raw.githubusercontent.com/ookgezellig/smart.servier.com/Cellular-biology-and-histology/Cellular biology and histology/Receptors and channels/media for upload/Receptors and channels - Channels/Recepteurs canaux - Canaux 14.png</v>
      </c>
      <c r="B14" s="17" t="str">
        <f t="shared" si="0"/>
        <v>Klik</v>
      </c>
      <c r="C14" s="16" t="s">
        <v>707</v>
      </c>
      <c r="D14" s="18" t="s">
        <v>6</v>
      </c>
      <c r="E14" s="6" t="s">
        <v>697</v>
      </c>
      <c r="F14" s="6" t="s">
        <v>696</v>
      </c>
      <c r="G14" s="6" t="s">
        <v>705</v>
      </c>
      <c r="H14" s="18" t="s">
        <v>9</v>
      </c>
      <c r="I14" s="18" t="s">
        <v>461</v>
      </c>
      <c r="J14" s="18" t="s">
        <v>478</v>
      </c>
      <c r="K14" s="18" t="s">
        <v>668</v>
      </c>
      <c r="L14" s="18" t="s">
        <v>1097</v>
      </c>
      <c r="M14" s="18" t="s">
        <v>681</v>
      </c>
      <c r="N14" s="8" t="s">
        <v>1590</v>
      </c>
      <c r="O14" s="19" t="s">
        <v>1577</v>
      </c>
      <c r="P14" s="8"/>
      <c r="Q14" s="25" t="str">
        <f>_xlfn.CONCAT(P14," - ",N14," -- Smart-Servier",".",M14)</f>
        <v xml:space="preserve"> - Channels 14 -- Smart-Servier.png</v>
      </c>
      <c r="R14" s="25" t="str">
        <f t="shared" si="1"/>
        <v>Channels 14 -- Smart-Servier.png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56" s="6" customFormat="1" x14ac:dyDescent="0.25">
      <c r="A15" s="16" t="str">
        <f>_xlfn.CONCAT(Basedir!$A$2,C15,"/",D15,"/",H15,"/",I15,"/",J15)</f>
        <v>https://raw.githubusercontent.com/ookgezellig/smart.servier.com/Cellular-biology-and-histology/Cellular biology and histology/Receptors and channels/media for upload/Receptors and channels - Channels/Recepteurs canaux - Canaux 15.png</v>
      </c>
      <c r="B15" s="17" t="str">
        <f t="shared" si="0"/>
        <v>Klik</v>
      </c>
      <c r="C15" s="16" t="s">
        <v>707</v>
      </c>
      <c r="D15" s="18" t="s">
        <v>6</v>
      </c>
      <c r="E15" s="6" t="s">
        <v>697</v>
      </c>
      <c r="F15" s="6" t="s">
        <v>696</v>
      </c>
      <c r="G15" s="6" t="s">
        <v>705</v>
      </c>
      <c r="H15" s="18" t="s">
        <v>9</v>
      </c>
      <c r="I15" s="18" t="s">
        <v>461</v>
      </c>
      <c r="J15" s="18" t="s">
        <v>479</v>
      </c>
      <c r="K15" s="18" t="s">
        <v>668</v>
      </c>
      <c r="L15" s="18" t="s">
        <v>1098</v>
      </c>
      <c r="M15" s="18" t="s">
        <v>681</v>
      </c>
      <c r="N15" s="8" t="s">
        <v>1591</v>
      </c>
      <c r="O15" s="19" t="s">
        <v>1577</v>
      </c>
      <c r="P15" s="8"/>
      <c r="Q15" s="25" t="str">
        <f>_xlfn.CONCAT(P15," - ",N15," -- Smart-Servier",".",M15)</f>
        <v xml:space="preserve"> - Channels 15 -- Smart-Servier.png</v>
      </c>
      <c r="R15" s="25" t="str">
        <f t="shared" si="1"/>
        <v>Channels 15 -- Smart-Servier.png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56" s="6" customFormat="1" x14ac:dyDescent="0.25">
      <c r="A16" s="16" t="str">
        <f>_xlfn.CONCAT(Basedir!$A$2,C16,"/",D16,"/",H16,"/",I16,"/",J16)</f>
        <v>https://raw.githubusercontent.com/ookgezellig/smart.servier.com/Cellular-biology-and-histology/Cellular biology and histology/Receptors and channels/media for upload/Receptors and channels - Channels/Recepteurs canaux - Canaux 16.png</v>
      </c>
      <c r="B16" s="17" t="str">
        <f t="shared" si="0"/>
        <v>Klik</v>
      </c>
      <c r="C16" s="16" t="s">
        <v>707</v>
      </c>
      <c r="D16" s="18" t="s">
        <v>6</v>
      </c>
      <c r="E16" s="6" t="s">
        <v>697</v>
      </c>
      <c r="F16" s="6" t="s">
        <v>696</v>
      </c>
      <c r="G16" s="6" t="s">
        <v>705</v>
      </c>
      <c r="H16" s="18" t="s">
        <v>9</v>
      </c>
      <c r="I16" s="18" t="s">
        <v>461</v>
      </c>
      <c r="J16" s="18" t="s">
        <v>480</v>
      </c>
      <c r="K16" s="18" t="s">
        <v>668</v>
      </c>
      <c r="L16" s="18" t="s">
        <v>1099</v>
      </c>
      <c r="M16" s="18" t="s">
        <v>681</v>
      </c>
      <c r="N16" s="8" t="s">
        <v>1592</v>
      </c>
      <c r="O16" s="19" t="s">
        <v>1577</v>
      </c>
      <c r="P16" s="8"/>
      <c r="Q16" s="25" t="str">
        <f>_xlfn.CONCAT(P16," - ",N16," -- Smart-Servier",".",M16)</f>
        <v xml:space="preserve"> - Channels 16 -- Smart-Servier.png</v>
      </c>
      <c r="R16" s="25" t="str">
        <f t="shared" si="1"/>
        <v>Channels 16 -- Smart-Servier.png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s="6" customFormat="1" x14ac:dyDescent="0.25">
      <c r="A17" s="16" t="str">
        <f>_xlfn.CONCAT(Basedir!$A$2,C17,"/",D17,"/",H17,"/",I17,"/",J17)</f>
        <v>https://raw.githubusercontent.com/ookgezellig/smart.servier.com/Cellular-biology-and-histology/Cellular biology and histology/Receptors and channels/media for upload/Receptors and channels - Channels/Recepteurs canaux - Canaux 17.png</v>
      </c>
      <c r="B17" s="17" t="str">
        <f t="shared" si="0"/>
        <v>Klik</v>
      </c>
      <c r="C17" s="16" t="s">
        <v>707</v>
      </c>
      <c r="D17" s="18" t="s">
        <v>6</v>
      </c>
      <c r="E17" s="6" t="s">
        <v>697</v>
      </c>
      <c r="F17" s="6" t="s">
        <v>696</v>
      </c>
      <c r="G17" s="6" t="s">
        <v>705</v>
      </c>
      <c r="H17" s="18" t="s">
        <v>9</v>
      </c>
      <c r="I17" s="18" t="s">
        <v>461</v>
      </c>
      <c r="J17" s="18" t="s">
        <v>481</v>
      </c>
      <c r="K17" s="18" t="s">
        <v>668</v>
      </c>
      <c r="L17" s="18" t="s">
        <v>1100</v>
      </c>
      <c r="M17" s="18" t="s">
        <v>681</v>
      </c>
      <c r="N17" s="8" t="s">
        <v>1593</v>
      </c>
      <c r="O17" s="19" t="s">
        <v>1577</v>
      </c>
      <c r="P17" s="8"/>
      <c r="Q17" s="25" t="str">
        <f>_xlfn.CONCAT(P17," - ",N17," -- Smart-Servier",".",M17)</f>
        <v xml:space="preserve"> - Channels 17 -- Smart-Servier.png</v>
      </c>
      <c r="R17" s="25" t="str">
        <f t="shared" si="1"/>
        <v>Channels 17 -- Smart-Servier.png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s="6" customFormat="1" x14ac:dyDescent="0.25">
      <c r="A18" s="16" t="str">
        <f>_xlfn.CONCAT(Basedir!$A$2,C18,"/",D18,"/",H18,"/",I18,"/",J18)</f>
        <v>https://raw.githubusercontent.com/ookgezellig/smart.servier.com/Cellular-biology-and-histology/Cellular biology and histology/Receptors and channels/media for upload/Receptors and channels - Channels/Recepteurs canaux - Canaux 18.png</v>
      </c>
      <c r="B18" s="17" t="str">
        <f t="shared" si="0"/>
        <v>Klik</v>
      </c>
      <c r="C18" s="16" t="s">
        <v>707</v>
      </c>
      <c r="D18" s="18" t="s">
        <v>6</v>
      </c>
      <c r="E18" s="6" t="s">
        <v>697</v>
      </c>
      <c r="F18" s="6" t="s">
        <v>696</v>
      </c>
      <c r="G18" s="6" t="s">
        <v>705</v>
      </c>
      <c r="H18" s="18" t="s">
        <v>9</v>
      </c>
      <c r="I18" s="18" t="s">
        <v>461</v>
      </c>
      <c r="J18" s="18" t="s">
        <v>482</v>
      </c>
      <c r="K18" s="18" t="s">
        <v>668</v>
      </c>
      <c r="L18" s="18" t="s">
        <v>1101</v>
      </c>
      <c r="M18" s="18" t="s">
        <v>681</v>
      </c>
      <c r="N18" s="8" t="s">
        <v>1594</v>
      </c>
      <c r="O18" s="19" t="s">
        <v>1577</v>
      </c>
      <c r="P18" s="8"/>
      <c r="Q18" s="25" t="str">
        <f>_xlfn.CONCAT(P18," - ",N18," -- Smart-Servier",".",M18)</f>
        <v xml:space="preserve"> - Channels 18 -- Smart-Servier.png</v>
      </c>
      <c r="R18" s="25" t="str">
        <f t="shared" si="1"/>
        <v>Channels 18 -- Smart-Servier.png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s="6" customFormat="1" x14ac:dyDescent="0.25">
      <c r="A19" s="16" t="str">
        <f>_xlfn.CONCAT(Basedir!$A$2,C19,"/",D19,"/",H19,"/",I19,"/",J19)</f>
        <v>https://raw.githubusercontent.com/ookgezellig/smart.servier.com/Cellular-biology-and-histology/Cellular biology and histology/Receptors and channels/media for upload/Receptors and channels - Channels/Recepteurs canaux - Canaux 19.png</v>
      </c>
      <c r="B19" s="17" t="str">
        <f t="shared" si="0"/>
        <v>Klik</v>
      </c>
      <c r="C19" s="16" t="s">
        <v>707</v>
      </c>
      <c r="D19" s="18" t="s">
        <v>6</v>
      </c>
      <c r="E19" s="6" t="s">
        <v>697</v>
      </c>
      <c r="F19" s="6" t="s">
        <v>696</v>
      </c>
      <c r="G19" s="6" t="s">
        <v>705</v>
      </c>
      <c r="H19" s="18" t="s">
        <v>9</v>
      </c>
      <c r="I19" s="18" t="s">
        <v>461</v>
      </c>
      <c r="J19" s="18" t="s">
        <v>483</v>
      </c>
      <c r="K19" s="18" t="s">
        <v>668</v>
      </c>
      <c r="L19" s="18" t="s">
        <v>1102</v>
      </c>
      <c r="M19" s="18" t="s">
        <v>681</v>
      </c>
      <c r="N19" s="8" t="s">
        <v>1595</v>
      </c>
      <c r="O19" s="19" t="s">
        <v>1577</v>
      </c>
      <c r="P19" s="8"/>
      <c r="Q19" s="25" t="str">
        <f>_xlfn.CONCAT(P19," - ",N19," -- Smart-Servier",".",M19)</f>
        <v xml:space="preserve"> - Channels 19 -- Smart-Servier.png</v>
      </c>
      <c r="R19" s="25" t="str">
        <f t="shared" si="1"/>
        <v>Channels 19 -- Smart-Servier.png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s="6" customFormat="1" x14ac:dyDescent="0.25">
      <c r="A20" s="16" t="str">
        <f>_xlfn.CONCAT(Basedir!$A$2,C20,"/",D20,"/",H20,"/",I20,"/",J20)</f>
        <v>https://raw.githubusercontent.com/ookgezellig/smart.servier.com/Cellular-biology-and-histology/Cellular biology and histology/Receptors and channels/media for upload/Receptors and channels - Channels/Recepteurs canaux - Canaux 2.png</v>
      </c>
      <c r="B20" s="17" t="str">
        <f t="shared" si="0"/>
        <v>Klik</v>
      </c>
      <c r="C20" s="16" t="s">
        <v>707</v>
      </c>
      <c r="D20" s="18" t="s">
        <v>6</v>
      </c>
      <c r="E20" s="6" t="s">
        <v>697</v>
      </c>
      <c r="F20" s="6" t="s">
        <v>696</v>
      </c>
      <c r="G20" s="6" t="s">
        <v>705</v>
      </c>
      <c r="H20" s="18" t="s">
        <v>9</v>
      </c>
      <c r="I20" s="18" t="s">
        <v>461</v>
      </c>
      <c r="J20" s="18" t="s">
        <v>484</v>
      </c>
      <c r="K20" s="18" t="s">
        <v>668</v>
      </c>
      <c r="L20" s="18" t="s">
        <v>1103</v>
      </c>
      <c r="M20" s="18" t="s">
        <v>681</v>
      </c>
      <c r="N20" s="8" t="s">
        <v>1115</v>
      </c>
      <c r="O20" s="19" t="s">
        <v>1577</v>
      </c>
      <c r="P20" s="8"/>
      <c r="Q20" s="25" t="str">
        <f>_xlfn.CONCAT(P20," - ",N20," -- Smart-Servier",".",M20)</f>
        <v xml:space="preserve"> - Channels 2 -- Smart-Servier.png</v>
      </c>
      <c r="R20" s="25" t="str">
        <f t="shared" si="1"/>
        <v>Channels 2 -- Smart-Servier.png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s="6" customFormat="1" x14ac:dyDescent="0.25">
      <c r="A21" s="16" t="str">
        <f>_xlfn.CONCAT(Basedir!$A$2,C21,"/",D21,"/",H21,"/",I21,"/",J21)</f>
        <v>https://raw.githubusercontent.com/ookgezellig/smart.servier.com/Cellular-biology-and-histology/Cellular biology and histology/Receptors and channels/media for upload/Receptors and channels - Channels/Recepteurs canaux - Canaux 20.png</v>
      </c>
      <c r="B21" s="17" t="str">
        <f t="shared" si="0"/>
        <v>Klik</v>
      </c>
      <c r="C21" s="16" t="s">
        <v>707</v>
      </c>
      <c r="D21" s="18" t="s">
        <v>6</v>
      </c>
      <c r="E21" s="6" t="s">
        <v>697</v>
      </c>
      <c r="F21" s="6" t="s">
        <v>696</v>
      </c>
      <c r="G21" s="6" t="s">
        <v>705</v>
      </c>
      <c r="H21" s="18" t="s">
        <v>9</v>
      </c>
      <c r="I21" s="18" t="s">
        <v>461</v>
      </c>
      <c r="J21" s="18" t="s">
        <v>485</v>
      </c>
      <c r="K21" s="18" t="s">
        <v>668</v>
      </c>
      <c r="L21" s="18" t="s">
        <v>1104</v>
      </c>
      <c r="M21" s="18" t="s">
        <v>681</v>
      </c>
      <c r="N21" s="8" t="s">
        <v>1596</v>
      </c>
      <c r="O21" s="19" t="s">
        <v>1577</v>
      </c>
      <c r="P21" s="8"/>
      <c r="Q21" s="25" t="str">
        <f>_xlfn.CONCAT(P21," - ",N21," -- Smart-Servier",".",M21)</f>
        <v xml:space="preserve"> - Channels 20 -- Smart-Servier.png</v>
      </c>
      <c r="R21" s="25" t="str">
        <f t="shared" si="1"/>
        <v>Channels 20 -- Smart-Servier.png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s="6" customFormat="1" x14ac:dyDescent="0.25">
      <c r="A22" s="16" t="str">
        <f>_xlfn.CONCAT(Basedir!$A$2,C22,"/",D22,"/",H22,"/",I22,"/",J22)</f>
        <v>https://raw.githubusercontent.com/ookgezellig/smart.servier.com/Cellular-biology-and-histology/Cellular biology and histology/Receptors and channels/media for upload/Receptors and channels - Channels/Recepteurs canaux - Canaux 21.png</v>
      </c>
      <c r="B22" s="17" t="str">
        <f t="shared" si="0"/>
        <v>Klik</v>
      </c>
      <c r="C22" s="16" t="s">
        <v>707</v>
      </c>
      <c r="D22" s="18" t="s">
        <v>6</v>
      </c>
      <c r="E22" s="6" t="s">
        <v>697</v>
      </c>
      <c r="F22" s="6" t="s">
        <v>696</v>
      </c>
      <c r="G22" s="6" t="s">
        <v>705</v>
      </c>
      <c r="H22" s="18" t="s">
        <v>9</v>
      </c>
      <c r="I22" s="18" t="s">
        <v>461</v>
      </c>
      <c r="J22" s="18" t="s">
        <v>486</v>
      </c>
      <c r="K22" s="18" t="s">
        <v>668</v>
      </c>
      <c r="L22" s="18" t="s">
        <v>1105</v>
      </c>
      <c r="M22" s="18" t="s">
        <v>681</v>
      </c>
      <c r="N22" s="8" t="s">
        <v>1597</v>
      </c>
      <c r="O22" s="19" t="s">
        <v>1577</v>
      </c>
      <c r="P22" s="8"/>
      <c r="Q22" s="25" t="str">
        <f>_xlfn.CONCAT(P22," - ",N22," -- Smart-Servier",".",M22)</f>
        <v xml:space="preserve"> - Channels 21 -- Smart-Servier.png</v>
      </c>
      <c r="R22" s="25" t="str">
        <f t="shared" si="1"/>
        <v>Channels 21 -- Smart-Servier.png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s="6" customFormat="1" x14ac:dyDescent="0.25">
      <c r="A23" s="16" t="str">
        <f>_xlfn.CONCAT(Basedir!$A$2,C23,"/",D23,"/",H23,"/",I23,"/",J23)</f>
        <v>https://raw.githubusercontent.com/ookgezellig/smart.servier.com/Cellular-biology-and-histology/Cellular biology and histology/Receptors and channels/media for upload/Receptors and channels - Channels/Recepteurs canaux - Canaux 22.png</v>
      </c>
      <c r="B23" s="17" t="str">
        <f t="shared" si="0"/>
        <v>Klik</v>
      </c>
      <c r="C23" s="16" t="s">
        <v>707</v>
      </c>
      <c r="D23" s="18" t="s">
        <v>6</v>
      </c>
      <c r="E23" s="6" t="s">
        <v>697</v>
      </c>
      <c r="F23" s="6" t="s">
        <v>696</v>
      </c>
      <c r="G23" s="6" t="s">
        <v>705</v>
      </c>
      <c r="H23" s="18" t="s">
        <v>9</v>
      </c>
      <c r="I23" s="18" t="s">
        <v>461</v>
      </c>
      <c r="J23" s="18" t="s">
        <v>487</v>
      </c>
      <c r="K23" s="18" t="s">
        <v>668</v>
      </c>
      <c r="L23" s="18" t="s">
        <v>1106</v>
      </c>
      <c r="M23" s="18" t="s">
        <v>681</v>
      </c>
      <c r="N23" s="8" t="s">
        <v>1598</v>
      </c>
      <c r="O23" s="19" t="s">
        <v>1577</v>
      </c>
      <c r="P23" s="8"/>
      <c r="Q23" s="25" t="str">
        <f>_xlfn.CONCAT(P23," - ",N23," -- Smart-Servier",".",M23)</f>
        <v xml:space="preserve"> - Channels 22 -- Smart-Servier.png</v>
      </c>
      <c r="R23" s="25" t="str">
        <f t="shared" si="1"/>
        <v>Channels 22 -- Smart-Servier.png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s="6" customFormat="1" x14ac:dyDescent="0.25">
      <c r="A24" s="16" t="str">
        <f>_xlfn.CONCAT(Basedir!$A$2,C24,"/",D24,"/",H24,"/",I24,"/",J24)</f>
        <v>https://raw.githubusercontent.com/ookgezellig/smart.servier.com/Cellular-biology-and-histology/Cellular biology and histology/Receptors and channels/media for upload/Receptors and channels - Channels/Recepteurs canaux - Canaux 3.png</v>
      </c>
      <c r="B24" s="17" t="str">
        <f t="shared" si="0"/>
        <v>Klik</v>
      </c>
      <c r="C24" s="16" t="s">
        <v>707</v>
      </c>
      <c r="D24" s="18" t="s">
        <v>6</v>
      </c>
      <c r="E24" s="6" t="s">
        <v>697</v>
      </c>
      <c r="F24" s="6" t="s">
        <v>696</v>
      </c>
      <c r="G24" s="6" t="s">
        <v>705</v>
      </c>
      <c r="H24" s="18" t="s">
        <v>9</v>
      </c>
      <c r="I24" s="18" t="s">
        <v>461</v>
      </c>
      <c r="J24" s="18" t="s">
        <v>488</v>
      </c>
      <c r="K24" s="18" t="s">
        <v>668</v>
      </c>
      <c r="L24" s="18" t="s">
        <v>1107</v>
      </c>
      <c r="M24" s="18" t="s">
        <v>681</v>
      </c>
      <c r="N24" s="8" t="s">
        <v>1116</v>
      </c>
      <c r="O24" s="19" t="s">
        <v>1577</v>
      </c>
      <c r="P24" s="8"/>
      <c r="Q24" s="25" t="str">
        <f>_xlfn.CONCAT(P24," - ",N24," -- Smart-Servier",".",M24)</f>
        <v xml:space="preserve"> - Channels 3 -- Smart-Servier.png</v>
      </c>
      <c r="R24" s="25" t="str">
        <f t="shared" si="1"/>
        <v>Channels 3 -- Smart-Servier.png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s="6" customFormat="1" x14ac:dyDescent="0.25">
      <c r="A25" s="16" t="str">
        <f>_xlfn.CONCAT(Basedir!$A$2,C25,"/",D25,"/",H25,"/",I25,"/",J25)</f>
        <v>https://raw.githubusercontent.com/ookgezellig/smart.servier.com/Cellular-biology-and-histology/Cellular biology and histology/Receptors and channels/media for upload/Receptors and channels - Channels/Recepteurs canaux - Canaux 4.png</v>
      </c>
      <c r="B25" s="17" t="str">
        <f t="shared" ref="B25:B88" si="2">HYPERLINK(A25, "Klik")</f>
        <v>Klik</v>
      </c>
      <c r="C25" s="16" t="s">
        <v>707</v>
      </c>
      <c r="D25" s="18" t="s">
        <v>6</v>
      </c>
      <c r="E25" s="6" t="s">
        <v>697</v>
      </c>
      <c r="F25" s="6" t="s">
        <v>696</v>
      </c>
      <c r="G25" s="6" t="s">
        <v>705</v>
      </c>
      <c r="H25" s="18" t="s">
        <v>9</v>
      </c>
      <c r="I25" s="18" t="s">
        <v>461</v>
      </c>
      <c r="J25" s="18" t="s">
        <v>489</v>
      </c>
      <c r="K25" s="18" t="s">
        <v>668</v>
      </c>
      <c r="L25" s="18" t="s">
        <v>1108</v>
      </c>
      <c r="M25" s="18" t="s">
        <v>681</v>
      </c>
      <c r="N25" s="8" t="s">
        <v>1117</v>
      </c>
      <c r="O25" s="19" t="s">
        <v>1577</v>
      </c>
      <c r="P25" s="8"/>
      <c r="Q25" s="25" t="str">
        <f>_xlfn.CONCAT(P25," - ",N25," -- Smart-Servier",".",M25)</f>
        <v xml:space="preserve"> - Channels 4 -- Smart-Servier.png</v>
      </c>
      <c r="R25" s="25" t="str">
        <f t="shared" si="1"/>
        <v>Channels 4 -- Smart-Servier.png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s="6" customFormat="1" x14ac:dyDescent="0.25">
      <c r="A26" s="16" t="str">
        <f>_xlfn.CONCAT(Basedir!$A$2,C26,"/",D26,"/",H26,"/",I26,"/",J26)</f>
        <v>https://raw.githubusercontent.com/ookgezellig/smart.servier.com/Cellular-biology-and-histology/Cellular biology and histology/Receptors and channels/media for upload/Receptors and channels - Channels/Recepteurs canaux - Canaux 5.png</v>
      </c>
      <c r="B26" s="17" t="str">
        <f t="shared" si="2"/>
        <v>Klik</v>
      </c>
      <c r="C26" s="16" t="s">
        <v>707</v>
      </c>
      <c r="D26" s="18" t="s">
        <v>6</v>
      </c>
      <c r="E26" s="6" t="s">
        <v>697</v>
      </c>
      <c r="F26" s="6" t="s">
        <v>696</v>
      </c>
      <c r="G26" s="6" t="s">
        <v>705</v>
      </c>
      <c r="H26" s="18" t="s">
        <v>9</v>
      </c>
      <c r="I26" s="18" t="s">
        <v>461</v>
      </c>
      <c r="J26" s="18" t="s">
        <v>490</v>
      </c>
      <c r="K26" s="18" t="s">
        <v>668</v>
      </c>
      <c r="L26" s="18" t="s">
        <v>1109</v>
      </c>
      <c r="M26" s="18" t="s">
        <v>681</v>
      </c>
      <c r="N26" s="8" t="s">
        <v>1118</v>
      </c>
      <c r="O26" s="19" t="s">
        <v>1577</v>
      </c>
      <c r="P26" s="8"/>
      <c r="Q26" s="25" t="str">
        <f>_xlfn.CONCAT(P26," - ",N26," -- Smart-Servier",".",M26)</f>
        <v xml:space="preserve"> - Channels 5 -- Smart-Servier.png</v>
      </c>
      <c r="R26" s="25" t="str">
        <f t="shared" si="1"/>
        <v>Channels 5 -- Smart-Servier.png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s="6" customFormat="1" x14ac:dyDescent="0.25">
      <c r="A27" s="16" t="str">
        <f>_xlfn.CONCAT(Basedir!$A$2,C27,"/",D27,"/",H27,"/",I27,"/",J27)</f>
        <v>https://raw.githubusercontent.com/ookgezellig/smart.servier.com/Cellular-biology-and-histology/Cellular biology and histology/Receptors and channels/media for upload/Receptors and channels - Channels/Recepteurs canaux - Canaux 6.png</v>
      </c>
      <c r="B27" s="17" t="str">
        <f t="shared" si="2"/>
        <v>Klik</v>
      </c>
      <c r="C27" s="16" t="s">
        <v>707</v>
      </c>
      <c r="D27" s="18" t="s">
        <v>6</v>
      </c>
      <c r="E27" s="6" t="s">
        <v>697</v>
      </c>
      <c r="F27" s="6" t="s">
        <v>696</v>
      </c>
      <c r="G27" s="6" t="s">
        <v>705</v>
      </c>
      <c r="H27" s="18" t="s">
        <v>9</v>
      </c>
      <c r="I27" s="18" t="s">
        <v>461</v>
      </c>
      <c r="J27" s="18" t="s">
        <v>491</v>
      </c>
      <c r="K27" s="18" t="s">
        <v>668</v>
      </c>
      <c r="L27" s="18" t="s">
        <v>1110</v>
      </c>
      <c r="M27" s="18" t="s">
        <v>681</v>
      </c>
      <c r="N27" s="8" t="s">
        <v>1119</v>
      </c>
      <c r="O27" s="19" t="s">
        <v>1577</v>
      </c>
      <c r="P27" s="8"/>
      <c r="Q27" s="25" t="str">
        <f>_xlfn.CONCAT(P27," - ",N27," -- Smart-Servier",".",M27)</f>
        <v xml:space="preserve"> - Channels 6 -- Smart-Servier.png</v>
      </c>
      <c r="R27" s="25" t="str">
        <f t="shared" si="1"/>
        <v>Channels 6 -- Smart-Servier.png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s="6" customFormat="1" x14ac:dyDescent="0.25">
      <c r="A28" s="16" t="str">
        <f>_xlfn.CONCAT(Basedir!$A$2,C28,"/",D28,"/",H28,"/",I28,"/",J28)</f>
        <v>https://raw.githubusercontent.com/ookgezellig/smart.servier.com/Cellular-biology-and-histology/Cellular biology and histology/Receptors and channels/media for upload/Receptors and channels - Channels/Recepteurs canaux - Canaux 7.png</v>
      </c>
      <c r="B28" s="17" t="str">
        <f t="shared" si="2"/>
        <v>Klik</v>
      </c>
      <c r="C28" s="16" t="s">
        <v>707</v>
      </c>
      <c r="D28" s="18" t="s">
        <v>6</v>
      </c>
      <c r="E28" s="6" t="s">
        <v>697</v>
      </c>
      <c r="F28" s="6" t="s">
        <v>696</v>
      </c>
      <c r="G28" s="6" t="s">
        <v>705</v>
      </c>
      <c r="H28" s="18" t="s">
        <v>9</v>
      </c>
      <c r="I28" s="18" t="s">
        <v>461</v>
      </c>
      <c r="J28" s="18" t="s">
        <v>492</v>
      </c>
      <c r="K28" s="18" t="s">
        <v>668</v>
      </c>
      <c r="L28" s="18" t="s">
        <v>1111</v>
      </c>
      <c r="M28" s="18" t="s">
        <v>681</v>
      </c>
      <c r="N28" s="8" t="s">
        <v>1120</v>
      </c>
      <c r="O28" s="19" t="s">
        <v>1577</v>
      </c>
      <c r="P28" s="8"/>
      <c r="Q28" s="25" t="str">
        <f>_xlfn.CONCAT(P28," - ",N28," -- Smart-Servier",".",M28)</f>
        <v xml:space="preserve"> - Channels 7 -- Smart-Servier.png</v>
      </c>
      <c r="R28" s="25" t="str">
        <f t="shared" si="1"/>
        <v>Channels 7 -- Smart-Servier.png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s="6" customFormat="1" x14ac:dyDescent="0.25">
      <c r="A29" s="16" t="str">
        <f>_xlfn.CONCAT(Basedir!$A$2,C29,"/",D29,"/",H29,"/",I29,"/",J29)</f>
        <v>https://raw.githubusercontent.com/ookgezellig/smart.servier.com/Cellular-biology-and-histology/Cellular biology and histology/Receptors and channels/media for upload/Receptors and channels - Channels/Recepteurs canaux - Canaux 8.png</v>
      </c>
      <c r="B29" s="17" t="str">
        <f t="shared" si="2"/>
        <v>Klik</v>
      </c>
      <c r="C29" s="16" t="s">
        <v>707</v>
      </c>
      <c r="D29" s="18" t="s">
        <v>6</v>
      </c>
      <c r="E29" s="6" t="s">
        <v>697</v>
      </c>
      <c r="F29" s="6" t="s">
        <v>696</v>
      </c>
      <c r="G29" s="6" t="s">
        <v>705</v>
      </c>
      <c r="H29" s="18" t="s">
        <v>9</v>
      </c>
      <c r="I29" s="18" t="s">
        <v>461</v>
      </c>
      <c r="J29" s="18" t="s">
        <v>493</v>
      </c>
      <c r="K29" s="18" t="s">
        <v>668</v>
      </c>
      <c r="L29" s="18" t="s">
        <v>1112</v>
      </c>
      <c r="M29" s="18" t="s">
        <v>681</v>
      </c>
      <c r="N29" s="8" t="s">
        <v>1121</v>
      </c>
      <c r="O29" s="19" t="s">
        <v>1577</v>
      </c>
      <c r="P29" s="8"/>
      <c r="Q29" s="25" t="str">
        <f>_xlfn.CONCAT(P29," - ",N29," -- Smart-Servier",".",M29)</f>
        <v xml:space="preserve"> - Channels 8 -- Smart-Servier.png</v>
      </c>
      <c r="R29" s="25" t="str">
        <f t="shared" si="1"/>
        <v>Channels 8 -- Smart-Servier.png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s="6" customFormat="1" x14ac:dyDescent="0.25">
      <c r="A30" s="16" t="str">
        <f>_xlfn.CONCAT(Basedir!$A$2,C30,"/",D30,"/",H30,"/",I30,"/",J30)</f>
        <v>https://raw.githubusercontent.com/ookgezellig/smart.servier.com/Cellular-biology-and-histology/Cellular biology and histology/Receptors and channels/media for upload/Receptors and channels - Channels/Recepteurs canaux - Canaux 9.png</v>
      </c>
      <c r="B30" s="17" t="str">
        <f t="shared" si="2"/>
        <v>Klik</v>
      </c>
      <c r="C30" s="16" t="s">
        <v>707</v>
      </c>
      <c r="D30" s="18" t="s">
        <v>6</v>
      </c>
      <c r="E30" s="6" t="s">
        <v>697</v>
      </c>
      <c r="F30" s="6" t="s">
        <v>696</v>
      </c>
      <c r="G30" s="6" t="s">
        <v>705</v>
      </c>
      <c r="H30" s="18" t="s">
        <v>9</v>
      </c>
      <c r="I30" s="18" t="s">
        <v>461</v>
      </c>
      <c r="J30" s="18" t="s">
        <v>494</v>
      </c>
      <c r="K30" s="18" t="s">
        <v>668</v>
      </c>
      <c r="L30" s="18" t="s">
        <v>1113</v>
      </c>
      <c r="M30" s="18" t="s">
        <v>681</v>
      </c>
      <c r="N30" s="8" t="s">
        <v>1599</v>
      </c>
      <c r="O30" s="19" t="s">
        <v>1577</v>
      </c>
      <c r="P30" s="8"/>
      <c r="Q30" s="25" t="str">
        <f>_xlfn.CONCAT(P30," - ",N30," -- Smart-Servier",".",M30)</f>
        <v xml:space="preserve"> - Channels 9 -- Smart-Servier.png</v>
      </c>
      <c r="R30" s="25" t="str">
        <f t="shared" si="1"/>
        <v>Channels 9 -- Smart-Servier.png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s="6" customFormat="1" x14ac:dyDescent="0.25">
      <c r="A31" s="16" t="str">
        <f>_xlfn.CONCAT(Basedir!$A$2,C31,"/",D31,"/",H31,"/",I31,"/",J31)</f>
        <v>https://raw.githubusercontent.com/ookgezellig/smart.servier.com/Cellular-biology-and-histology/Cellular biology and histology/Receptors and channels/media for upload/Receptors and channels - Channels/Receptors and channels - Channels 1.jpg</v>
      </c>
      <c r="B31" s="17" t="str">
        <f t="shared" si="2"/>
        <v>Klik</v>
      </c>
      <c r="C31" s="16" t="s">
        <v>707</v>
      </c>
      <c r="D31" s="18" t="s">
        <v>6</v>
      </c>
      <c r="E31" s="6" t="s">
        <v>697</v>
      </c>
      <c r="F31" s="6" t="s">
        <v>696</v>
      </c>
      <c r="G31" s="6" t="s">
        <v>705</v>
      </c>
      <c r="H31" s="18" t="s">
        <v>9</v>
      </c>
      <c r="I31" s="18" t="s">
        <v>461</v>
      </c>
      <c r="J31" s="18" t="s">
        <v>495</v>
      </c>
      <c r="K31" s="18" t="s">
        <v>6</v>
      </c>
      <c r="L31" s="18" t="s">
        <v>1114</v>
      </c>
      <c r="M31" s="18" t="s">
        <v>671</v>
      </c>
      <c r="N31" s="19" t="s">
        <v>1578</v>
      </c>
      <c r="O31" s="19" t="s">
        <v>1577</v>
      </c>
      <c r="P31" s="8"/>
      <c r="Q31" s="25" t="str">
        <f>_xlfn.CONCAT(P31," - ",N31," -- Smart-Servier",".",M31)</f>
        <v xml:space="preserve"> - Channels I -- Smart-Servier.jpg</v>
      </c>
      <c r="R31" s="25" t="str">
        <f t="shared" si="1"/>
        <v>Channels I -- Smart-Servier.jpg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s="6" customFormat="1" x14ac:dyDescent="0.25">
      <c r="A32" s="16" t="str">
        <f>_xlfn.CONCAT(Basedir!$A$2,C32,"/",D32,"/",H32,"/",I32,"/",J32)</f>
        <v>https://raw.githubusercontent.com/ookgezellig/smart.servier.com/Cellular-biology-and-histology/Cellular biology and histology/Receptors and channels/media for upload/Receptors and channels - Channels/Receptors and channels - Channels 2.jpg</v>
      </c>
      <c r="B32" s="17" t="str">
        <f t="shared" si="2"/>
        <v>Klik</v>
      </c>
      <c r="C32" s="16" t="s">
        <v>707</v>
      </c>
      <c r="D32" s="18" t="s">
        <v>6</v>
      </c>
      <c r="E32" s="6" t="s">
        <v>697</v>
      </c>
      <c r="F32" s="6" t="s">
        <v>696</v>
      </c>
      <c r="G32" s="6" t="s">
        <v>705</v>
      </c>
      <c r="H32" s="18" t="s">
        <v>9</v>
      </c>
      <c r="I32" s="18" t="s">
        <v>461</v>
      </c>
      <c r="J32" s="18" t="s">
        <v>496</v>
      </c>
      <c r="K32" s="18" t="s">
        <v>6</v>
      </c>
      <c r="L32" s="18" t="s">
        <v>1115</v>
      </c>
      <c r="M32" s="18" t="s">
        <v>671</v>
      </c>
      <c r="N32" s="19" t="s">
        <v>1579</v>
      </c>
      <c r="O32" s="19" t="s">
        <v>1577</v>
      </c>
      <c r="P32" s="8"/>
      <c r="Q32" s="25" t="str">
        <f>_xlfn.CONCAT(P32," - ",N32," -- Smart-Servier",".",M32)</f>
        <v xml:space="preserve"> - Channels II -- Smart-Servier.jpg</v>
      </c>
      <c r="R32" s="25" t="str">
        <f t="shared" si="1"/>
        <v>Channels II -- Smart-Servier.jpg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18" x14ac:dyDescent="0.25">
      <c r="A33" s="16" t="str">
        <f>_xlfn.CONCAT(Basedir!$A$2,C33,"/",D33,"/",H33,"/",I33,"/",J33)</f>
        <v>https://raw.githubusercontent.com/ookgezellig/smart.servier.com/Cellular-biology-and-histology/Cellular biology and histology/Receptors and channels/media for upload/Receptors and channels - Channels/Receptors and channels - Channels 3.jpg</v>
      </c>
      <c r="B33" s="17" t="str">
        <f t="shared" si="2"/>
        <v>Klik</v>
      </c>
      <c r="C33" s="16" t="s">
        <v>707</v>
      </c>
      <c r="D33" s="18" t="s">
        <v>6</v>
      </c>
      <c r="E33" s="6" t="s">
        <v>697</v>
      </c>
      <c r="F33" s="6" t="s">
        <v>696</v>
      </c>
      <c r="G33" s="6" t="s">
        <v>705</v>
      </c>
      <c r="H33" s="18" t="s">
        <v>9</v>
      </c>
      <c r="I33" s="18" t="s">
        <v>461</v>
      </c>
      <c r="J33" s="18" t="s">
        <v>497</v>
      </c>
      <c r="K33" s="18" t="s">
        <v>6</v>
      </c>
      <c r="L33" s="18" t="s">
        <v>1116</v>
      </c>
      <c r="M33" s="18" t="s">
        <v>671</v>
      </c>
      <c r="N33" s="19" t="s">
        <v>1580</v>
      </c>
      <c r="O33" s="19" t="s">
        <v>1577</v>
      </c>
      <c r="Q33" s="25" t="str">
        <f>_xlfn.CONCAT(P33," - ",N33," -- Smart-Servier",".",M33)</f>
        <v xml:space="preserve"> - Channels III -- Smart-Servier.jpg</v>
      </c>
      <c r="R33" s="25" t="str">
        <f t="shared" si="1"/>
        <v>Channels III -- Smart-Servier.jpg</v>
      </c>
    </row>
    <row r="34" spans="1:18" x14ac:dyDescent="0.25">
      <c r="A34" s="16" t="str">
        <f>_xlfn.CONCAT(Basedir!$A$2,C34,"/",D34,"/",H34,"/",I34,"/",J34)</f>
        <v>https://raw.githubusercontent.com/ookgezellig/smart.servier.com/Cellular-biology-and-histology/Cellular biology and histology/Receptors and channels/media for upload/Receptors and channels - Channels/Receptors and channels - Channels 4.jpg</v>
      </c>
      <c r="B34" s="17" t="str">
        <f t="shared" si="2"/>
        <v>Klik</v>
      </c>
      <c r="C34" s="16" t="s">
        <v>707</v>
      </c>
      <c r="D34" s="18" t="s">
        <v>6</v>
      </c>
      <c r="E34" s="6" t="s">
        <v>697</v>
      </c>
      <c r="F34" s="6" t="s">
        <v>696</v>
      </c>
      <c r="G34" s="6" t="s">
        <v>705</v>
      </c>
      <c r="H34" s="18" t="s">
        <v>9</v>
      </c>
      <c r="I34" s="18" t="s">
        <v>461</v>
      </c>
      <c r="J34" s="18" t="s">
        <v>498</v>
      </c>
      <c r="K34" s="18" t="s">
        <v>6</v>
      </c>
      <c r="L34" s="18" t="s">
        <v>1117</v>
      </c>
      <c r="M34" s="18" t="s">
        <v>671</v>
      </c>
      <c r="N34" s="19" t="s">
        <v>1581</v>
      </c>
      <c r="O34" s="19" t="s">
        <v>1577</v>
      </c>
      <c r="Q34" s="25" t="str">
        <f>_xlfn.CONCAT(P34," - ",N34," -- Smart-Servier",".",M34)</f>
        <v xml:space="preserve"> - Channels IV -- Smart-Servier.jpg</v>
      </c>
      <c r="R34" s="25" t="str">
        <f t="shared" si="1"/>
        <v>Channels IV -- Smart-Servier.jpg</v>
      </c>
    </row>
    <row r="35" spans="1:18" x14ac:dyDescent="0.25">
      <c r="A35" s="16" t="str">
        <f>_xlfn.CONCAT(Basedir!$A$2,C35,"/",D35,"/",H35,"/",I35,"/",J35)</f>
        <v>https://raw.githubusercontent.com/ookgezellig/smart.servier.com/Cellular-biology-and-histology/Cellular biology and histology/Receptors and channels/media for upload/Receptors and channels - Channels/Receptors and channels - Channels 5.jpg</v>
      </c>
      <c r="B35" s="17" t="str">
        <f t="shared" si="2"/>
        <v>Klik</v>
      </c>
      <c r="C35" s="16" t="s">
        <v>707</v>
      </c>
      <c r="D35" s="18" t="s">
        <v>6</v>
      </c>
      <c r="E35" s="6" t="s">
        <v>697</v>
      </c>
      <c r="F35" s="6" t="s">
        <v>696</v>
      </c>
      <c r="G35" s="6" t="s">
        <v>705</v>
      </c>
      <c r="H35" s="18" t="s">
        <v>9</v>
      </c>
      <c r="I35" s="18" t="s">
        <v>461</v>
      </c>
      <c r="J35" s="18" t="s">
        <v>499</v>
      </c>
      <c r="K35" s="18" t="s">
        <v>6</v>
      </c>
      <c r="L35" s="18" t="s">
        <v>1118</v>
      </c>
      <c r="M35" s="18" t="s">
        <v>671</v>
      </c>
      <c r="N35" s="19" t="s">
        <v>1582</v>
      </c>
      <c r="O35" s="19" t="s">
        <v>1577</v>
      </c>
      <c r="Q35" s="25" t="str">
        <f>_xlfn.CONCAT(P35," - ",N35," -- Smart-Servier",".",M35)</f>
        <v xml:space="preserve"> - Channels V -- Smart-Servier.jpg</v>
      </c>
      <c r="R35" s="25" t="str">
        <f t="shared" si="1"/>
        <v>Channels V -- Smart-Servier.jpg</v>
      </c>
    </row>
    <row r="36" spans="1:18" x14ac:dyDescent="0.25">
      <c r="A36" s="16" t="str">
        <f>_xlfn.CONCAT(Basedir!$A$2,C36,"/",D36,"/",H36,"/",I36,"/",J36)</f>
        <v>https://raw.githubusercontent.com/ookgezellig/smart.servier.com/Cellular-biology-and-histology/Cellular biology and histology/Receptors and channels/media for upload/Receptors and channels - Channels/Receptors and channels - Channels 6.jpg</v>
      </c>
      <c r="B36" s="17" t="str">
        <f t="shared" si="2"/>
        <v>Klik</v>
      </c>
      <c r="C36" s="16" t="s">
        <v>707</v>
      </c>
      <c r="D36" s="18" t="s">
        <v>6</v>
      </c>
      <c r="E36" s="6" t="s">
        <v>697</v>
      </c>
      <c r="F36" s="6" t="s">
        <v>696</v>
      </c>
      <c r="G36" s="6" t="s">
        <v>705</v>
      </c>
      <c r="H36" s="18" t="s">
        <v>9</v>
      </c>
      <c r="I36" s="18" t="s">
        <v>461</v>
      </c>
      <c r="J36" s="18" t="s">
        <v>500</v>
      </c>
      <c r="K36" s="18" t="s">
        <v>6</v>
      </c>
      <c r="L36" s="18" t="s">
        <v>1119</v>
      </c>
      <c r="M36" s="18" t="s">
        <v>671</v>
      </c>
      <c r="N36" s="19" t="s">
        <v>1583</v>
      </c>
      <c r="O36" s="19" t="s">
        <v>1577</v>
      </c>
      <c r="Q36" s="25" t="str">
        <f>_xlfn.CONCAT(P36," - ",N36," -- Smart-Servier",".",M36)</f>
        <v xml:space="preserve"> - Channels VI -- Smart-Servier.jpg</v>
      </c>
      <c r="R36" s="25" t="str">
        <f t="shared" si="1"/>
        <v>Channels VI -- Smart-Servier.jpg</v>
      </c>
    </row>
    <row r="37" spans="1:18" x14ac:dyDescent="0.25">
      <c r="A37" s="16" t="str">
        <f>_xlfn.CONCAT(Basedir!$A$2,C37,"/",D37,"/",H37,"/",I37,"/",J37)</f>
        <v>https://raw.githubusercontent.com/ookgezellig/smart.servier.com/Cellular-biology-and-histology/Cellular biology and histology/Receptors and channels/media for upload/Receptors and channels - Channels/Receptors and channels - Channels 7.jpg</v>
      </c>
      <c r="B37" s="17" t="str">
        <f t="shared" si="2"/>
        <v>Klik</v>
      </c>
      <c r="C37" s="16" t="s">
        <v>707</v>
      </c>
      <c r="D37" s="18" t="s">
        <v>6</v>
      </c>
      <c r="E37" s="6" t="s">
        <v>697</v>
      </c>
      <c r="F37" s="6" t="s">
        <v>696</v>
      </c>
      <c r="G37" s="6" t="s">
        <v>705</v>
      </c>
      <c r="H37" s="18" t="s">
        <v>9</v>
      </c>
      <c r="I37" s="18" t="s">
        <v>461</v>
      </c>
      <c r="J37" s="18" t="s">
        <v>501</v>
      </c>
      <c r="K37" s="18" t="s">
        <v>6</v>
      </c>
      <c r="L37" s="18" t="s">
        <v>1120</v>
      </c>
      <c r="M37" s="18" t="s">
        <v>671</v>
      </c>
      <c r="N37" s="19" t="s">
        <v>1584</v>
      </c>
      <c r="O37" s="19" t="s">
        <v>1577</v>
      </c>
      <c r="Q37" s="25" t="str">
        <f>_xlfn.CONCAT(P37," - ",N37," -- Smart-Servier",".",M37)</f>
        <v xml:space="preserve"> - Channels VII -- Smart-Servier.jpg</v>
      </c>
      <c r="R37" s="25" t="str">
        <f t="shared" si="1"/>
        <v>Channels VII -- Smart-Servier.jpg</v>
      </c>
    </row>
    <row r="38" spans="1:18" x14ac:dyDescent="0.25">
      <c r="A38" s="16" t="str">
        <f>_xlfn.CONCAT(Basedir!$A$2,C38,"/",D38,"/",H38,"/",I38,"/",J38)</f>
        <v>https://raw.githubusercontent.com/ookgezellig/smart.servier.com/Cellular-biology-and-histology/Cellular biology and histology/Receptors and channels/media for upload/Receptors and channels - Channels/Receptors and channels - Channels 8.jpg</v>
      </c>
      <c r="B38" s="17" t="str">
        <f t="shared" si="2"/>
        <v>Klik</v>
      </c>
      <c r="C38" s="16" t="s">
        <v>707</v>
      </c>
      <c r="D38" s="18" t="s">
        <v>6</v>
      </c>
      <c r="E38" s="6" t="s">
        <v>697</v>
      </c>
      <c r="F38" s="6" t="s">
        <v>696</v>
      </c>
      <c r="G38" s="6" t="s">
        <v>705</v>
      </c>
      <c r="H38" s="18" t="s">
        <v>9</v>
      </c>
      <c r="I38" s="18" t="s">
        <v>461</v>
      </c>
      <c r="J38" s="18" t="s">
        <v>502</v>
      </c>
      <c r="K38" s="18" t="s">
        <v>6</v>
      </c>
      <c r="L38" s="18" t="s">
        <v>1121</v>
      </c>
      <c r="M38" s="18" t="s">
        <v>671</v>
      </c>
      <c r="N38" s="19" t="s">
        <v>1585</v>
      </c>
      <c r="O38" s="19" t="s">
        <v>1577</v>
      </c>
      <c r="Q38" s="25" t="str">
        <f>_xlfn.CONCAT(P38," - ",N38," -- Smart-Servier",".",M38)</f>
        <v xml:space="preserve"> - Channels VIII -- Smart-Servier.jpg</v>
      </c>
      <c r="R38" s="25" t="str">
        <f t="shared" si="1"/>
        <v>Channels VIII -- Smart-Servier.jpg</v>
      </c>
    </row>
    <row r="39" spans="1:18" x14ac:dyDescent="0.25">
      <c r="A39" s="16" t="str">
        <f>_xlfn.CONCAT(Basedir!$A$2,C39,"/",D39,"/",H39,"/",I39,"/",J39)</f>
        <v>https://raw.githubusercontent.com/ookgezellig/smart.servier.com/Cellular-biology-and-histology/Cellular biology and histology/Receptors and channels/media for upload/Receptors and channels - Complex Channels/Recepteurs canaux - Canaux complexes 1.png</v>
      </c>
      <c r="B39" s="17" t="str">
        <f t="shared" si="2"/>
        <v>Klik</v>
      </c>
      <c r="C39" s="16" t="s">
        <v>707</v>
      </c>
      <c r="D39" s="18" t="s">
        <v>6</v>
      </c>
      <c r="E39" s="6" t="s">
        <v>697</v>
      </c>
      <c r="F39" s="6" t="s">
        <v>696</v>
      </c>
      <c r="G39" s="6" t="s">
        <v>705</v>
      </c>
      <c r="H39" s="18" t="s">
        <v>9</v>
      </c>
      <c r="I39" s="18" t="s">
        <v>462</v>
      </c>
      <c r="J39" s="18" t="s">
        <v>503</v>
      </c>
      <c r="K39" s="18" t="s">
        <v>668</v>
      </c>
      <c r="L39" s="18" t="s">
        <v>1122</v>
      </c>
      <c r="M39" s="18" t="s">
        <v>681</v>
      </c>
      <c r="N39" s="19" t="s">
        <v>1574</v>
      </c>
      <c r="O39" s="19" t="s">
        <v>1125</v>
      </c>
      <c r="Q39" s="25" t="str">
        <f>_xlfn.CONCAT(P39," - ",N39," -- Smart-Servier",".",M39)</f>
        <v xml:space="preserve"> - Complex Channels 1 -- Smart-Servier.png</v>
      </c>
      <c r="R39" s="25" t="str">
        <f t="shared" si="1"/>
        <v>Complex Channels 1 -- Smart-Servier.png</v>
      </c>
    </row>
    <row r="40" spans="1:18" x14ac:dyDescent="0.25">
      <c r="A40" s="16" t="str">
        <f>_xlfn.CONCAT(Basedir!$A$2,C40,"/",D40,"/",H40,"/",I40,"/",J40)</f>
        <v>https://raw.githubusercontent.com/ookgezellig/smart.servier.com/Cellular-biology-and-histology/Cellular biology and histology/Receptors and channels/media for upload/Receptors and channels - Complex Channels/Recepteurs canaux - Canaux complexes 2.png</v>
      </c>
      <c r="B40" s="17" t="str">
        <f t="shared" si="2"/>
        <v>Klik</v>
      </c>
      <c r="C40" s="16" t="s">
        <v>707</v>
      </c>
      <c r="D40" s="18" t="s">
        <v>6</v>
      </c>
      <c r="E40" s="6" t="s">
        <v>697</v>
      </c>
      <c r="F40" s="6" t="s">
        <v>696</v>
      </c>
      <c r="G40" s="6" t="s">
        <v>705</v>
      </c>
      <c r="H40" s="18" t="s">
        <v>9</v>
      </c>
      <c r="I40" s="18" t="s">
        <v>462</v>
      </c>
      <c r="J40" s="18" t="s">
        <v>504</v>
      </c>
      <c r="K40" s="18" t="s">
        <v>668</v>
      </c>
      <c r="L40" s="18" t="s">
        <v>1123</v>
      </c>
      <c r="M40" s="18" t="s">
        <v>681</v>
      </c>
      <c r="N40" s="19" t="s">
        <v>1575</v>
      </c>
      <c r="O40" s="19" t="s">
        <v>1125</v>
      </c>
      <c r="Q40" s="25" t="str">
        <f>_xlfn.CONCAT(P40," - ",N40," -- Smart-Servier",".",M40)</f>
        <v xml:space="preserve"> - Complex Channels 2 -- Smart-Servier.png</v>
      </c>
      <c r="R40" s="25" t="str">
        <f t="shared" si="1"/>
        <v>Complex Channels 2 -- Smart-Servier.png</v>
      </c>
    </row>
    <row r="41" spans="1:18" x14ac:dyDescent="0.25">
      <c r="A41" s="16" t="str">
        <f>_xlfn.CONCAT(Basedir!$A$2,C41,"/",D41,"/",H41,"/",I41,"/",J41)</f>
        <v>https://raw.githubusercontent.com/ookgezellig/smart.servier.com/Cellular-biology-and-histology/Cellular biology and histology/Receptors and channels/media for upload/Receptors and channels - Complex Channels/Recepteurs canaux - Canaux complexes 3.png</v>
      </c>
      <c r="B41" s="17" t="str">
        <f t="shared" si="2"/>
        <v>Klik</v>
      </c>
      <c r="C41" s="16" t="s">
        <v>707</v>
      </c>
      <c r="D41" s="18" t="s">
        <v>6</v>
      </c>
      <c r="E41" s="6" t="s">
        <v>697</v>
      </c>
      <c r="F41" s="6" t="s">
        <v>696</v>
      </c>
      <c r="G41" s="6" t="s">
        <v>705</v>
      </c>
      <c r="H41" s="18" t="s">
        <v>9</v>
      </c>
      <c r="I41" s="18" t="s">
        <v>462</v>
      </c>
      <c r="J41" s="18" t="s">
        <v>505</v>
      </c>
      <c r="K41" s="18" t="s">
        <v>668</v>
      </c>
      <c r="L41" s="18" t="s">
        <v>1124</v>
      </c>
      <c r="M41" s="18" t="s">
        <v>681</v>
      </c>
      <c r="N41" s="19" t="s">
        <v>1576</v>
      </c>
      <c r="O41" s="19" t="s">
        <v>1125</v>
      </c>
      <c r="Q41" s="25" t="str">
        <f>_xlfn.CONCAT(P41," - ",N41," -- Smart-Servier",".",M41)</f>
        <v xml:space="preserve"> - Complex Channels 3 -- Smart-Servier.png</v>
      </c>
      <c r="R41" s="25" t="str">
        <f t="shared" si="1"/>
        <v>Complex Channels 3 -- Smart-Servier.png</v>
      </c>
    </row>
    <row r="42" spans="1:18" x14ac:dyDescent="0.25">
      <c r="A42" s="16" t="str">
        <f>_xlfn.CONCAT(Basedir!$A$2,C42,"/",D42,"/",H42,"/",I42,"/",J42)</f>
        <v>https://raw.githubusercontent.com/ookgezellig/smart.servier.com/Cellular-biology-and-histology/Cellular biology and histology/Receptors and channels/media for upload/Receptors and channels - Complex Channels/Receptors and channels - Complex Channels.jpg</v>
      </c>
      <c r="B42" s="17" t="str">
        <f t="shared" si="2"/>
        <v>Klik</v>
      </c>
      <c r="C42" s="16" t="s">
        <v>707</v>
      </c>
      <c r="D42" s="18" t="s">
        <v>6</v>
      </c>
      <c r="E42" s="6" t="s">
        <v>697</v>
      </c>
      <c r="F42" s="6" t="s">
        <v>696</v>
      </c>
      <c r="G42" s="6" t="s">
        <v>705</v>
      </c>
      <c r="H42" s="18" t="s">
        <v>9</v>
      </c>
      <c r="I42" s="18" t="s">
        <v>462</v>
      </c>
      <c r="J42" s="18" t="s">
        <v>506</v>
      </c>
      <c r="K42" s="18" t="s">
        <v>6</v>
      </c>
      <c r="L42" s="18" t="s">
        <v>1125</v>
      </c>
      <c r="M42" s="18" t="s">
        <v>671</v>
      </c>
      <c r="N42" s="19" t="s">
        <v>1125</v>
      </c>
      <c r="O42" s="19" t="s">
        <v>1125</v>
      </c>
      <c r="Q42" s="25" t="str">
        <f>_xlfn.CONCAT(P42," - ",N42," -- Smart-Servier",".",M42)</f>
        <v xml:space="preserve"> - Complex Channels -- Smart-Servier.jpg</v>
      </c>
      <c r="R42" s="25" t="str">
        <f t="shared" si="1"/>
        <v>Complex Channels -- Smart-Servier.jpg</v>
      </c>
    </row>
    <row r="43" spans="1:18" x14ac:dyDescent="0.25">
      <c r="A43" s="16" t="str">
        <f>_xlfn.CONCAT(Basedir!$A$2,C43,"/",D43,"/",H43,"/",I43,"/",J43)</f>
        <v>https://raw.githubusercontent.com/ookgezellig/smart.servier.com/Cellular-biology-and-histology/Cellular biology and histology/Receptors and channels/media for upload/Receptors and channels - Exchangers and pumps/Recepteurs canaux - Echangeurs et pompes 1.png</v>
      </c>
      <c r="B43" s="17" t="e">
        <f t="shared" si="2"/>
        <v>#VALUE!</v>
      </c>
      <c r="C43" s="16" t="s">
        <v>707</v>
      </c>
      <c r="D43" s="18" t="s">
        <v>6</v>
      </c>
      <c r="E43" s="6" t="s">
        <v>697</v>
      </c>
      <c r="F43" s="6" t="s">
        <v>696</v>
      </c>
      <c r="G43" s="6" t="s">
        <v>705</v>
      </c>
      <c r="H43" s="18" t="s">
        <v>9</v>
      </c>
      <c r="I43" s="18" t="s">
        <v>463</v>
      </c>
      <c r="J43" s="18" t="s">
        <v>507</v>
      </c>
      <c r="K43" s="18" t="s">
        <v>668</v>
      </c>
      <c r="L43" s="18" t="s">
        <v>1126</v>
      </c>
      <c r="M43" s="18" t="s">
        <v>681</v>
      </c>
      <c r="N43" s="19" t="s">
        <v>1481</v>
      </c>
      <c r="O43" s="19" t="s">
        <v>1129</v>
      </c>
      <c r="Q43" s="25" t="str">
        <f t="shared" ref="Q43:Q105" si="3">_xlfn.CONCAT(P43," - ",N43," -- Smart-Servier",".",M43)</f>
        <v xml:space="preserve"> - Exchangers and pumps 1 -- Smart-Servier.png</v>
      </c>
      <c r="R43" s="25" t="str">
        <f t="shared" si="1"/>
        <v>Exchangers and pumps 1 -- Smart-Servier.png</v>
      </c>
    </row>
    <row r="44" spans="1:18" x14ac:dyDescent="0.25">
      <c r="A44" s="16" t="str">
        <f>_xlfn.CONCAT(Basedir!$A$2,C44,"/",D44,"/",H44,"/",I44,"/",J44)</f>
        <v>https://raw.githubusercontent.com/ookgezellig/smart.servier.com/Cellular-biology-and-histology/Cellular biology and histology/Receptors and channels/media for upload/Receptors and channels - Exchangers and pumps/Recepteurs canaux - Echangeurs et pompes 2.png</v>
      </c>
      <c r="B44" s="17" t="e">
        <f t="shared" si="2"/>
        <v>#VALUE!</v>
      </c>
      <c r="C44" s="16" t="s">
        <v>707</v>
      </c>
      <c r="D44" s="18" t="s">
        <v>6</v>
      </c>
      <c r="E44" s="6" t="s">
        <v>697</v>
      </c>
      <c r="F44" s="6" t="s">
        <v>696</v>
      </c>
      <c r="G44" s="6" t="s">
        <v>705</v>
      </c>
      <c r="H44" s="18" t="s">
        <v>9</v>
      </c>
      <c r="I44" s="18" t="s">
        <v>463</v>
      </c>
      <c r="J44" s="18" t="s">
        <v>508</v>
      </c>
      <c r="K44" s="18" t="s">
        <v>668</v>
      </c>
      <c r="L44" s="18" t="s">
        <v>1127</v>
      </c>
      <c r="M44" s="18" t="s">
        <v>681</v>
      </c>
      <c r="N44" s="19" t="s">
        <v>1482</v>
      </c>
      <c r="O44" s="19" t="s">
        <v>1129</v>
      </c>
      <c r="Q44" s="25" t="str">
        <f t="shared" si="3"/>
        <v xml:space="preserve"> - Exchangers and pumps 2 -- Smart-Servier.png</v>
      </c>
      <c r="R44" s="25" t="str">
        <f t="shared" si="1"/>
        <v>Exchangers and pumps 2 -- Smart-Servier.png</v>
      </c>
    </row>
    <row r="45" spans="1:18" x14ac:dyDescent="0.25">
      <c r="A45" s="16" t="str">
        <f>_xlfn.CONCAT(Basedir!$A$2,C45,"/",D45,"/",H45,"/",I45,"/",J45)</f>
        <v>https://raw.githubusercontent.com/ookgezellig/smart.servier.com/Cellular-biology-and-histology/Cellular biology and histology/Receptors and channels/media for upload/Receptors and channels - Exchangers and pumps/Recepteurs canaux - Echangeurs et pompes 3.png</v>
      </c>
      <c r="B45" s="17" t="e">
        <f t="shared" si="2"/>
        <v>#VALUE!</v>
      </c>
      <c r="C45" s="16" t="s">
        <v>707</v>
      </c>
      <c r="D45" s="18" t="s">
        <v>6</v>
      </c>
      <c r="E45" s="6" t="s">
        <v>697</v>
      </c>
      <c r="F45" s="6" t="s">
        <v>696</v>
      </c>
      <c r="G45" s="6" t="s">
        <v>705</v>
      </c>
      <c r="H45" s="18" t="s">
        <v>9</v>
      </c>
      <c r="I45" s="18" t="s">
        <v>463</v>
      </c>
      <c r="J45" s="18" t="s">
        <v>509</v>
      </c>
      <c r="K45" s="18" t="s">
        <v>668</v>
      </c>
      <c r="L45" s="18" t="s">
        <v>1128</v>
      </c>
      <c r="M45" s="18" t="s">
        <v>681</v>
      </c>
      <c r="N45" s="19" t="s">
        <v>1483</v>
      </c>
      <c r="O45" s="19" t="s">
        <v>1129</v>
      </c>
      <c r="Q45" s="25" t="str">
        <f t="shared" si="3"/>
        <v xml:space="preserve"> - Exchangers and pumps 3 -- Smart-Servier.png</v>
      </c>
      <c r="R45" s="25" t="str">
        <f t="shared" si="1"/>
        <v>Exchangers and pumps 3 -- Smart-Servier.png</v>
      </c>
    </row>
    <row r="46" spans="1:18" x14ac:dyDescent="0.25">
      <c r="A46" s="16" t="str">
        <f>_xlfn.CONCAT(Basedir!$A$2,C46,"/",D46,"/",H46,"/",I46,"/",J46)</f>
        <v>https://raw.githubusercontent.com/ookgezellig/smart.servier.com/Cellular-biology-and-histology/Cellular biology and histology/Receptors and channels/media for upload/Receptors and channels - Exchangers and pumps/Receptors and channels - Exchangers and pumps.jpg</v>
      </c>
      <c r="B46" s="17" t="e">
        <f>HYPERLINK(A46, "Klik")</f>
        <v>#VALUE!</v>
      </c>
      <c r="C46" s="16" t="s">
        <v>707</v>
      </c>
      <c r="D46" s="18" t="s">
        <v>6</v>
      </c>
      <c r="E46" s="6" t="s">
        <v>697</v>
      </c>
      <c r="F46" s="6" t="s">
        <v>696</v>
      </c>
      <c r="G46" s="6" t="s">
        <v>705</v>
      </c>
      <c r="H46" s="18" t="s">
        <v>9</v>
      </c>
      <c r="I46" s="18" t="s">
        <v>463</v>
      </c>
      <c r="J46" s="18" t="s">
        <v>510</v>
      </c>
      <c r="K46" s="18" t="s">
        <v>6</v>
      </c>
      <c r="L46" s="18" t="s">
        <v>1129</v>
      </c>
      <c r="M46" s="18" t="s">
        <v>671</v>
      </c>
      <c r="N46" s="19" t="s">
        <v>1129</v>
      </c>
      <c r="O46" s="19" t="s">
        <v>1129</v>
      </c>
      <c r="Q46" s="25" t="str">
        <f t="shared" si="3"/>
        <v xml:space="preserve"> - Exchangers and pumps -- Smart-Servier.jpg</v>
      </c>
      <c r="R46" s="25" t="str">
        <f t="shared" si="1"/>
        <v>Exchangers and pumps -- Smart-Servier.jpg</v>
      </c>
    </row>
    <row r="47" spans="1:18" x14ac:dyDescent="0.25">
      <c r="A47" s="16" t="str">
        <f>_xlfn.CONCAT(Basedir!$A$2,C47,"/",D47,"/",H47,"/",I47,"/",J47)</f>
        <v>https://raw.githubusercontent.com/ookgezellig/smart.servier.com/Cellular-biology-and-histology/Cellular biology and histology/Receptors and channels/media for upload/Receptors and channels - Ions/Recepteurs canaux - Ions 1.png</v>
      </c>
      <c r="B47" s="17" t="str">
        <f t="shared" si="2"/>
        <v>Klik</v>
      </c>
      <c r="C47" s="16" t="s">
        <v>707</v>
      </c>
      <c r="D47" s="18" t="s">
        <v>6</v>
      </c>
      <c r="E47" s="6" t="s">
        <v>697</v>
      </c>
      <c r="F47" s="6" t="s">
        <v>696</v>
      </c>
      <c r="G47" s="6" t="s">
        <v>705</v>
      </c>
      <c r="H47" s="18" t="s">
        <v>9</v>
      </c>
      <c r="I47" s="18" t="s">
        <v>464</v>
      </c>
      <c r="J47" s="18" t="s">
        <v>511</v>
      </c>
      <c r="K47" s="18" t="s">
        <v>668</v>
      </c>
      <c r="L47" s="18" t="s">
        <v>1130</v>
      </c>
      <c r="M47" s="18" t="s">
        <v>681</v>
      </c>
      <c r="N47" s="19" t="s">
        <v>1130</v>
      </c>
      <c r="O47" s="19" t="s">
        <v>1173</v>
      </c>
      <c r="Q47" s="25" t="str">
        <f t="shared" si="3"/>
        <v xml:space="preserve"> - Ions 1 -- Smart-Servier.png</v>
      </c>
      <c r="R47" s="25" t="str">
        <f t="shared" si="1"/>
        <v>Ions 1 -- Smart-Servier.png</v>
      </c>
    </row>
    <row r="48" spans="1:18" x14ac:dyDescent="0.25">
      <c r="A48" s="16" t="str">
        <f>_xlfn.CONCAT(Basedir!$A$2,C48,"/",D48,"/",H48,"/",I48,"/",J48)</f>
        <v>https://raw.githubusercontent.com/ookgezellig/smart.servier.com/Cellular-biology-and-histology/Cellular biology and histology/Receptors and channels/media for upload/Receptors and channels - Ions/Recepteurs canaux - Ions 10.png</v>
      </c>
      <c r="B48" s="17" t="str">
        <f t="shared" si="2"/>
        <v>Klik</v>
      </c>
      <c r="C48" s="16" t="s">
        <v>707</v>
      </c>
      <c r="D48" s="18" t="s">
        <v>6</v>
      </c>
      <c r="E48" s="6" t="s">
        <v>697</v>
      </c>
      <c r="F48" s="6" t="s">
        <v>696</v>
      </c>
      <c r="G48" s="6" t="s">
        <v>705</v>
      </c>
      <c r="H48" s="18" t="s">
        <v>9</v>
      </c>
      <c r="I48" s="18" t="s">
        <v>464</v>
      </c>
      <c r="J48" s="18" t="s">
        <v>512</v>
      </c>
      <c r="K48" s="18" t="s">
        <v>668</v>
      </c>
      <c r="L48" s="18" t="s">
        <v>1131</v>
      </c>
      <c r="M48" s="18" t="s">
        <v>681</v>
      </c>
      <c r="N48" s="19" t="s">
        <v>1131</v>
      </c>
      <c r="O48" s="19" t="s">
        <v>1173</v>
      </c>
      <c r="Q48" s="25" t="str">
        <f t="shared" si="3"/>
        <v xml:space="preserve"> - Ions 10 -- Smart-Servier.png</v>
      </c>
      <c r="R48" s="25" t="str">
        <f t="shared" si="1"/>
        <v>Ions 10 -- Smart-Servier.png</v>
      </c>
    </row>
    <row r="49" spans="1:18" x14ac:dyDescent="0.25">
      <c r="A49" s="16" t="str">
        <f>_xlfn.CONCAT(Basedir!$A$2,C49,"/",D49,"/",H49,"/",I49,"/",J49)</f>
        <v>https://raw.githubusercontent.com/ookgezellig/smart.servier.com/Cellular-biology-and-histology/Cellular biology and histology/Receptors and channels/media for upload/Receptors and channels - Ions/Recepteurs canaux - Ions 11.png</v>
      </c>
      <c r="B49" s="17" t="str">
        <f t="shared" si="2"/>
        <v>Klik</v>
      </c>
      <c r="C49" s="16" t="s">
        <v>707</v>
      </c>
      <c r="D49" s="18" t="s">
        <v>6</v>
      </c>
      <c r="E49" s="6" t="s">
        <v>697</v>
      </c>
      <c r="F49" s="6" t="s">
        <v>696</v>
      </c>
      <c r="G49" s="6" t="s">
        <v>705</v>
      </c>
      <c r="H49" s="18" t="s">
        <v>9</v>
      </c>
      <c r="I49" s="18" t="s">
        <v>464</v>
      </c>
      <c r="J49" s="18" t="s">
        <v>513</v>
      </c>
      <c r="K49" s="18" t="s">
        <v>668</v>
      </c>
      <c r="L49" s="18" t="s">
        <v>1132</v>
      </c>
      <c r="M49" s="18" t="s">
        <v>681</v>
      </c>
      <c r="N49" s="19" t="s">
        <v>1132</v>
      </c>
      <c r="O49" s="19" t="s">
        <v>1173</v>
      </c>
      <c r="Q49" s="25" t="str">
        <f t="shared" si="3"/>
        <v xml:space="preserve"> - Ions 11 -- Smart-Servier.png</v>
      </c>
      <c r="R49" s="25" t="str">
        <f t="shared" si="1"/>
        <v>Ions 11 -- Smart-Servier.png</v>
      </c>
    </row>
    <row r="50" spans="1:18" x14ac:dyDescent="0.25">
      <c r="A50" s="16" t="str">
        <f>_xlfn.CONCAT(Basedir!$A$2,C50,"/",D50,"/",H50,"/",I50,"/",J50)</f>
        <v>https://raw.githubusercontent.com/ookgezellig/smart.servier.com/Cellular-biology-and-histology/Cellular biology and histology/Receptors and channels/media for upload/Receptors and channels - Ions/Recepteurs canaux - Ions 12.png</v>
      </c>
      <c r="B50" s="17" t="str">
        <f t="shared" si="2"/>
        <v>Klik</v>
      </c>
      <c r="C50" s="16" t="s">
        <v>707</v>
      </c>
      <c r="D50" s="18" t="s">
        <v>6</v>
      </c>
      <c r="E50" s="6" t="s">
        <v>697</v>
      </c>
      <c r="F50" s="6" t="s">
        <v>696</v>
      </c>
      <c r="G50" s="6" t="s">
        <v>705</v>
      </c>
      <c r="H50" s="18" t="s">
        <v>9</v>
      </c>
      <c r="I50" s="18" t="s">
        <v>464</v>
      </c>
      <c r="J50" s="18" t="s">
        <v>514</v>
      </c>
      <c r="K50" s="18" t="s">
        <v>668</v>
      </c>
      <c r="L50" s="18" t="s">
        <v>1133</v>
      </c>
      <c r="M50" s="18" t="s">
        <v>681</v>
      </c>
      <c r="N50" s="19" t="s">
        <v>1133</v>
      </c>
      <c r="O50" s="19" t="s">
        <v>1173</v>
      </c>
      <c r="Q50" s="25" t="str">
        <f t="shared" si="3"/>
        <v xml:space="preserve"> - Ions 12 -- Smart-Servier.png</v>
      </c>
      <c r="R50" s="25" t="str">
        <f t="shared" si="1"/>
        <v>Ions 12 -- Smart-Servier.png</v>
      </c>
    </row>
    <row r="51" spans="1:18" x14ac:dyDescent="0.25">
      <c r="A51" s="16" t="str">
        <f>_xlfn.CONCAT(Basedir!$A$2,C51,"/",D51,"/",H51,"/",I51,"/",J51)</f>
        <v>https://raw.githubusercontent.com/ookgezellig/smart.servier.com/Cellular-biology-and-histology/Cellular biology and histology/Receptors and channels/media for upload/Receptors and channels - Ions/Recepteurs canaux - Ions 13.png</v>
      </c>
      <c r="B51" s="17" t="str">
        <f t="shared" si="2"/>
        <v>Klik</v>
      </c>
      <c r="C51" s="16" t="s">
        <v>707</v>
      </c>
      <c r="D51" s="18" t="s">
        <v>6</v>
      </c>
      <c r="E51" s="6" t="s">
        <v>697</v>
      </c>
      <c r="F51" s="6" t="s">
        <v>696</v>
      </c>
      <c r="G51" s="6" t="s">
        <v>705</v>
      </c>
      <c r="H51" s="18" t="s">
        <v>9</v>
      </c>
      <c r="I51" s="18" t="s">
        <v>464</v>
      </c>
      <c r="J51" s="18" t="s">
        <v>515</v>
      </c>
      <c r="K51" s="18" t="s">
        <v>668</v>
      </c>
      <c r="L51" s="18" t="s">
        <v>1134</v>
      </c>
      <c r="M51" s="18" t="s">
        <v>681</v>
      </c>
      <c r="N51" s="19" t="s">
        <v>1134</v>
      </c>
      <c r="O51" s="19" t="s">
        <v>1173</v>
      </c>
      <c r="Q51" s="25" t="str">
        <f t="shared" si="3"/>
        <v xml:space="preserve"> - Ions 13 -- Smart-Servier.png</v>
      </c>
      <c r="R51" s="25" t="str">
        <f t="shared" si="1"/>
        <v>Ions 13 -- Smart-Servier.png</v>
      </c>
    </row>
    <row r="52" spans="1:18" x14ac:dyDescent="0.25">
      <c r="A52" s="16" t="str">
        <f>_xlfn.CONCAT(Basedir!$A$2,C52,"/",D52,"/",H52,"/",I52,"/",J52)</f>
        <v>https://raw.githubusercontent.com/ookgezellig/smart.servier.com/Cellular-biology-and-histology/Cellular biology and histology/Receptors and channels/media for upload/Receptors and channels - Ions/Recepteurs canaux - Ions 14.png</v>
      </c>
      <c r="B52" s="17" t="str">
        <f t="shared" si="2"/>
        <v>Klik</v>
      </c>
      <c r="C52" s="16" t="s">
        <v>707</v>
      </c>
      <c r="D52" s="18" t="s">
        <v>6</v>
      </c>
      <c r="E52" s="6" t="s">
        <v>697</v>
      </c>
      <c r="F52" s="6" t="s">
        <v>696</v>
      </c>
      <c r="G52" s="6" t="s">
        <v>705</v>
      </c>
      <c r="H52" s="18" t="s">
        <v>9</v>
      </c>
      <c r="I52" s="18" t="s">
        <v>464</v>
      </c>
      <c r="J52" s="18" t="s">
        <v>516</v>
      </c>
      <c r="K52" s="18" t="s">
        <v>668</v>
      </c>
      <c r="L52" s="18" t="s">
        <v>1135</v>
      </c>
      <c r="M52" s="18" t="s">
        <v>681</v>
      </c>
      <c r="N52" s="19" t="s">
        <v>1135</v>
      </c>
      <c r="O52" s="19" t="s">
        <v>1173</v>
      </c>
      <c r="Q52" s="25" t="str">
        <f t="shared" si="3"/>
        <v xml:space="preserve"> - Ions 14 -- Smart-Servier.png</v>
      </c>
      <c r="R52" s="25" t="str">
        <f t="shared" si="1"/>
        <v>Ions 14 -- Smart-Servier.png</v>
      </c>
    </row>
    <row r="53" spans="1:18" x14ac:dyDescent="0.25">
      <c r="A53" s="16" t="str">
        <f>_xlfn.CONCAT(Basedir!$A$2,C53,"/",D53,"/",H53,"/",I53,"/",J53)</f>
        <v>https://raw.githubusercontent.com/ookgezellig/smart.servier.com/Cellular-biology-and-histology/Cellular biology and histology/Receptors and channels/media for upload/Receptors and channels - Ions/Recepteurs canaux - Ions 15.png</v>
      </c>
      <c r="B53" s="17" t="str">
        <f t="shared" si="2"/>
        <v>Klik</v>
      </c>
      <c r="C53" s="16" t="s">
        <v>707</v>
      </c>
      <c r="D53" s="18" t="s">
        <v>6</v>
      </c>
      <c r="E53" s="6" t="s">
        <v>697</v>
      </c>
      <c r="F53" s="6" t="s">
        <v>696</v>
      </c>
      <c r="G53" s="6" t="s">
        <v>705</v>
      </c>
      <c r="H53" s="18" t="s">
        <v>9</v>
      </c>
      <c r="I53" s="18" t="s">
        <v>464</v>
      </c>
      <c r="J53" s="18" t="s">
        <v>517</v>
      </c>
      <c r="K53" s="18" t="s">
        <v>668</v>
      </c>
      <c r="L53" s="18" t="s">
        <v>1136</v>
      </c>
      <c r="M53" s="18" t="s">
        <v>681</v>
      </c>
      <c r="N53" s="19" t="s">
        <v>1136</v>
      </c>
      <c r="O53" s="19" t="s">
        <v>1173</v>
      </c>
      <c r="Q53" s="25" t="str">
        <f t="shared" si="3"/>
        <v xml:space="preserve"> - Ions 15 -- Smart-Servier.png</v>
      </c>
      <c r="R53" s="25" t="str">
        <f t="shared" si="1"/>
        <v>Ions 15 -- Smart-Servier.png</v>
      </c>
    </row>
    <row r="54" spans="1:18" x14ac:dyDescent="0.25">
      <c r="A54" s="16" t="str">
        <f>_xlfn.CONCAT(Basedir!$A$2,C54,"/",D54,"/",H54,"/",I54,"/",J54)</f>
        <v>https://raw.githubusercontent.com/ookgezellig/smart.servier.com/Cellular-biology-and-histology/Cellular biology and histology/Receptors and channels/media for upload/Receptors and channels - Ions/Recepteurs canaux - Ions 16.png</v>
      </c>
      <c r="B54" s="17" t="str">
        <f t="shared" si="2"/>
        <v>Klik</v>
      </c>
      <c r="C54" s="16" t="s">
        <v>707</v>
      </c>
      <c r="D54" s="18" t="s">
        <v>6</v>
      </c>
      <c r="E54" s="6" t="s">
        <v>697</v>
      </c>
      <c r="F54" s="6" t="s">
        <v>696</v>
      </c>
      <c r="G54" s="6" t="s">
        <v>705</v>
      </c>
      <c r="H54" s="18" t="s">
        <v>9</v>
      </c>
      <c r="I54" s="18" t="s">
        <v>464</v>
      </c>
      <c r="J54" s="18" t="s">
        <v>518</v>
      </c>
      <c r="K54" s="18" t="s">
        <v>668</v>
      </c>
      <c r="L54" s="18" t="s">
        <v>1137</v>
      </c>
      <c r="M54" s="18" t="s">
        <v>681</v>
      </c>
      <c r="N54" s="19" t="s">
        <v>1137</v>
      </c>
      <c r="O54" s="19" t="s">
        <v>1173</v>
      </c>
      <c r="Q54" s="25" t="str">
        <f t="shared" si="3"/>
        <v xml:space="preserve"> - Ions 16 -- Smart-Servier.png</v>
      </c>
      <c r="R54" s="25" t="str">
        <f t="shared" si="1"/>
        <v>Ions 16 -- Smart-Servier.png</v>
      </c>
    </row>
    <row r="55" spans="1:18" x14ac:dyDescent="0.25">
      <c r="A55" s="16" t="str">
        <f>_xlfn.CONCAT(Basedir!$A$2,C55,"/",D55,"/",H55,"/",I55,"/",J55)</f>
        <v>https://raw.githubusercontent.com/ookgezellig/smart.servier.com/Cellular-biology-and-histology/Cellular biology and histology/Receptors and channels/media for upload/Receptors and channels - Ions/Recepteurs canaux - Ions 17.png</v>
      </c>
      <c r="B55" s="17" t="str">
        <f t="shared" si="2"/>
        <v>Klik</v>
      </c>
      <c r="C55" s="16" t="s">
        <v>707</v>
      </c>
      <c r="D55" s="18" t="s">
        <v>6</v>
      </c>
      <c r="E55" s="6" t="s">
        <v>697</v>
      </c>
      <c r="F55" s="6" t="s">
        <v>696</v>
      </c>
      <c r="G55" s="6" t="s">
        <v>705</v>
      </c>
      <c r="H55" s="18" t="s">
        <v>9</v>
      </c>
      <c r="I55" s="18" t="s">
        <v>464</v>
      </c>
      <c r="J55" s="18" t="s">
        <v>519</v>
      </c>
      <c r="K55" s="18" t="s">
        <v>668</v>
      </c>
      <c r="L55" s="18" t="s">
        <v>1138</v>
      </c>
      <c r="M55" s="18" t="s">
        <v>681</v>
      </c>
      <c r="N55" s="19" t="s">
        <v>1138</v>
      </c>
      <c r="O55" s="19" t="s">
        <v>1173</v>
      </c>
      <c r="Q55" s="25" t="str">
        <f t="shared" si="3"/>
        <v xml:space="preserve"> - Ions 17 -- Smart-Servier.png</v>
      </c>
      <c r="R55" s="25" t="str">
        <f t="shared" si="1"/>
        <v>Ions 17 -- Smart-Servier.png</v>
      </c>
    </row>
    <row r="56" spans="1:18" x14ac:dyDescent="0.25">
      <c r="A56" s="16" t="str">
        <f>_xlfn.CONCAT(Basedir!$A$2,C56,"/",D56,"/",H56,"/",I56,"/",J56)</f>
        <v>https://raw.githubusercontent.com/ookgezellig/smart.servier.com/Cellular-biology-and-histology/Cellular biology and histology/Receptors and channels/media for upload/Receptors and channels - Ions/Recepteurs canaux - Ions 18.png</v>
      </c>
      <c r="B56" s="17" t="str">
        <f t="shared" si="2"/>
        <v>Klik</v>
      </c>
      <c r="C56" s="16" t="s">
        <v>707</v>
      </c>
      <c r="D56" s="18" t="s">
        <v>6</v>
      </c>
      <c r="E56" s="6" t="s">
        <v>697</v>
      </c>
      <c r="F56" s="6" t="s">
        <v>696</v>
      </c>
      <c r="G56" s="6" t="s">
        <v>705</v>
      </c>
      <c r="H56" s="18" t="s">
        <v>9</v>
      </c>
      <c r="I56" s="18" t="s">
        <v>464</v>
      </c>
      <c r="J56" s="18" t="s">
        <v>520</v>
      </c>
      <c r="K56" s="18" t="s">
        <v>668</v>
      </c>
      <c r="L56" s="18" t="s">
        <v>1139</v>
      </c>
      <c r="M56" s="18" t="s">
        <v>681</v>
      </c>
      <c r="N56" s="19" t="s">
        <v>1139</v>
      </c>
      <c r="O56" s="19" t="s">
        <v>1173</v>
      </c>
      <c r="Q56" s="25" t="str">
        <f t="shared" si="3"/>
        <v xml:space="preserve"> - Ions 18 -- Smart-Servier.png</v>
      </c>
      <c r="R56" s="25" t="str">
        <f t="shared" si="1"/>
        <v>Ions 18 -- Smart-Servier.png</v>
      </c>
    </row>
    <row r="57" spans="1:18" x14ac:dyDescent="0.25">
      <c r="A57" s="16" t="str">
        <f>_xlfn.CONCAT(Basedir!$A$2,C57,"/",D57,"/",H57,"/",I57,"/",J57)</f>
        <v>https://raw.githubusercontent.com/ookgezellig/smart.servier.com/Cellular-biology-and-histology/Cellular biology and histology/Receptors and channels/media for upload/Receptors and channels - Ions/Recepteurs canaux - Ions 19.png</v>
      </c>
      <c r="B57" s="17" t="str">
        <f t="shared" si="2"/>
        <v>Klik</v>
      </c>
      <c r="C57" s="16" t="s">
        <v>707</v>
      </c>
      <c r="D57" s="18" t="s">
        <v>6</v>
      </c>
      <c r="E57" s="6" t="s">
        <v>697</v>
      </c>
      <c r="F57" s="6" t="s">
        <v>696</v>
      </c>
      <c r="G57" s="6" t="s">
        <v>705</v>
      </c>
      <c r="H57" s="18" t="s">
        <v>9</v>
      </c>
      <c r="I57" s="18" t="s">
        <v>464</v>
      </c>
      <c r="J57" s="18" t="s">
        <v>521</v>
      </c>
      <c r="K57" s="18" t="s">
        <v>668</v>
      </c>
      <c r="L57" s="18" t="s">
        <v>1140</v>
      </c>
      <c r="M57" s="18" t="s">
        <v>681</v>
      </c>
      <c r="N57" s="19" t="s">
        <v>1140</v>
      </c>
      <c r="O57" s="19" t="s">
        <v>1173</v>
      </c>
      <c r="Q57" s="25" t="str">
        <f t="shared" si="3"/>
        <v xml:space="preserve"> - Ions 19 -- Smart-Servier.png</v>
      </c>
      <c r="R57" s="25" t="str">
        <f t="shared" si="1"/>
        <v>Ions 19 -- Smart-Servier.png</v>
      </c>
    </row>
    <row r="58" spans="1:18" x14ac:dyDescent="0.25">
      <c r="A58" s="16" t="str">
        <f>_xlfn.CONCAT(Basedir!$A$2,C58,"/",D58,"/",H58,"/",I58,"/",J58)</f>
        <v>https://raw.githubusercontent.com/ookgezellig/smart.servier.com/Cellular-biology-and-histology/Cellular biology and histology/Receptors and channels/media for upload/Receptors and channels - Ions/Recepteurs canaux - Ions 2.png</v>
      </c>
      <c r="B58" s="17" t="str">
        <f t="shared" si="2"/>
        <v>Klik</v>
      </c>
      <c r="C58" s="16" t="s">
        <v>707</v>
      </c>
      <c r="D58" s="18" t="s">
        <v>6</v>
      </c>
      <c r="E58" s="6" t="s">
        <v>697</v>
      </c>
      <c r="F58" s="6" t="s">
        <v>696</v>
      </c>
      <c r="G58" s="6" t="s">
        <v>705</v>
      </c>
      <c r="H58" s="18" t="s">
        <v>9</v>
      </c>
      <c r="I58" s="18" t="s">
        <v>464</v>
      </c>
      <c r="J58" s="18" t="s">
        <v>522</v>
      </c>
      <c r="K58" s="18" t="s">
        <v>668</v>
      </c>
      <c r="L58" s="18" t="s">
        <v>1141</v>
      </c>
      <c r="M58" s="18" t="s">
        <v>681</v>
      </c>
      <c r="N58" s="19" t="s">
        <v>1141</v>
      </c>
      <c r="O58" s="19" t="s">
        <v>1173</v>
      </c>
      <c r="Q58" s="25" t="str">
        <f t="shared" si="3"/>
        <v xml:space="preserve"> - Ions 2 -- Smart-Servier.png</v>
      </c>
      <c r="R58" s="25" t="str">
        <f t="shared" si="1"/>
        <v>Ions 2 -- Smart-Servier.png</v>
      </c>
    </row>
    <row r="59" spans="1:18" x14ac:dyDescent="0.25">
      <c r="A59" s="16" t="str">
        <f>_xlfn.CONCAT(Basedir!$A$2,C59,"/",D59,"/",H59,"/",I59,"/",J59)</f>
        <v>https://raw.githubusercontent.com/ookgezellig/smart.servier.com/Cellular-biology-and-histology/Cellular biology and histology/Receptors and channels/media for upload/Receptors and channels - Ions/Recepteurs canaux - Ions 20.png</v>
      </c>
      <c r="B59" s="17" t="str">
        <f t="shared" si="2"/>
        <v>Klik</v>
      </c>
      <c r="C59" s="16" t="s">
        <v>707</v>
      </c>
      <c r="D59" s="18" t="s">
        <v>6</v>
      </c>
      <c r="E59" s="6" t="s">
        <v>697</v>
      </c>
      <c r="F59" s="6" t="s">
        <v>696</v>
      </c>
      <c r="G59" s="6" t="s">
        <v>705</v>
      </c>
      <c r="H59" s="18" t="s">
        <v>9</v>
      </c>
      <c r="I59" s="18" t="s">
        <v>464</v>
      </c>
      <c r="J59" s="18" t="s">
        <v>523</v>
      </c>
      <c r="K59" s="18" t="s">
        <v>668</v>
      </c>
      <c r="L59" s="18" t="s">
        <v>1142</v>
      </c>
      <c r="M59" s="18" t="s">
        <v>681</v>
      </c>
      <c r="N59" s="19" t="s">
        <v>1142</v>
      </c>
      <c r="O59" s="19" t="s">
        <v>1173</v>
      </c>
      <c r="Q59" s="25" t="str">
        <f t="shared" si="3"/>
        <v xml:space="preserve"> - Ions 20 -- Smart-Servier.png</v>
      </c>
      <c r="R59" s="25" t="str">
        <f t="shared" si="1"/>
        <v>Ions 20 -- Smart-Servier.png</v>
      </c>
    </row>
    <row r="60" spans="1:18" x14ac:dyDescent="0.25">
      <c r="A60" s="16" t="str">
        <f>_xlfn.CONCAT(Basedir!$A$2,C60,"/",D60,"/",H60,"/",I60,"/",J60)</f>
        <v>https://raw.githubusercontent.com/ookgezellig/smart.servier.com/Cellular-biology-and-histology/Cellular biology and histology/Receptors and channels/media for upload/Receptors and channels - Ions/Recepteurs canaux - Ions 21.png</v>
      </c>
      <c r="B60" s="17" t="str">
        <f t="shared" si="2"/>
        <v>Klik</v>
      </c>
      <c r="C60" s="16" t="s">
        <v>707</v>
      </c>
      <c r="D60" s="18" t="s">
        <v>6</v>
      </c>
      <c r="E60" s="6" t="s">
        <v>697</v>
      </c>
      <c r="F60" s="6" t="s">
        <v>696</v>
      </c>
      <c r="G60" s="6" t="s">
        <v>705</v>
      </c>
      <c r="H60" s="18" t="s">
        <v>9</v>
      </c>
      <c r="I60" s="18" t="s">
        <v>464</v>
      </c>
      <c r="J60" s="18" t="s">
        <v>524</v>
      </c>
      <c r="K60" s="18" t="s">
        <v>668</v>
      </c>
      <c r="L60" s="18" t="s">
        <v>1143</v>
      </c>
      <c r="M60" s="18" t="s">
        <v>681</v>
      </c>
      <c r="N60" s="19" t="s">
        <v>1143</v>
      </c>
      <c r="O60" s="19" t="s">
        <v>1173</v>
      </c>
      <c r="Q60" s="25" t="str">
        <f t="shared" si="3"/>
        <v xml:space="preserve"> - Ions 21 -- Smart-Servier.png</v>
      </c>
      <c r="R60" s="25" t="str">
        <f t="shared" si="1"/>
        <v>Ions 21 -- Smart-Servier.png</v>
      </c>
    </row>
    <row r="61" spans="1:18" x14ac:dyDescent="0.25">
      <c r="A61" s="16" t="str">
        <f>_xlfn.CONCAT(Basedir!$A$2,C61,"/",D61,"/",H61,"/",I61,"/",J61)</f>
        <v>https://raw.githubusercontent.com/ookgezellig/smart.servier.com/Cellular-biology-and-histology/Cellular biology and histology/Receptors and channels/media for upload/Receptors and channels - Ions/Recepteurs canaux - Ions 22.png</v>
      </c>
      <c r="B61" s="17" t="str">
        <f t="shared" si="2"/>
        <v>Klik</v>
      </c>
      <c r="C61" s="16" t="s">
        <v>707</v>
      </c>
      <c r="D61" s="18" t="s">
        <v>6</v>
      </c>
      <c r="E61" s="6" t="s">
        <v>697</v>
      </c>
      <c r="F61" s="6" t="s">
        <v>696</v>
      </c>
      <c r="G61" s="6" t="s">
        <v>705</v>
      </c>
      <c r="H61" s="18" t="s">
        <v>9</v>
      </c>
      <c r="I61" s="18" t="s">
        <v>464</v>
      </c>
      <c r="J61" s="18" t="s">
        <v>525</v>
      </c>
      <c r="K61" s="18" t="s">
        <v>668</v>
      </c>
      <c r="L61" s="18" t="s">
        <v>1144</v>
      </c>
      <c r="M61" s="18" t="s">
        <v>681</v>
      </c>
      <c r="N61" s="19" t="s">
        <v>1144</v>
      </c>
      <c r="O61" s="19" t="s">
        <v>1173</v>
      </c>
      <c r="Q61" s="25" t="str">
        <f t="shared" si="3"/>
        <v xml:space="preserve"> - Ions 22 -- Smart-Servier.png</v>
      </c>
      <c r="R61" s="25" t="str">
        <f t="shared" si="1"/>
        <v>Ions 22 -- Smart-Servier.png</v>
      </c>
    </row>
    <row r="62" spans="1:18" x14ac:dyDescent="0.25">
      <c r="A62" s="16" t="str">
        <f>_xlfn.CONCAT(Basedir!$A$2,C62,"/",D62,"/",H62,"/",I62,"/",J62)</f>
        <v>https://raw.githubusercontent.com/ookgezellig/smart.servier.com/Cellular-biology-and-histology/Cellular biology and histology/Receptors and channels/media for upload/Receptors and channels - Ions/Recepteurs canaux - Ions 23.png</v>
      </c>
      <c r="B62" s="17" t="str">
        <f t="shared" si="2"/>
        <v>Klik</v>
      </c>
      <c r="C62" s="16" t="s">
        <v>707</v>
      </c>
      <c r="D62" s="18" t="s">
        <v>6</v>
      </c>
      <c r="E62" s="6" t="s">
        <v>697</v>
      </c>
      <c r="F62" s="6" t="s">
        <v>696</v>
      </c>
      <c r="G62" s="6" t="s">
        <v>705</v>
      </c>
      <c r="H62" s="18" t="s">
        <v>9</v>
      </c>
      <c r="I62" s="18" t="s">
        <v>464</v>
      </c>
      <c r="J62" s="18" t="s">
        <v>526</v>
      </c>
      <c r="K62" s="18" t="s">
        <v>668</v>
      </c>
      <c r="L62" s="18" t="s">
        <v>1145</v>
      </c>
      <c r="M62" s="18" t="s">
        <v>681</v>
      </c>
      <c r="N62" s="19" t="s">
        <v>1145</v>
      </c>
      <c r="O62" s="19" t="s">
        <v>1173</v>
      </c>
      <c r="Q62" s="25" t="str">
        <f t="shared" si="3"/>
        <v xml:space="preserve"> - Ions 23 -- Smart-Servier.png</v>
      </c>
      <c r="R62" s="25" t="str">
        <f t="shared" si="1"/>
        <v>Ions 23 -- Smart-Servier.png</v>
      </c>
    </row>
    <row r="63" spans="1:18" x14ac:dyDescent="0.25">
      <c r="A63" s="16" t="str">
        <f>_xlfn.CONCAT(Basedir!$A$2,C63,"/",D63,"/",H63,"/",I63,"/",J63)</f>
        <v>https://raw.githubusercontent.com/ookgezellig/smart.servier.com/Cellular-biology-and-histology/Cellular biology and histology/Receptors and channels/media for upload/Receptors and channels - Ions/Recepteurs canaux - Ions 24.png</v>
      </c>
      <c r="B63" s="17" t="str">
        <f t="shared" si="2"/>
        <v>Klik</v>
      </c>
      <c r="C63" s="16" t="s">
        <v>707</v>
      </c>
      <c r="D63" s="18" t="s">
        <v>6</v>
      </c>
      <c r="E63" s="6" t="s">
        <v>697</v>
      </c>
      <c r="F63" s="6" t="s">
        <v>696</v>
      </c>
      <c r="G63" s="6" t="s">
        <v>705</v>
      </c>
      <c r="H63" s="18" t="s">
        <v>9</v>
      </c>
      <c r="I63" s="18" t="s">
        <v>464</v>
      </c>
      <c r="J63" s="18" t="s">
        <v>527</v>
      </c>
      <c r="K63" s="18" t="s">
        <v>668</v>
      </c>
      <c r="L63" s="18" t="s">
        <v>1146</v>
      </c>
      <c r="M63" s="18" t="s">
        <v>681</v>
      </c>
      <c r="N63" s="19" t="s">
        <v>1146</v>
      </c>
      <c r="O63" s="19" t="s">
        <v>1173</v>
      </c>
      <c r="Q63" s="25" t="str">
        <f t="shared" si="3"/>
        <v xml:space="preserve"> - Ions 24 -- Smart-Servier.png</v>
      </c>
      <c r="R63" s="25" t="str">
        <f t="shared" si="1"/>
        <v>Ions 24 -- Smart-Servier.png</v>
      </c>
    </row>
    <row r="64" spans="1:18" x14ac:dyDescent="0.25">
      <c r="A64" s="16" t="str">
        <f>_xlfn.CONCAT(Basedir!$A$2,C64,"/",D64,"/",H64,"/",I64,"/",J64)</f>
        <v>https://raw.githubusercontent.com/ookgezellig/smart.servier.com/Cellular-biology-and-histology/Cellular biology and histology/Receptors and channels/media for upload/Receptors and channels - Ions/Recepteurs canaux - Ions 25.png</v>
      </c>
      <c r="B64" s="17" t="str">
        <f t="shared" si="2"/>
        <v>Klik</v>
      </c>
      <c r="C64" s="16" t="s">
        <v>707</v>
      </c>
      <c r="D64" s="18" t="s">
        <v>6</v>
      </c>
      <c r="E64" s="6" t="s">
        <v>697</v>
      </c>
      <c r="F64" s="6" t="s">
        <v>696</v>
      </c>
      <c r="G64" s="6" t="s">
        <v>705</v>
      </c>
      <c r="H64" s="18" t="s">
        <v>9</v>
      </c>
      <c r="I64" s="18" t="s">
        <v>464</v>
      </c>
      <c r="J64" s="18" t="s">
        <v>528</v>
      </c>
      <c r="K64" s="18" t="s">
        <v>668</v>
      </c>
      <c r="L64" s="18" t="s">
        <v>1147</v>
      </c>
      <c r="M64" s="18" t="s">
        <v>681</v>
      </c>
      <c r="N64" s="19" t="s">
        <v>1147</v>
      </c>
      <c r="O64" s="19" t="s">
        <v>1173</v>
      </c>
      <c r="Q64" s="25" t="str">
        <f t="shared" si="3"/>
        <v xml:space="preserve"> - Ions 25 -- Smart-Servier.png</v>
      </c>
      <c r="R64" s="25" t="str">
        <f t="shared" si="1"/>
        <v>Ions 25 -- Smart-Servier.png</v>
      </c>
    </row>
    <row r="65" spans="1:18" x14ac:dyDescent="0.25">
      <c r="A65" s="16" t="str">
        <f>_xlfn.CONCAT(Basedir!$A$2,C65,"/",D65,"/",H65,"/",I65,"/",J65)</f>
        <v>https://raw.githubusercontent.com/ookgezellig/smart.servier.com/Cellular-biology-and-histology/Cellular biology and histology/Receptors and channels/media for upload/Receptors and channels - Ions/Recepteurs canaux - Ions 26.png</v>
      </c>
      <c r="B65" s="17" t="str">
        <f t="shared" si="2"/>
        <v>Klik</v>
      </c>
      <c r="C65" s="16" t="s">
        <v>707</v>
      </c>
      <c r="D65" s="18" t="s">
        <v>6</v>
      </c>
      <c r="E65" s="6" t="s">
        <v>697</v>
      </c>
      <c r="F65" s="6" t="s">
        <v>696</v>
      </c>
      <c r="G65" s="6" t="s">
        <v>705</v>
      </c>
      <c r="H65" s="18" t="s">
        <v>9</v>
      </c>
      <c r="I65" s="18" t="s">
        <v>464</v>
      </c>
      <c r="J65" s="18" t="s">
        <v>529</v>
      </c>
      <c r="K65" s="18" t="s">
        <v>668</v>
      </c>
      <c r="L65" s="18" t="s">
        <v>1148</v>
      </c>
      <c r="M65" s="18" t="s">
        <v>681</v>
      </c>
      <c r="N65" s="19" t="s">
        <v>1148</v>
      </c>
      <c r="O65" s="19" t="s">
        <v>1173</v>
      </c>
      <c r="Q65" s="25" t="str">
        <f t="shared" si="3"/>
        <v xml:space="preserve"> - Ions 26 -- Smart-Servier.png</v>
      </c>
      <c r="R65" s="25" t="str">
        <f t="shared" si="1"/>
        <v>Ions 26 -- Smart-Servier.png</v>
      </c>
    </row>
    <row r="66" spans="1:18" x14ac:dyDescent="0.25">
      <c r="A66" s="16" t="str">
        <f>_xlfn.CONCAT(Basedir!$A$2,C66,"/",D66,"/",H66,"/",I66,"/",J66)</f>
        <v>https://raw.githubusercontent.com/ookgezellig/smart.servier.com/Cellular-biology-and-histology/Cellular biology and histology/Receptors and channels/media for upload/Receptors and channels - Ions/Recepteurs canaux - Ions 27.png</v>
      </c>
      <c r="B66" s="17" t="str">
        <f t="shared" si="2"/>
        <v>Klik</v>
      </c>
      <c r="C66" s="16" t="s">
        <v>707</v>
      </c>
      <c r="D66" s="18" t="s">
        <v>6</v>
      </c>
      <c r="E66" s="6" t="s">
        <v>697</v>
      </c>
      <c r="F66" s="6" t="s">
        <v>696</v>
      </c>
      <c r="G66" s="6" t="s">
        <v>705</v>
      </c>
      <c r="H66" s="18" t="s">
        <v>9</v>
      </c>
      <c r="I66" s="18" t="s">
        <v>464</v>
      </c>
      <c r="J66" s="18" t="s">
        <v>530</v>
      </c>
      <c r="K66" s="18" t="s">
        <v>668</v>
      </c>
      <c r="L66" s="18" t="s">
        <v>1149</v>
      </c>
      <c r="M66" s="18" t="s">
        <v>681</v>
      </c>
      <c r="N66" s="19" t="s">
        <v>1149</v>
      </c>
      <c r="O66" s="19" t="s">
        <v>1173</v>
      </c>
      <c r="Q66" s="25" t="str">
        <f t="shared" si="3"/>
        <v xml:space="preserve"> - Ions 27 -- Smart-Servier.png</v>
      </c>
      <c r="R66" s="25" t="str">
        <f t="shared" si="1"/>
        <v>Ions 27 -- Smart-Servier.png</v>
      </c>
    </row>
    <row r="67" spans="1:18" x14ac:dyDescent="0.25">
      <c r="A67" s="16" t="str">
        <f>_xlfn.CONCAT(Basedir!$A$2,C67,"/",D67,"/",H67,"/",I67,"/",J67)</f>
        <v>https://raw.githubusercontent.com/ookgezellig/smart.servier.com/Cellular-biology-and-histology/Cellular biology and histology/Receptors and channels/media for upload/Receptors and channels - Ions/Recepteurs canaux - Ions 28.png</v>
      </c>
      <c r="B67" s="17" t="str">
        <f t="shared" si="2"/>
        <v>Klik</v>
      </c>
      <c r="C67" s="16" t="s">
        <v>707</v>
      </c>
      <c r="D67" s="18" t="s">
        <v>6</v>
      </c>
      <c r="E67" s="6" t="s">
        <v>697</v>
      </c>
      <c r="F67" s="6" t="s">
        <v>696</v>
      </c>
      <c r="G67" s="6" t="s">
        <v>705</v>
      </c>
      <c r="H67" s="18" t="s">
        <v>9</v>
      </c>
      <c r="I67" s="18" t="s">
        <v>464</v>
      </c>
      <c r="J67" s="18" t="s">
        <v>531</v>
      </c>
      <c r="K67" s="18" t="s">
        <v>668</v>
      </c>
      <c r="L67" s="18" t="s">
        <v>1150</v>
      </c>
      <c r="M67" s="18" t="s">
        <v>681</v>
      </c>
      <c r="N67" s="19" t="s">
        <v>1150</v>
      </c>
      <c r="O67" s="19" t="s">
        <v>1173</v>
      </c>
      <c r="Q67" s="25" t="str">
        <f t="shared" si="3"/>
        <v xml:space="preserve"> - Ions 28 -- Smart-Servier.png</v>
      </c>
      <c r="R67" s="25" t="str">
        <f t="shared" ref="R67:R105" si="4">IF(LEFT(Q67,3)=" - ",RIGHT(Q67,LEN(Q67)-3),Q67)</f>
        <v>Ions 28 -- Smart-Servier.png</v>
      </c>
    </row>
    <row r="68" spans="1:18" x14ac:dyDescent="0.25">
      <c r="A68" s="16" t="str">
        <f>_xlfn.CONCAT(Basedir!$A$2,C68,"/",D68,"/",H68,"/",I68,"/",J68)</f>
        <v>https://raw.githubusercontent.com/ookgezellig/smart.servier.com/Cellular-biology-and-histology/Cellular biology and histology/Receptors and channels/media for upload/Receptors and channels - Ions/Recepteurs canaux - Ions 29.png</v>
      </c>
      <c r="B68" s="17" t="str">
        <f t="shared" si="2"/>
        <v>Klik</v>
      </c>
      <c r="C68" s="16" t="s">
        <v>707</v>
      </c>
      <c r="D68" s="18" t="s">
        <v>6</v>
      </c>
      <c r="E68" s="6" t="s">
        <v>697</v>
      </c>
      <c r="F68" s="6" t="s">
        <v>696</v>
      </c>
      <c r="G68" s="6" t="s">
        <v>705</v>
      </c>
      <c r="H68" s="18" t="s">
        <v>9</v>
      </c>
      <c r="I68" s="18" t="s">
        <v>464</v>
      </c>
      <c r="J68" s="18" t="s">
        <v>532</v>
      </c>
      <c r="K68" s="18" t="s">
        <v>668</v>
      </c>
      <c r="L68" s="18" t="s">
        <v>1151</v>
      </c>
      <c r="M68" s="18" t="s">
        <v>681</v>
      </c>
      <c r="N68" s="19" t="s">
        <v>1151</v>
      </c>
      <c r="O68" s="19" t="s">
        <v>1173</v>
      </c>
      <c r="Q68" s="25" t="str">
        <f t="shared" si="3"/>
        <v xml:space="preserve"> - Ions 29 -- Smart-Servier.png</v>
      </c>
      <c r="R68" s="25" t="str">
        <f t="shared" si="4"/>
        <v>Ions 29 -- Smart-Servier.png</v>
      </c>
    </row>
    <row r="69" spans="1:18" x14ac:dyDescent="0.25">
      <c r="A69" s="16" t="str">
        <f>_xlfn.CONCAT(Basedir!$A$2,C69,"/",D69,"/",H69,"/",I69,"/",J69)</f>
        <v>https://raw.githubusercontent.com/ookgezellig/smart.servier.com/Cellular-biology-and-histology/Cellular biology and histology/Receptors and channels/media for upload/Receptors and channels - Ions/Recepteurs canaux - Ions 3.png</v>
      </c>
      <c r="B69" s="17" t="str">
        <f t="shared" si="2"/>
        <v>Klik</v>
      </c>
      <c r="C69" s="16" t="s">
        <v>707</v>
      </c>
      <c r="D69" s="18" t="s">
        <v>6</v>
      </c>
      <c r="E69" s="6" t="s">
        <v>697</v>
      </c>
      <c r="F69" s="6" t="s">
        <v>696</v>
      </c>
      <c r="G69" s="6" t="s">
        <v>705</v>
      </c>
      <c r="H69" s="18" t="s">
        <v>9</v>
      </c>
      <c r="I69" s="18" t="s">
        <v>464</v>
      </c>
      <c r="J69" s="18" t="s">
        <v>533</v>
      </c>
      <c r="K69" s="18" t="s">
        <v>668</v>
      </c>
      <c r="L69" s="18" t="s">
        <v>1152</v>
      </c>
      <c r="M69" s="18" t="s">
        <v>681</v>
      </c>
      <c r="N69" s="19" t="s">
        <v>1152</v>
      </c>
      <c r="O69" s="19" t="s">
        <v>1173</v>
      </c>
      <c r="Q69" s="25" t="str">
        <f t="shared" si="3"/>
        <v xml:space="preserve"> - Ions 3 -- Smart-Servier.png</v>
      </c>
      <c r="R69" s="25" t="str">
        <f t="shared" si="4"/>
        <v>Ions 3 -- Smart-Servier.png</v>
      </c>
    </row>
    <row r="70" spans="1:18" x14ac:dyDescent="0.25">
      <c r="A70" s="16" t="str">
        <f>_xlfn.CONCAT(Basedir!$A$2,C70,"/",D70,"/",H70,"/",I70,"/",J70)</f>
        <v>https://raw.githubusercontent.com/ookgezellig/smart.servier.com/Cellular-biology-and-histology/Cellular biology and histology/Receptors and channels/media for upload/Receptors and channels - Ions/Recepteurs canaux - Ions 30.png</v>
      </c>
      <c r="B70" s="17" t="str">
        <f t="shared" si="2"/>
        <v>Klik</v>
      </c>
      <c r="C70" s="16" t="s">
        <v>707</v>
      </c>
      <c r="D70" s="18" t="s">
        <v>6</v>
      </c>
      <c r="E70" s="6" t="s">
        <v>697</v>
      </c>
      <c r="F70" s="6" t="s">
        <v>696</v>
      </c>
      <c r="G70" s="6" t="s">
        <v>705</v>
      </c>
      <c r="H70" s="18" t="s">
        <v>9</v>
      </c>
      <c r="I70" s="18" t="s">
        <v>464</v>
      </c>
      <c r="J70" s="18" t="s">
        <v>534</v>
      </c>
      <c r="K70" s="18" t="s">
        <v>668</v>
      </c>
      <c r="L70" s="18" t="s">
        <v>1153</v>
      </c>
      <c r="M70" s="18" t="s">
        <v>681</v>
      </c>
      <c r="N70" s="19" t="s">
        <v>1153</v>
      </c>
      <c r="O70" s="19" t="s">
        <v>1173</v>
      </c>
      <c r="Q70" s="25" t="str">
        <f t="shared" si="3"/>
        <v xml:space="preserve"> - Ions 30 -- Smart-Servier.png</v>
      </c>
      <c r="R70" s="25" t="str">
        <f t="shared" si="4"/>
        <v>Ions 30 -- Smart-Servier.png</v>
      </c>
    </row>
    <row r="71" spans="1:18" x14ac:dyDescent="0.25">
      <c r="A71" s="16" t="str">
        <f>_xlfn.CONCAT(Basedir!$A$2,C71,"/",D71,"/",H71,"/",I71,"/",J71)</f>
        <v>https://raw.githubusercontent.com/ookgezellig/smart.servier.com/Cellular-biology-and-histology/Cellular biology and histology/Receptors and channels/media for upload/Receptors and channels - Ions/Recepteurs canaux - Ions 31.png</v>
      </c>
      <c r="B71" s="17" t="str">
        <f t="shared" si="2"/>
        <v>Klik</v>
      </c>
      <c r="C71" s="16" t="s">
        <v>707</v>
      </c>
      <c r="D71" s="18" t="s">
        <v>6</v>
      </c>
      <c r="E71" s="6" t="s">
        <v>697</v>
      </c>
      <c r="F71" s="6" t="s">
        <v>696</v>
      </c>
      <c r="G71" s="6" t="s">
        <v>705</v>
      </c>
      <c r="H71" s="18" t="s">
        <v>9</v>
      </c>
      <c r="I71" s="18" t="s">
        <v>464</v>
      </c>
      <c r="J71" s="18" t="s">
        <v>535</v>
      </c>
      <c r="K71" s="18" t="s">
        <v>668</v>
      </c>
      <c r="L71" s="18" t="s">
        <v>1154</v>
      </c>
      <c r="M71" s="18" t="s">
        <v>681</v>
      </c>
      <c r="N71" s="19" t="s">
        <v>1154</v>
      </c>
      <c r="O71" s="19" t="s">
        <v>1173</v>
      </c>
      <c r="Q71" s="25" t="str">
        <f t="shared" si="3"/>
        <v xml:space="preserve"> - Ions 31 -- Smart-Servier.png</v>
      </c>
      <c r="R71" s="25" t="str">
        <f t="shared" si="4"/>
        <v>Ions 31 -- Smart-Servier.png</v>
      </c>
    </row>
    <row r="72" spans="1:18" x14ac:dyDescent="0.25">
      <c r="A72" s="16" t="str">
        <f>_xlfn.CONCAT(Basedir!$A$2,C72,"/",D72,"/",H72,"/",I72,"/",J72)</f>
        <v>https://raw.githubusercontent.com/ookgezellig/smart.servier.com/Cellular-biology-and-histology/Cellular biology and histology/Receptors and channels/media for upload/Receptors and channels - Ions/Recepteurs canaux - Ions 32.png</v>
      </c>
      <c r="B72" s="17" t="str">
        <f t="shared" si="2"/>
        <v>Klik</v>
      </c>
      <c r="C72" s="16" t="s">
        <v>707</v>
      </c>
      <c r="D72" s="18" t="s">
        <v>6</v>
      </c>
      <c r="E72" s="6" t="s">
        <v>697</v>
      </c>
      <c r="F72" s="6" t="s">
        <v>696</v>
      </c>
      <c r="G72" s="6" t="s">
        <v>705</v>
      </c>
      <c r="H72" s="18" t="s">
        <v>9</v>
      </c>
      <c r="I72" s="18" t="s">
        <v>464</v>
      </c>
      <c r="J72" s="18" t="s">
        <v>536</v>
      </c>
      <c r="K72" s="18" t="s">
        <v>668</v>
      </c>
      <c r="L72" s="18" t="s">
        <v>1155</v>
      </c>
      <c r="M72" s="18" t="s">
        <v>681</v>
      </c>
      <c r="N72" s="19" t="s">
        <v>1155</v>
      </c>
      <c r="O72" s="19" t="s">
        <v>1173</v>
      </c>
      <c r="Q72" s="25" t="str">
        <f t="shared" si="3"/>
        <v xml:space="preserve"> - Ions 32 -- Smart-Servier.png</v>
      </c>
      <c r="R72" s="25" t="str">
        <f t="shared" si="4"/>
        <v>Ions 32 -- Smart-Servier.png</v>
      </c>
    </row>
    <row r="73" spans="1:18" x14ac:dyDescent="0.25">
      <c r="A73" s="16" t="str">
        <f>_xlfn.CONCAT(Basedir!$A$2,C73,"/",D73,"/",H73,"/",I73,"/",J73)</f>
        <v>https://raw.githubusercontent.com/ookgezellig/smart.servier.com/Cellular-biology-and-histology/Cellular biology and histology/Receptors and channels/media for upload/Receptors and channels - Ions/Recepteurs canaux - Ions 33.png</v>
      </c>
      <c r="B73" s="17" t="str">
        <f t="shared" si="2"/>
        <v>Klik</v>
      </c>
      <c r="C73" s="16" t="s">
        <v>707</v>
      </c>
      <c r="D73" s="18" t="s">
        <v>6</v>
      </c>
      <c r="E73" s="6" t="s">
        <v>697</v>
      </c>
      <c r="F73" s="6" t="s">
        <v>696</v>
      </c>
      <c r="G73" s="6" t="s">
        <v>705</v>
      </c>
      <c r="H73" s="18" t="s">
        <v>9</v>
      </c>
      <c r="I73" s="18" t="s">
        <v>464</v>
      </c>
      <c r="J73" s="18" t="s">
        <v>537</v>
      </c>
      <c r="K73" s="18" t="s">
        <v>668</v>
      </c>
      <c r="L73" s="18" t="s">
        <v>1156</v>
      </c>
      <c r="M73" s="18" t="s">
        <v>681</v>
      </c>
      <c r="N73" s="19" t="s">
        <v>1156</v>
      </c>
      <c r="O73" s="19" t="s">
        <v>1173</v>
      </c>
      <c r="Q73" s="25" t="str">
        <f t="shared" si="3"/>
        <v xml:space="preserve"> - Ions 33 -- Smart-Servier.png</v>
      </c>
      <c r="R73" s="25" t="str">
        <f t="shared" si="4"/>
        <v>Ions 33 -- Smart-Servier.png</v>
      </c>
    </row>
    <row r="74" spans="1:18" x14ac:dyDescent="0.25">
      <c r="A74" s="16" t="str">
        <f>_xlfn.CONCAT(Basedir!$A$2,C74,"/",D74,"/",H74,"/",I74,"/",J74)</f>
        <v>https://raw.githubusercontent.com/ookgezellig/smart.servier.com/Cellular-biology-and-histology/Cellular biology and histology/Receptors and channels/media for upload/Receptors and channels - Ions/Recepteurs canaux - Ions 34.png</v>
      </c>
      <c r="B74" s="17" t="str">
        <f t="shared" si="2"/>
        <v>Klik</v>
      </c>
      <c r="C74" s="16" t="s">
        <v>707</v>
      </c>
      <c r="D74" s="18" t="s">
        <v>6</v>
      </c>
      <c r="E74" s="6" t="s">
        <v>697</v>
      </c>
      <c r="F74" s="6" t="s">
        <v>696</v>
      </c>
      <c r="G74" s="6" t="s">
        <v>705</v>
      </c>
      <c r="H74" s="18" t="s">
        <v>9</v>
      </c>
      <c r="I74" s="18" t="s">
        <v>464</v>
      </c>
      <c r="J74" s="18" t="s">
        <v>538</v>
      </c>
      <c r="K74" s="18" t="s">
        <v>668</v>
      </c>
      <c r="L74" s="18" t="s">
        <v>1157</v>
      </c>
      <c r="M74" s="18" t="s">
        <v>681</v>
      </c>
      <c r="N74" s="19" t="s">
        <v>1157</v>
      </c>
      <c r="O74" s="19" t="s">
        <v>1173</v>
      </c>
      <c r="Q74" s="25" t="str">
        <f t="shared" si="3"/>
        <v xml:space="preserve"> - Ions 34 -- Smart-Servier.png</v>
      </c>
      <c r="R74" s="25" t="str">
        <f t="shared" si="4"/>
        <v>Ions 34 -- Smart-Servier.png</v>
      </c>
    </row>
    <row r="75" spans="1:18" x14ac:dyDescent="0.25">
      <c r="A75" s="16" t="str">
        <f>_xlfn.CONCAT(Basedir!$A$2,C75,"/",D75,"/",H75,"/",I75,"/",J75)</f>
        <v>https://raw.githubusercontent.com/ookgezellig/smart.servier.com/Cellular-biology-and-histology/Cellular biology and histology/Receptors and channels/media for upload/Receptors and channels - Ions/Recepteurs canaux - Ions 35.png</v>
      </c>
      <c r="B75" s="17" t="str">
        <f t="shared" si="2"/>
        <v>Klik</v>
      </c>
      <c r="C75" s="16" t="s">
        <v>707</v>
      </c>
      <c r="D75" s="18" t="s">
        <v>6</v>
      </c>
      <c r="E75" s="6" t="s">
        <v>697</v>
      </c>
      <c r="F75" s="6" t="s">
        <v>696</v>
      </c>
      <c r="G75" s="6" t="s">
        <v>705</v>
      </c>
      <c r="H75" s="18" t="s">
        <v>9</v>
      </c>
      <c r="I75" s="18" t="s">
        <v>464</v>
      </c>
      <c r="J75" s="18" t="s">
        <v>539</v>
      </c>
      <c r="K75" s="18" t="s">
        <v>668</v>
      </c>
      <c r="L75" s="18" t="s">
        <v>1158</v>
      </c>
      <c r="M75" s="18" t="s">
        <v>681</v>
      </c>
      <c r="N75" s="19" t="s">
        <v>1158</v>
      </c>
      <c r="O75" s="19" t="s">
        <v>1173</v>
      </c>
      <c r="Q75" s="25" t="str">
        <f t="shared" si="3"/>
        <v xml:space="preserve"> - Ions 35 -- Smart-Servier.png</v>
      </c>
      <c r="R75" s="25" t="str">
        <f t="shared" si="4"/>
        <v>Ions 35 -- Smart-Servier.png</v>
      </c>
    </row>
    <row r="76" spans="1:18" x14ac:dyDescent="0.25">
      <c r="A76" s="16" t="str">
        <f>_xlfn.CONCAT(Basedir!$A$2,C76,"/",D76,"/",H76,"/",I76,"/",J76)</f>
        <v>https://raw.githubusercontent.com/ookgezellig/smart.servier.com/Cellular-biology-and-histology/Cellular biology and histology/Receptors and channels/media for upload/Receptors and channels - Ions/Recepteurs canaux - Ions 36.png</v>
      </c>
      <c r="B76" s="17" t="str">
        <f t="shared" si="2"/>
        <v>Klik</v>
      </c>
      <c r="C76" s="16" t="s">
        <v>707</v>
      </c>
      <c r="D76" s="18" t="s">
        <v>6</v>
      </c>
      <c r="E76" s="6" t="s">
        <v>697</v>
      </c>
      <c r="F76" s="6" t="s">
        <v>696</v>
      </c>
      <c r="G76" s="6" t="s">
        <v>705</v>
      </c>
      <c r="H76" s="18" t="s">
        <v>9</v>
      </c>
      <c r="I76" s="18" t="s">
        <v>464</v>
      </c>
      <c r="J76" s="18" t="s">
        <v>540</v>
      </c>
      <c r="K76" s="18" t="s">
        <v>668</v>
      </c>
      <c r="L76" s="18" t="s">
        <v>1159</v>
      </c>
      <c r="M76" s="18" t="s">
        <v>681</v>
      </c>
      <c r="N76" s="19" t="s">
        <v>1159</v>
      </c>
      <c r="O76" s="19" t="s">
        <v>1173</v>
      </c>
      <c r="Q76" s="25" t="str">
        <f t="shared" si="3"/>
        <v xml:space="preserve"> - Ions 36 -- Smart-Servier.png</v>
      </c>
      <c r="R76" s="25" t="str">
        <f t="shared" si="4"/>
        <v>Ions 36 -- Smart-Servier.png</v>
      </c>
    </row>
    <row r="77" spans="1:18" x14ac:dyDescent="0.25">
      <c r="A77" s="16" t="str">
        <f>_xlfn.CONCAT(Basedir!$A$2,C77,"/",D77,"/",H77,"/",I77,"/",J77)</f>
        <v>https://raw.githubusercontent.com/ookgezellig/smart.servier.com/Cellular-biology-and-histology/Cellular biology and histology/Receptors and channels/media for upload/Receptors and channels - Ions/Recepteurs canaux - Ions 37.png</v>
      </c>
      <c r="B77" s="17" t="str">
        <f t="shared" si="2"/>
        <v>Klik</v>
      </c>
      <c r="C77" s="16" t="s">
        <v>707</v>
      </c>
      <c r="D77" s="18" t="s">
        <v>6</v>
      </c>
      <c r="E77" s="6" t="s">
        <v>697</v>
      </c>
      <c r="F77" s="6" t="s">
        <v>696</v>
      </c>
      <c r="G77" s="6" t="s">
        <v>705</v>
      </c>
      <c r="H77" s="18" t="s">
        <v>9</v>
      </c>
      <c r="I77" s="18" t="s">
        <v>464</v>
      </c>
      <c r="J77" s="18" t="s">
        <v>541</v>
      </c>
      <c r="K77" s="18" t="s">
        <v>668</v>
      </c>
      <c r="L77" s="18" t="s">
        <v>1160</v>
      </c>
      <c r="M77" s="18" t="s">
        <v>681</v>
      </c>
      <c r="N77" s="19" t="s">
        <v>1160</v>
      </c>
      <c r="O77" s="19" t="s">
        <v>1173</v>
      </c>
      <c r="Q77" s="25" t="str">
        <f t="shared" si="3"/>
        <v xml:space="preserve"> - Ions 37 -- Smart-Servier.png</v>
      </c>
      <c r="R77" s="25" t="str">
        <f t="shared" si="4"/>
        <v>Ions 37 -- Smart-Servier.png</v>
      </c>
    </row>
    <row r="78" spans="1:18" x14ac:dyDescent="0.25">
      <c r="A78" s="16" t="str">
        <f>_xlfn.CONCAT(Basedir!$A$2,C78,"/",D78,"/",H78,"/",I78,"/",J78)</f>
        <v>https://raw.githubusercontent.com/ookgezellig/smart.servier.com/Cellular-biology-and-histology/Cellular biology and histology/Receptors and channels/media for upload/Receptors and channels - Ions/Recepteurs canaux - Ions 38.png</v>
      </c>
      <c r="B78" s="17" t="str">
        <f t="shared" si="2"/>
        <v>Klik</v>
      </c>
      <c r="C78" s="16" t="s">
        <v>707</v>
      </c>
      <c r="D78" s="18" t="s">
        <v>6</v>
      </c>
      <c r="E78" s="6" t="s">
        <v>697</v>
      </c>
      <c r="F78" s="6" t="s">
        <v>696</v>
      </c>
      <c r="G78" s="6" t="s">
        <v>705</v>
      </c>
      <c r="H78" s="18" t="s">
        <v>9</v>
      </c>
      <c r="I78" s="18" t="s">
        <v>464</v>
      </c>
      <c r="J78" s="18" t="s">
        <v>542</v>
      </c>
      <c r="K78" s="18" t="s">
        <v>668</v>
      </c>
      <c r="L78" s="18" t="s">
        <v>1161</v>
      </c>
      <c r="M78" s="18" t="s">
        <v>681</v>
      </c>
      <c r="N78" s="19" t="s">
        <v>1161</v>
      </c>
      <c r="O78" s="19" t="s">
        <v>1173</v>
      </c>
      <c r="Q78" s="25" t="str">
        <f t="shared" si="3"/>
        <v xml:space="preserve"> - Ions 38 -- Smart-Servier.png</v>
      </c>
      <c r="R78" s="25" t="str">
        <f t="shared" si="4"/>
        <v>Ions 38 -- Smart-Servier.png</v>
      </c>
    </row>
    <row r="79" spans="1:18" x14ac:dyDescent="0.25">
      <c r="A79" s="16" t="str">
        <f>_xlfn.CONCAT(Basedir!$A$2,C79,"/",D79,"/",H79,"/",I79,"/",J79)</f>
        <v>https://raw.githubusercontent.com/ookgezellig/smart.servier.com/Cellular-biology-and-histology/Cellular biology and histology/Receptors and channels/media for upload/Receptors and channels - Ions/Recepteurs canaux - Ions 39.png</v>
      </c>
      <c r="B79" s="17" t="str">
        <f t="shared" si="2"/>
        <v>Klik</v>
      </c>
      <c r="C79" s="16" t="s">
        <v>707</v>
      </c>
      <c r="D79" s="18" t="s">
        <v>6</v>
      </c>
      <c r="E79" s="6" t="s">
        <v>697</v>
      </c>
      <c r="F79" s="6" t="s">
        <v>696</v>
      </c>
      <c r="G79" s="6" t="s">
        <v>705</v>
      </c>
      <c r="H79" s="18" t="s">
        <v>9</v>
      </c>
      <c r="I79" s="18" t="s">
        <v>464</v>
      </c>
      <c r="J79" s="18" t="s">
        <v>543</v>
      </c>
      <c r="K79" s="18" t="s">
        <v>668</v>
      </c>
      <c r="L79" s="18" t="s">
        <v>1162</v>
      </c>
      <c r="M79" s="18" t="s">
        <v>681</v>
      </c>
      <c r="N79" s="19" t="s">
        <v>1162</v>
      </c>
      <c r="O79" s="19" t="s">
        <v>1173</v>
      </c>
      <c r="Q79" s="25" t="str">
        <f t="shared" si="3"/>
        <v xml:space="preserve"> - Ions 39 -- Smart-Servier.png</v>
      </c>
      <c r="R79" s="25" t="str">
        <f t="shared" si="4"/>
        <v>Ions 39 -- Smart-Servier.png</v>
      </c>
    </row>
    <row r="80" spans="1:18" x14ac:dyDescent="0.25">
      <c r="A80" s="16" t="str">
        <f>_xlfn.CONCAT(Basedir!$A$2,C80,"/",D80,"/",H80,"/",I80,"/",J80)</f>
        <v>https://raw.githubusercontent.com/ookgezellig/smart.servier.com/Cellular-biology-and-histology/Cellular biology and histology/Receptors and channels/media for upload/Receptors and channels - Ions/Recepteurs canaux - Ions 4.png</v>
      </c>
      <c r="B80" s="17" t="str">
        <f t="shared" si="2"/>
        <v>Klik</v>
      </c>
      <c r="C80" s="16" t="s">
        <v>707</v>
      </c>
      <c r="D80" s="18" t="s">
        <v>6</v>
      </c>
      <c r="E80" s="6" t="s">
        <v>697</v>
      </c>
      <c r="F80" s="6" t="s">
        <v>696</v>
      </c>
      <c r="G80" s="6" t="s">
        <v>705</v>
      </c>
      <c r="H80" s="18" t="s">
        <v>9</v>
      </c>
      <c r="I80" s="18" t="s">
        <v>464</v>
      </c>
      <c r="J80" s="18" t="s">
        <v>544</v>
      </c>
      <c r="K80" s="18" t="s">
        <v>668</v>
      </c>
      <c r="L80" s="18" t="s">
        <v>1163</v>
      </c>
      <c r="M80" s="18" t="s">
        <v>681</v>
      </c>
      <c r="N80" s="19" t="s">
        <v>1163</v>
      </c>
      <c r="O80" s="19" t="s">
        <v>1173</v>
      </c>
      <c r="Q80" s="25" t="str">
        <f t="shared" si="3"/>
        <v xml:space="preserve"> - Ions 4 -- Smart-Servier.png</v>
      </c>
      <c r="R80" s="25" t="str">
        <f t="shared" si="4"/>
        <v>Ions 4 -- Smart-Servier.png</v>
      </c>
    </row>
    <row r="81" spans="1:18" x14ac:dyDescent="0.25">
      <c r="A81" s="16" t="str">
        <f>_xlfn.CONCAT(Basedir!$A$2,C81,"/",D81,"/",H81,"/",I81,"/",J81)</f>
        <v>https://raw.githubusercontent.com/ookgezellig/smart.servier.com/Cellular-biology-and-histology/Cellular biology and histology/Receptors and channels/media for upload/Receptors and channels - Ions/Recepteurs canaux - Ions 40.png</v>
      </c>
      <c r="B81" s="17" t="str">
        <f t="shared" si="2"/>
        <v>Klik</v>
      </c>
      <c r="C81" s="16" t="s">
        <v>707</v>
      </c>
      <c r="D81" s="18" t="s">
        <v>6</v>
      </c>
      <c r="E81" s="6" t="s">
        <v>697</v>
      </c>
      <c r="F81" s="6" t="s">
        <v>696</v>
      </c>
      <c r="G81" s="6" t="s">
        <v>705</v>
      </c>
      <c r="H81" s="18" t="s">
        <v>9</v>
      </c>
      <c r="I81" s="18" t="s">
        <v>464</v>
      </c>
      <c r="J81" s="18" t="s">
        <v>545</v>
      </c>
      <c r="K81" s="18" t="s">
        <v>668</v>
      </c>
      <c r="L81" s="18" t="s">
        <v>1164</v>
      </c>
      <c r="M81" s="18" t="s">
        <v>681</v>
      </c>
      <c r="N81" s="19" t="s">
        <v>1164</v>
      </c>
      <c r="O81" s="19" t="s">
        <v>1173</v>
      </c>
      <c r="Q81" s="25" t="str">
        <f t="shared" si="3"/>
        <v xml:space="preserve"> - Ions 40 -- Smart-Servier.png</v>
      </c>
      <c r="R81" s="25" t="str">
        <f t="shared" si="4"/>
        <v>Ions 40 -- Smart-Servier.png</v>
      </c>
    </row>
    <row r="82" spans="1:18" x14ac:dyDescent="0.25">
      <c r="A82" s="16" t="str">
        <f>_xlfn.CONCAT(Basedir!$A$2,C82,"/",D82,"/",H82,"/",I82,"/",J82)</f>
        <v>https://raw.githubusercontent.com/ookgezellig/smart.servier.com/Cellular-biology-and-histology/Cellular biology and histology/Receptors and channels/media for upload/Receptors and channels - Ions/Recepteurs canaux - Ions 41.png</v>
      </c>
      <c r="B82" s="17" t="str">
        <f t="shared" si="2"/>
        <v>Klik</v>
      </c>
      <c r="C82" s="16" t="s">
        <v>707</v>
      </c>
      <c r="D82" s="18" t="s">
        <v>6</v>
      </c>
      <c r="E82" s="6" t="s">
        <v>697</v>
      </c>
      <c r="F82" s="6" t="s">
        <v>696</v>
      </c>
      <c r="G82" s="6" t="s">
        <v>705</v>
      </c>
      <c r="H82" s="18" t="s">
        <v>9</v>
      </c>
      <c r="I82" s="18" t="s">
        <v>464</v>
      </c>
      <c r="J82" s="18" t="s">
        <v>546</v>
      </c>
      <c r="K82" s="18" t="s">
        <v>668</v>
      </c>
      <c r="L82" s="18" t="s">
        <v>1165</v>
      </c>
      <c r="M82" s="18" t="s">
        <v>681</v>
      </c>
      <c r="N82" s="19" t="s">
        <v>1165</v>
      </c>
      <c r="O82" s="19" t="s">
        <v>1173</v>
      </c>
      <c r="Q82" s="25" t="str">
        <f t="shared" si="3"/>
        <v xml:space="preserve"> - Ions 41 -- Smart-Servier.png</v>
      </c>
      <c r="R82" s="25" t="str">
        <f t="shared" si="4"/>
        <v>Ions 41 -- Smart-Servier.png</v>
      </c>
    </row>
    <row r="83" spans="1:18" x14ac:dyDescent="0.25">
      <c r="A83" s="16" t="str">
        <f>_xlfn.CONCAT(Basedir!$A$2,C83,"/",D83,"/",H83,"/",I83,"/",J83)</f>
        <v>https://raw.githubusercontent.com/ookgezellig/smart.servier.com/Cellular-biology-and-histology/Cellular biology and histology/Receptors and channels/media for upload/Receptors and channels - Ions/Recepteurs canaux - Ions 42.png</v>
      </c>
      <c r="B83" s="17" t="str">
        <f t="shared" si="2"/>
        <v>Klik</v>
      </c>
      <c r="C83" s="16" t="s">
        <v>707</v>
      </c>
      <c r="D83" s="18" t="s">
        <v>6</v>
      </c>
      <c r="E83" s="6" t="s">
        <v>697</v>
      </c>
      <c r="F83" s="6" t="s">
        <v>696</v>
      </c>
      <c r="G83" s="6" t="s">
        <v>705</v>
      </c>
      <c r="H83" s="18" t="s">
        <v>9</v>
      </c>
      <c r="I83" s="18" t="s">
        <v>464</v>
      </c>
      <c r="J83" s="18" t="s">
        <v>547</v>
      </c>
      <c r="K83" s="18" t="s">
        <v>668</v>
      </c>
      <c r="L83" s="18" t="s">
        <v>1166</v>
      </c>
      <c r="M83" s="18" t="s">
        <v>681</v>
      </c>
      <c r="N83" s="19" t="s">
        <v>1166</v>
      </c>
      <c r="O83" s="19" t="s">
        <v>1173</v>
      </c>
      <c r="Q83" s="25" t="str">
        <f t="shared" si="3"/>
        <v xml:space="preserve"> - Ions 42 -- Smart-Servier.png</v>
      </c>
      <c r="R83" s="25" t="str">
        <f t="shared" si="4"/>
        <v>Ions 42 -- Smart-Servier.png</v>
      </c>
    </row>
    <row r="84" spans="1:18" x14ac:dyDescent="0.25">
      <c r="A84" s="16" t="str">
        <f>_xlfn.CONCAT(Basedir!$A$2,C84,"/",D84,"/",H84,"/",I84,"/",J84)</f>
        <v>https://raw.githubusercontent.com/ookgezellig/smart.servier.com/Cellular-biology-and-histology/Cellular biology and histology/Receptors and channels/media for upload/Receptors and channels - Ions/Recepteurs canaux - Ions 43.png</v>
      </c>
      <c r="B84" s="17" t="str">
        <f t="shared" si="2"/>
        <v>Klik</v>
      </c>
      <c r="C84" s="16" t="s">
        <v>707</v>
      </c>
      <c r="D84" s="18" t="s">
        <v>6</v>
      </c>
      <c r="E84" s="6" t="s">
        <v>697</v>
      </c>
      <c r="F84" s="6" t="s">
        <v>696</v>
      </c>
      <c r="G84" s="6" t="s">
        <v>705</v>
      </c>
      <c r="H84" s="18" t="s">
        <v>9</v>
      </c>
      <c r="I84" s="18" t="s">
        <v>464</v>
      </c>
      <c r="J84" s="18" t="s">
        <v>548</v>
      </c>
      <c r="K84" s="18" t="s">
        <v>668</v>
      </c>
      <c r="L84" s="18" t="s">
        <v>1167</v>
      </c>
      <c r="M84" s="18" t="s">
        <v>681</v>
      </c>
      <c r="N84" s="19" t="s">
        <v>1167</v>
      </c>
      <c r="O84" s="19" t="s">
        <v>1173</v>
      </c>
      <c r="Q84" s="25" t="str">
        <f t="shared" si="3"/>
        <v xml:space="preserve"> - Ions 43 -- Smart-Servier.png</v>
      </c>
      <c r="R84" s="25" t="str">
        <f t="shared" si="4"/>
        <v>Ions 43 -- Smart-Servier.png</v>
      </c>
    </row>
    <row r="85" spans="1:18" x14ac:dyDescent="0.25">
      <c r="A85" s="16" t="str">
        <f>_xlfn.CONCAT(Basedir!$A$2,C85,"/",D85,"/",H85,"/",I85,"/",J85)</f>
        <v>https://raw.githubusercontent.com/ookgezellig/smart.servier.com/Cellular-biology-and-histology/Cellular biology and histology/Receptors and channels/media for upload/Receptors and channels - Ions/Recepteurs canaux - Ions 5.png</v>
      </c>
      <c r="B85" s="17" t="str">
        <f t="shared" si="2"/>
        <v>Klik</v>
      </c>
      <c r="C85" s="16" t="s">
        <v>707</v>
      </c>
      <c r="D85" s="18" t="s">
        <v>6</v>
      </c>
      <c r="E85" s="6" t="s">
        <v>697</v>
      </c>
      <c r="F85" s="6" t="s">
        <v>696</v>
      </c>
      <c r="G85" s="6" t="s">
        <v>705</v>
      </c>
      <c r="H85" s="18" t="s">
        <v>9</v>
      </c>
      <c r="I85" s="18" t="s">
        <v>464</v>
      </c>
      <c r="J85" s="18" t="s">
        <v>549</v>
      </c>
      <c r="K85" s="18" t="s">
        <v>668</v>
      </c>
      <c r="L85" s="18" t="s">
        <v>1168</v>
      </c>
      <c r="M85" s="18" t="s">
        <v>681</v>
      </c>
      <c r="N85" s="19" t="s">
        <v>1168</v>
      </c>
      <c r="O85" s="19" t="s">
        <v>1173</v>
      </c>
      <c r="Q85" s="25" t="str">
        <f t="shared" si="3"/>
        <v xml:space="preserve"> - Ions 5 -- Smart-Servier.png</v>
      </c>
      <c r="R85" s="25" t="str">
        <f t="shared" si="4"/>
        <v>Ions 5 -- Smart-Servier.png</v>
      </c>
    </row>
    <row r="86" spans="1:18" x14ac:dyDescent="0.25">
      <c r="A86" s="16" t="str">
        <f>_xlfn.CONCAT(Basedir!$A$2,C86,"/",D86,"/",H86,"/",I86,"/",J86)</f>
        <v>https://raw.githubusercontent.com/ookgezellig/smart.servier.com/Cellular-biology-and-histology/Cellular biology and histology/Receptors and channels/media for upload/Receptors and channels - Ions/Recepteurs canaux - Ions 6.png</v>
      </c>
      <c r="B86" s="17" t="str">
        <f t="shared" si="2"/>
        <v>Klik</v>
      </c>
      <c r="C86" s="16" t="s">
        <v>707</v>
      </c>
      <c r="D86" s="18" t="s">
        <v>6</v>
      </c>
      <c r="E86" s="6" t="s">
        <v>697</v>
      </c>
      <c r="F86" s="6" t="s">
        <v>696</v>
      </c>
      <c r="G86" s="6" t="s">
        <v>705</v>
      </c>
      <c r="H86" s="18" t="s">
        <v>9</v>
      </c>
      <c r="I86" s="18" t="s">
        <v>464</v>
      </c>
      <c r="J86" s="18" t="s">
        <v>550</v>
      </c>
      <c r="K86" s="18" t="s">
        <v>668</v>
      </c>
      <c r="L86" s="18" t="s">
        <v>1169</v>
      </c>
      <c r="M86" s="18" t="s">
        <v>681</v>
      </c>
      <c r="N86" s="19" t="s">
        <v>1169</v>
      </c>
      <c r="O86" s="19" t="s">
        <v>1173</v>
      </c>
      <c r="Q86" s="25" t="str">
        <f t="shared" si="3"/>
        <v xml:space="preserve"> - Ions 6 -- Smart-Servier.png</v>
      </c>
      <c r="R86" s="25" t="str">
        <f t="shared" si="4"/>
        <v>Ions 6 -- Smart-Servier.png</v>
      </c>
    </row>
    <row r="87" spans="1:18" x14ac:dyDescent="0.25">
      <c r="A87" s="16" t="str">
        <f>_xlfn.CONCAT(Basedir!$A$2,C87,"/",D87,"/",H87,"/",I87,"/",J87)</f>
        <v>https://raw.githubusercontent.com/ookgezellig/smart.servier.com/Cellular-biology-and-histology/Cellular biology and histology/Receptors and channels/media for upload/Receptors and channels - Ions/Recepteurs canaux - Ions 7.png</v>
      </c>
      <c r="B87" s="17" t="str">
        <f t="shared" si="2"/>
        <v>Klik</v>
      </c>
      <c r="C87" s="16" t="s">
        <v>707</v>
      </c>
      <c r="D87" s="18" t="s">
        <v>6</v>
      </c>
      <c r="E87" s="6" t="s">
        <v>697</v>
      </c>
      <c r="F87" s="6" t="s">
        <v>696</v>
      </c>
      <c r="G87" s="6" t="s">
        <v>705</v>
      </c>
      <c r="H87" s="18" t="s">
        <v>9</v>
      </c>
      <c r="I87" s="18" t="s">
        <v>464</v>
      </c>
      <c r="J87" s="18" t="s">
        <v>551</v>
      </c>
      <c r="K87" s="18" t="s">
        <v>668</v>
      </c>
      <c r="L87" s="18" t="s">
        <v>1170</v>
      </c>
      <c r="M87" s="18" t="s">
        <v>681</v>
      </c>
      <c r="N87" s="19" t="s">
        <v>1170</v>
      </c>
      <c r="O87" s="19" t="s">
        <v>1173</v>
      </c>
      <c r="Q87" s="25" t="str">
        <f t="shared" si="3"/>
        <v xml:space="preserve"> - Ions 7 -- Smart-Servier.png</v>
      </c>
      <c r="R87" s="25" t="str">
        <f t="shared" si="4"/>
        <v>Ions 7 -- Smart-Servier.png</v>
      </c>
    </row>
    <row r="88" spans="1:18" x14ac:dyDescent="0.25">
      <c r="A88" s="16" t="str">
        <f>_xlfn.CONCAT(Basedir!$A$2,C88,"/",D88,"/",H88,"/",I88,"/",J88)</f>
        <v>https://raw.githubusercontent.com/ookgezellig/smart.servier.com/Cellular-biology-and-histology/Cellular biology and histology/Receptors and channels/media for upload/Receptors and channels - Ions/Recepteurs canaux - Ions 8.png</v>
      </c>
      <c r="B88" s="17" t="str">
        <f t="shared" si="2"/>
        <v>Klik</v>
      </c>
      <c r="C88" s="16" t="s">
        <v>707</v>
      </c>
      <c r="D88" s="18" t="s">
        <v>6</v>
      </c>
      <c r="E88" s="6" t="s">
        <v>697</v>
      </c>
      <c r="F88" s="6" t="s">
        <v>696</v>
      </c>
      <c r="G88" s="6" t="s">
        <v>705</v>
      </c>
      <c r="H88" s="18" t="s">
        <v>9</v>
      </c>
      <c r="I88" s="18" t="s">
        <v>464</v>
      </c>
      <c r="J88" s="18" t="s">
        <v>552</v>
      </c>
      <c r="K88" s="18" t="s">
        <v>668</v>
      </c>
      <c r="L88" s="18" t="s">
        <v>1171</v>
      </c>
      <c r="M88" s="18" t="s">
        <v>681</v>
      </c>
      <c r="N88" s="19" t="s">
        <v>1171</v>
      </c>
      <c r="O88" s="19" t="s">
        <v>1173</v>
      </c>
      <c r="Q88" s="25" t="str">
        <f t="shared" si="3"/>
        <v xml:space="preserve"> - Ions 8 -- Smart-Servier.png</v>
      </c>
      <c r="R88" s="25" t="str">
        <f t="shared" si="4"/>
        <v>Ions 8 -- Smart-Servier.png</v>
      </c>
    </row>
    <row r="89" spans="1:18" x14ac:dyDescent="0.25">
      <c r="A89" s="16" t="str">
        <f>_xlfn.CONCAT(Basedir!$A$2,C89,"/",D89,"/",H89,"/",I89,"/",J89)</f>
        <v>https://raw.githubusercontent.com/ookgezellig/smart.servier.com/Cellular-biology-and-histology/Cellular biology and histology/Receptors and channels/media for upload/Receptors and channels - Ions/Recepteurs canaux - Ions 9.png</v>
      </c>
      <c r="B89" s="17" t="str">
        <f t="shared" ref="B89:B105" si="5">HYPERLINK(A89, "Klik")</f>
        <v>Klik</v>
      </c>
      <c r="C89" s="16" t="s">
        <v>707</v>
      </c>
      <c r="D89" s="18" t="s">
        <v>6</v>
      </c>
      <c r="E89" s="6" t="s">
        <v>697</v>
      </c>
      <c r="F89" s="6" t="s">
        <v>696</v>
      </c>
      <c r="G89" s="6" t="s">
        <v>705</v>
      </c>
      <c r="H89" s="18" t="s">
        <v>9</v>
      </c>
      <c r="I89" s="18" t="s">
        <v>464</v>
      </c>
      <c r="J89" s="18" t="s">
        <v>553</v>
      </c>
      <c r="K89" s="18" t="s">
        <v>668</v>
      </c>
      <c r="L89" s="18" t="s">
        <v>1172</v>
      </c>
      <c r="M89" s="18" t="s">
        <v>681</v>
      </c>
      <c r="N89" s="19" t="s">
        <v>1172</v>
      </c>
      <c r="O89" s="19" t="s">
        <v>1173</v>
      </c>
      <c r="Q89" s="25" t="str">
        <f t="shared" si="3"/>
        <v xml:space="preserve"> - Ions 9 -- Smart-Servier.png</v>
      </c>
      <c r="R89" s="25" t="str">
        <f t="shared" si="4"/>
        <v>Ions 9 -- Smart-Servier.png</v>
      </c>
    </row>
    <row r="90" spans="1:18" x14ac:dyDescent="0.25">
      <c r="A90" s="16" t="str">
        <f>_xlfn.CONCAT(Basedir!$A$2,C90,"/",D90,"/",H90,"/",I90,"/",J90)</f>
        <v>https://raw.githubusercontent.com/ookgezellig/smart.servier.com/Cellular-biology-and-histology/Cellular biology and histology/Receptors and channels/media for upload/Receptors and channels - Ions/Receptors and channels - Ions.jpg</v>
      </c>
      <c r="B90" s="17" t="str">
        <f t="shared" si="5"/>
        <v>Klik</v>
      </c>
      <c r="C90" s="16" t="s">
        <v>707</v>
      </c>
      <c r="D90" s="18" t="s">
        <v>6</v>
      </c>
      <c r="E90" s="6" t="s">
        <v>697</v>
      </c>
      <c r="F90" s="6" t="s">
        <v>696</v>
      </c>
      <c r="G90" s="6" t="s">
        <v>705</v>
      </c>
      <c r="H90" s="18" t="s">
        <v>9</v>
      </c>
      <c r="I90" s="18" t="s">
        <v>464</v>
      </c>
      <c r="J90" s="18" t="s">
        <v>554</v>
      </c>
      <c r="K90" s="18" t="s">
        <v>6</v>
      </c>
      <c r="L90" s="18" t="s">
        <v>1173</v>
      </c>
      <c r="M90" s="18" t="s">
        <v>671</v>
      </c>
      <c r="N90" s="19" t="s">
        <v>1173</v>
      </c>
      <c r="O90" s="19" t="s">
        <v>1173</v>
      </c>
      <c r="Q90" s="25" t="str">
        <f t="shared" si="3"/>
        <v xml:space="preserve"> - Ions -- Smart-Servier.jpg</v>
      </c>
      <c r="R90" s="25" t="str">
        <f t="shared" si="4"/>
        <v>Ions -- Smart-Servier.jpg</v>
      </c>
    </row>
    <row r="91" spans="1:18" x14ac:dyDescent="0.25">
      <c r="A91" s="16" t="str">
        <f>_xlfn.CONCAT(Basedir!$A$2,C91,"/",D91,"/",H91,"/",I91,"/",J91)</f>
        <v>https://raw.githubusercontent.com/ookgezellig/smart.servier.com/Cellular-biology-and-histology/Cellular biology and histology/Receptors and channels/media for upload/Receptors and channels - Receptors/Recepteurs canaux - Recepteurs 1.png</v>
      </c>
      <c r="B91" s="17" t="str">
        <f t="shared" si="5"/>
        <v>Klik</v>
      </c>
      <c r="C91" s="16" t="s">
        <v>707</v>
      </c>
      <c r="D91" s="18" t="s">
        <v>6</v>
      </c>
      <c r="E91" s="6" t="s">
        <v>697</v>
      </c>
      <c r="F91" s="6" t="s">
        <v>696</v>
      </c>
      <c r="G91" s="6" t="s">
        <v>705</v>
      </c>
      <c r="H91" s="18" t="s">
        <v>9</v>
      </c>
      <c r="I91" s="18" t="s">
        <v>465</v>
      </c>
      <c r="J91" s="18" t="s">
        <v>555</v>
      </c>
      <c r="K91" s="18" t="s">
        <v>668</v>
      </c>
      <c r="L91" s="18" t="s">
        <v>1174</v>
      </c>
      <c r="M91" s="18" t="s">
        <v>681</v>
      </c>
      <c r="N91" s="8" t="s">
        <v>1182</v>
      </c>
      <c r="O91" s="8" t="s">
        <v>1631</v>
      </c>
      <c r="Q91" s="25" t="str">
        <f t="shared" si="3"/>
        <v xml:space="preserve"> - Receptors 1 -- Smart-Servier.png</v>
      </c>
      <c r="R91" s="25" t="str">
        <f t="shared" si="4"/>
        <v>Receptors 1 -- Smart-Servier.png</v>
      </c>
    </row>
    <row r="92" spans="1:18" x14ac:dyDescent="0.25">
      <c r="A92" s="16" t="str">
        <f>_xlfn.CONCAT(Basedir!$A$2,C92,"/",D92,"/",H92,"/",I92,"/",J92)</f>
        <v>https://raw.githubusercontent.com/ookgezellig/smart.servier.com/Cellular-biology-and-histology/Cellular biology and histology/Receptors and channels/media for upload/Receptors and channels - Receptors/Recepteurs canaux - Recepteurs 2.png</v>
      </c>
      <c r="B92" s="17" t="str">
        <f t="shared" si="5"/>
        <v>Klik</v>
      </c>
      <c r="C92" s="16" t="s">
        <v>707</v>
      </c>
      <c r="D92" s="18" t="s">
        <v>6</v>
      </c>
      <c r="E92" s="6" t="s">
        <v>697</v>
      </c>
      <c r="F92" s="6" t="s">
        <v>696</v>
      </c>
      <c r="G92" s="6" t="s">
        <v>705</v>
      </c>
      <c r="H92" s="18" t="s">
        <v>9</v>
      </c>
      <c r="I92" s="18" t="s">
        <v>465</v>
      </c>
      <c r="J92" s="18" t="s">
        <v>556</v>
      </c>
      <c r="K92" s="18" t="s">
        <v>668</v>
      </c>
      <c r="L92" s="18" t="s">
        <v>1175</v>
      </c>
      <c r="M92" s="18" t="s">
        <v>681</v>
      </c>
      <c r="N92" s="8" t="s">
        <v>1183</v>
      </c>
      <c r="O92" s="8" t="s">
        <v>1631</v>
      </c>
      <c r="Q92" s="25" t="str">
        <f t="shared" si="3"/>
        <v xml:space="preserve"> - Receptors 2 -- Smart-Servier.png</v>
      </c>
      <c r="R92" s="25" t="str">
        <f t="shared" si="4"/>
        <v>Receptors 2 -- Smart-Servier.png</v>
      </c>
    </row>
    <row r="93" spans="1:18" x14ac:dyDescent="0.25">
      <c r="A93" s="16" t="str">
        <f>_xlfn.CONCAT(Basedir!$A$2,C93,"/",D93,"/",H93,"/",I93,"/",J93)</f>
        <v>https://raw.githubusercontent.com/ookgezellig/smart.servier.com/Cellular-biology-and-histology/Cellular biology and histology/Receptors and channels/media for upload/Receptors and channels - Receptors/Recepteurs canaux - Recepteurs 3.png</v>
      </c>
      <c r="B93" s="17" t="str">
        <f t="shared" si="5"/>
        <v>Klik</v>
      </c>
      <c r="C93" s="16" t="s">
        <v>707</v>
      </c>
      <c r="D93" s="18" t="s">
        <v>6</v>
      </c>
      <c r="E93" s="6" t="s">
        <v>697</v>
      </c>
      <c r="F93" s="6" t="s">
        <v>696</v>
      </c>
      <c r="G93" s="6" t="s">
        <v>705</v>
      </c>
      <c r="H93" s="18" t="s">
        <v>9</v>
      </c>
      <c r="I93" s="18" t="s">
        <v>465</v>
      </c>
      <c r="J93" s="18" t="s">
        <v>557</v>
      </c>
      <c r="K93" s="18" t="s">
        <v>668</v>
      </c>
      <c r="L93" s="18" t="s">
        <v>1176</v>
      </c>
      <c r="M93" s="18" t="s">
        <v>681</v>
      </c>
      <c r="N93" s="8" t="s">
        <v>1184</v>
      </c>
      <c r="O93" s="8" t="s">
        <v>1631</v>
      </c>
      <c r="Q93" s="25" t="str">
        <f t="shared" si="3"/>
        <v xml:space="preserve"> - Receptors 3 -- Smart-Servier.png</v>
      </c>
      <c r="R93" s="25" t="str">
        <f t="shared" si="4"/>
        <v>Receptors 3 -- Smart-Servier.png</v>
      </c>
    </row>
    <row r="94" spans="1:18" x14ac:dyDescent="0.25">
      <c r="A94" s="16" t="str">
        <f>_xlfn.CONCAT(Basedir!$A$2,C94,"/",D94,"/",H94,"/",I94,"/",J94)</f>
        <v>https://raw.githubusercontent.com/ookgezellig/smart.servier.com/Cellular-biology-and-histology/Cellular biology and histology/Receptors and channels/media for upload/Receptors and channels - Receptors/Recepteurs canaux - Recepteurs 4.png</v>
      </c>
      <c r="B94" s="17" t="str">
        <f t="shared" si="5"/>
        <v>Klik</v>
      </c>
      <c r="C94" s="16" t="s">
        <v>707</v>
      </c>
      <c r="D94" s="18" t="s">
        <v>6</v>
      </c>
      <c r="E94" s="6" t="s">
        <v>697</v>
      </c>
      <c r="F94" s="6" t="s">
        <v>696</v>
      </c>
      <c r="G94" s="6" t="s">
        <v>705</v>
      </c>
      <c r="H94" s="18" t="s">
        <v>9</v>
      </c>
      <c r="I94" s="18" t="s">
        <v>465</v>
      </c>
      <c r="J94" s="18" t="s">
        <v>558</v>
      </c>
      <c r="K94" s="18" t="s">
        <v>668</v>
      </c>
      <c r="L94" s="18" t="s">
        <v>1177</v>
      </c>
      <c r="M94" s="18" t="s">
        <v>681</v>
      </c>
      <c r="N94" s="8" t="s">
        <v>1487</v>
      </c>
      <c r="O94" s="8" t="s">
        <v>1631</v>
      </c>
      <c r="Q94" s="25" t="str">
        <f t="shared" si="3"/>
        <v xml:space="preserve"> - Receptors 4 -- Smart-Servier.png</v>
      </c>
      <c r="R94" s="25" t="str">
        <f t="shared" si="4"/>
        <v>Receptors 4 -- Smart-Servier.png</v>
      </c>
    </row>
    <row r="95" spans="1:18" x14ac:dyDescent="0.25">
      <c r="A95" s="16" t="str">
        <f>_xlfn.CONCAT(Basedir!$A$2,C95,"/",D95,"/",H95,"/",I95,"/",J95)</f>
        <v>https://raw.githubusercontent.com/ookgezellig/smart.servier.com/Cellular-biology-and-histology/Cellular biology and histology/Receptors and channels/media for upload/Receptors and channels - Receptors/Recepteurs canaux - Recepteurs 5.png</v>
      </c>
      <c r="B95" s="17" t="str">
        <f t="shared" si="5"/>
        <v>Klik</v>
      </c>
      <c r="C95" s="16" t="s">
        <v>707</v>
      </c>
      <c r="D95" s="18" t="s">
        <v>6</v>
      </c>
      <c r="E95" s="6" t="s">
        <v>697</v>
      </c>
      <c r="F95" s="6" t="s">
        <v>696</v>
      </c>
      <c r="G95" s="6" t="s">
        <v>705</v>
      </c>
      <c r="H95" s="18" t="s">
        <v>9</v>
      </c>
      <c r="I95" s="18" t="s">
        <v>465</v>
      </c>
      <c r="J95" s="18" t="s">
        <v>559</v>
      </c>
      <c r="K95" s="18" t="s">
        <v>668</v>
      </c>
      <c r="L95" s="18" t="s">
        <v>1178</v>
      </c>
      <c r="M95" s="18" t="s">
        <v>681</v>
      </c>
      <c r="N95" s="8" t="s">
        <v>1488</v>
      </c>
      <c r="O95" s="8" t="s">
        <v>1631</v>
      </c>
      <c r="Q95" s="25" t="str">
        <f t="shared" si="3"/>
        <v xml:space="preserve"> - Receptors 5 -- Smart-Servier.png</v>
      </c>
      <c r="R95" s="25" t="str">
        <f t="shared" si="4"/>
        <v>Receptors 5 -- Smart-Servier.png</v>
      </c>
    </row>
    <row r="96" spans="1:18" x14ac:dyDescent="0.25">
      <c r="A96" s="16" t="str">
        <f>_xlfn.CONCAT(Basedir!$A$2,C96,"/",D96,"/",H96,"/",I96,"/",J96)</f>
        <v>https://raw.githubusercontent.com/ookgezellig/smart.servier.com/Cellular-biology-and-histology/Cellular biology and histology/Receptors and channels/media for upload/Receptors and channels - Receptors/Recepteurs canaux - Recepteurs 6.png</v>
      </c>
      <c r="B96" s="17" t="str">
        <f t="shared" si="5"/>
        <v>Klik</v>
      </c>
      <c r="C96" s="16" t="s">
        <v>707</v>
      </c>
      <c r="D96" s="18" t="s">
        <v>6</v>
      </c>
      <c r="E96" s="6" t="s">
        <v>697</v>
      </c>
      <c r="F96" s="6" t="s">
        <v>696</v>
      </c>
      <c r="G96" s="6" t="s">
        <v>705</v>
      </c>
      <c r="H96" s="18" t="s">
        <v>9</v>
      </c>
      <c r="I96" s="18" t="s">
        <v>465</v>
      </c>
      <c r="J96" s="18" t="s">
        <v>560</v>
      </c>
      <c r="K96" s="18" t="s">
        <v>668</v>
      </c>
      <c r="L96" s="18" t="s">
        <v>1179</v>
      </c>
      <c r="M96" s="18" t="s">
        <v>681</v>
      </c>
      <c r="N96" s="8" t="s">
        <v>1489</v>
      </c>
      <c r="O96" s="8" t="s">
        <v>1631</v>
      </c>
      <c r="Q96" s="25" t="str">
        <f t="shared" si="3"/>
        <v xml:space="preserve"> - Receptors 6 -- Smart-Servier.png</v>
      </c>
      <c r="R96" s="25" t="str">
        <f t="shared" si="4"/>
        <v>Receptors 6 -- Smart-Servier.png</v>
      </c>
    </row>
    <row r="97" spans="1:18" x14ac:dyDescent="0.25">
      <c r="A97" s="16" t="str">
        <f>_xlfn.CONCAT(Basedir!$A$2,C97,"/",D97,"/",H97,"/",I97,"/",J97)</f>
        <v>https://raw.githubusercontent.com/ookgezellig/smart.servier.com/Cellular-biology-and-histology/Cellular biology and histology/Receptors and channels/media for upload/Receptors and channels - Receptors/Recepteurs canaux - Recepteurs 7.png</v>
      </c>
      <c r="B97" s="17" t="str">
        <f t="shared" si="5"/>
        <v>Klik</v>
      </c>
      <c r="C97" s="16" t="s">
        <v>707</v>
      </c>
      <c r="D97" s="18" t="s">
        <v>6</v>
      </c>
      <c r="E97" s="6" t="s">
        <v>697</v>
      </c>
      <c r="F97" s="6" t="s">
        <v>696</v>
      </c>
      <c r="G97" s="6" t="s">
        <v>705</v>
      </c>
      <c r="H97" s="18" t="s">
        <v>9</v>
      </c>
      <c r="I97" s="18" t="s">
        <v>465</v>
      </c>
      <c r="J97" s="18" t="s">
        <v>561</v>
      </c>
      <c r="K97" s="18" t="s">
        <v>668</v>
      </c>
      <c r="L97" s="18" t="s">
        <v>1180</v>
      </c>
      <c r="M97" s="18" t="s">
        <v>681</v>
      </c>
      <c r="N97" s="8" t="s">
        <v>1490</v>
      </c>
      <c r="O97" s="8" t="s">
        <v>1631</v>
      </c>
      <c r="Q97" s="25" t="str">
        <f t="shared" si="3"/>
        <v xml:space="preserve"> - Receptors 7 -- Smart-Servier.png</v>
      </c>
      <c r="R97" s="25" t="str">
        <f t="shared" si="4"/>
        <v>Receptors 7 -- Smart-Servier.png</v>
      </c>
    </row>
    <row r="98" spans="1:18" x14ac:dyDescent="0.25">
      <c r="A98" s="16" t="str">
        <f>_xlfn.CONCAT(Basedir!$A$2,C98,"/",D98,"/",H98,"/",I98,"/",J98)</f>
        <v>https://raw.githubusercontent.com/ookgezellig/smart.servier.com/Cellular-biology-and-histology/Cellular biology and histology/Receptors and channels/media for upload/Receptors and channels - Receptors/Recepteurs canaux - Recepteurs 8.png</v>
      </c>
      <c r="B98" s="17" t="str">
        <f t="shared" si="5"/>
        <v>Klik</v>
      </c>
      <c r="C98" s="16" t="s">
        <v>707</v>
      </c>
      <c r="D98" s="18" t="s">
        <v>6</v>
      </c>
      <c r="E98" s="6" t="s">
        <v>697</v>
      </c>
      <c r="F98" s="6" t="s">
        <v>696</v>
      </c>
      <c r="G98" s="6" t="s">
        <v>705</v>
      </c>
      <c r="H98" s="18" t="s">
        <v>9</v>
      </c>
      <c r="I98" s="18" t="s">
        <v>465</v>
      </c>
      <c r="J98" s="18" t="s">
        <v>562</v>
      </c>
      <c r="K98" s="18" t="s">
        <v>668</v>
      </c>
      <c r="L98" s="18" t="s">
        <v>1181</v>
      </c>
      <c r="M98" s="18" t="s">
        <v>681</v>
      </c>
      <c r="N98" s="19" t="s">
        <v>1491</v>
      </c>
      <c r="O98" s="8" t="s">
        <v>1631</v>
      </c>
      <c r="Q98" s="25" t="str">
        <f t="shared" si="3"/>
        <v xml:space="preserve"> - Receptors 8 -- Smart-Servier.png</v>
      </c>
      <c r="R98" s="25" t="str">
        <f t="shared" si="4"/>
        <v>Receptors 8 -- Smart-Servier.png</v>
      </c>
    </row>
    <row r="99" spans="1:18" x14ac:dyDescent="0.25">
      <c r="A99" s="16" t="str">
        <f>_xlfn.CONCAT(Basedir!$A$2,C99,"/",D99,"/",H99,"/",I99,"/",J99)</f>
        <v>https://raw.githubusercontent.com/ookgezellig/smart.servier.com/Cellular-biology-and-histology/Cellular biology and histology/Receptors and channels/media for upload/Receptors and channels - Receptors/Receptors and channels - Receptors 1.jpg</v>
      </c>
      <c r="B99" s="17" t="str">
        <f t="shared" si="5"/>
        <v>Klik</v>
      </c>
      <c r="C99" s="16" t="s">
        <v>707</v>
      </c>
      <c r="D99" s="18" t="s">
        <v>6</v>
      </c>
      <c r="E99" s="6" t="s">
        <v>697</v>
      </c>
      <c r="F99" s="6" t="s">
        <v>696</v>
      </c>
      <c r="G99" s="6" t="s">
        <v>705</v>
      </c>
      <c r="H99" s="18" t="s">
        <v>9</v>
      </c>
      <c r="I99" s="18" t="s">
        <v>465</v>
      </c>
      <c r="J99" s="18" t="s">
        <v>563</v>
      </c>
      <c r="K99" s="18" t="s">
        <v>6</v>
      </c>
      <c r="L99" s="18" t="s">
        <v>1182</v>
      </c>
      <c r="M99" s="18" t="s">
        <v>671</v>
      </c>
      <c r="N99" s="19" t="s">
        <v>1484</v>
      </c>
      <c r="O99" s="8" t="s">
        <v>1631</v>
      </c>
      <c r="Q99" s="25" t="str">
        <f t="shared" si="3"/>
        <v xml:space="preserve"> - Receptors I -- Smart-Servier.jpg</v>
      </c>
      <c r="R99" s="25" t="str">
        <f t="shared" si="4"/>
        <v>Receptors I -- Smart-Servier.jpg</v>
      </c>
    </row>
    <row r="100" spans="1:18" x14ac:dyDescent="0.25">
      <c r="A100" s="16" t="str">
        <f>_xlfn.CONCAT(Basedir!$A$2,C100,"/",D100,"/",H100,"/",I100,"/",J100)</f>
        <v>https://raw.githubusercontent.com/ookgezellig/smart.servier.com/Cellular-biology-and-histology/Cellular biology and histology/Receptors and channels/media for upload/Receptors and channels - Receptors/Receptors and channels - Receptors 2.jpg</v>
      </c>
      <c r="B100" s="17" t="str">
        <f t="shared" si="5"/>
        <v>Klik</v>
      </c>
      <c r="C100" s="16" t="s">
        <v>707</v>
      </c>
      <c r="D100" s="18" t="s">
        <v>6</v>
      </c>
      <c r="E100" s="6" t="s">
        <v>697</v>
      </c>
      <c r="F100" s="6" t="s">
        <v>696</v>
      </c>
      <c r="G100" s="6" t="s">
        <v>705</v>
      </c>
      <c r="H100" s="18" t="s">
        <v>9</v>
      </c>
      <c r="I100" s="18" t="s">
        <v>465</v>
      </c>
      <c r="J100" s="18" t="s">
        <v>564</v>
      </c>
      <c r="K100" s="18" t="s">
        <v>6</v>
      </c>
      <c r="L100" s="18" t="s">
        <v>1183</v>
      </c>
      <c r="M100" s="18" t="s">
        <v>671</v>
      </c>
      <c r="N100" s="19" t="s">
        <v>1485</v>
      </c>
      <c r="O100" s="8" t="s">
        <v>1631</v>
      </c>
      <c r="Q100" s="25" t="str">
        <f t="shared" si="3"/>
        <v xml:space="preserve"> - Receptors II -- Smart-Servier.jpg</v>
      </c>
      <c r="R100" s="25" t="str">
        <f t="shared" si="4"/>
        <v>Receptors II -- Smart-Servier.jpg</v>
      </c>
    </row>
    <row r="101" spans="1:18" x14ac:dyDescent="0.25">
      <c r="A101" s="16" t="str">
        <f>_xlfn.CONCAT(Basedir!$A$2,C101,"/",D101,"/",H101,"/",I101,"/",J101)</f>
        <v>https://raw.githubusercontent.com/ookgezellig/smart.servier.com/Cellular-biology-and-histology/Cellular biology and histology/Receptors and channels/media for upload/Receptors and channels - Receptors/Receptors and channels - Receptors 3.jpg</v>
      </c>
      <c r="B101" s="17" t="str">
        <f t="shared" si="5"/>
        <v>Klik</v>
      </c>
      <c r="C101" s="16" t="s">
        <v>707</v>
      </c>
      <c r="D101" s="18" t="s">
        <v>6</v>
      </c>
      <c r="E101" s="6" t="s">
        <v>697</v>
      </c>
      <c r="F101" s="6" t="s">
        <v>696</v>
      </c>
      <c r="G101" s="6" t="s">
        <v>705</v>
      </c>
      <c r="H101" s="18" t="s">
        <v>9</v>
      </c>
      <c r="I101" s="18" t="s">
        <v>465</v>
      </c>
      <c r="J101" s="18" t="s">
        <v>565</v>
      </c>
      <c r="K101" s="18" t="s">
        <v>6</v>
      </c>
      <c r="L101" s="18" t="s">
        <v>1184</v>
      </c>
      <c r="M101" s="18" t="s">
        <v>671</v>
      </c>
      <c r="N101" s="19" t="s">
        <v>1486</v>
      </c>
      <c r="O101" s="8" t="s">
        <v>1631</v>
      </c>
      <c r="Q101" s="25" t="str">
        <f t="shared" si="3"/>
        <v xml:space="preserve"> - Receptors III -- Smart-Servier.jpg</v>
      </c>
      <c r="R101" s="25" t="str">
        <f t="shared" si="4"/>
        <v>Receptors III -- Smart-Servier.jpg</v>
      </c>
    </row>
    <row r="102" spans="1:18" x14ac:dyDescent="0.25">
      <c r="A102" s="16" t="str">
        <f>_xlfn.CONCAT(Basedir!$A$2,C102,"/",D102,"/",H102,"/",I102,"/",J102)</f>
        <v>https://raw.githubusercontent.com/ookgezellig/smart.servier.com/Cellular-biology-and-histology/Cellular biology and histology/Receptors and channels/media for upload/Receptors and channels - Sodium-potassium pump/Recepteurs canaux - Pompe sodium potassium 1.png</v>
      </c>
      <c r="B102" s="17" t="e">
        <f t="shared" si="5"/>
        <v>#VALUE!</v>
      </c>
      <c r="C102" s="16" t="s">
        <v>707</v>
      </c>
      <c r="D102" s="18" t="s">
        <v>6</v>
      </c>
      <c r="E102" s="6" t="s">
        <v>697</v>
      </c>
      <c r="F102" s="6" t="s">
        <v>696</v>
      </c>
      <c r="G102" s="6" t="s">
        <v>705</v>
      </c>
      <c r="H102" s="18" t="s">
        <v>9</v>
      </c>
      <c r="I102" s="18" t="s">
        <v>1529</v>
      </c>
      <c r="J102" s="18" t="s">
        <v>566</v>
      </c>
      <c r="K102" s="18" t="s">
        <v>668</v>
      </c>
      <c r="L102" s="18" t="s">
        <v>1185</v>
      </c>
      <c r="M102" s="18" t="s">
        <v>681</v>
      </c>
      <c r="N102" s="19" t="s">
        <v>1600</v>
      </c>
      <c r="O102" s="19" t="s">
        <v>1603</v>
      </c>
      <c r="Q102" s="25" t="str">
        <f t="shared" si="3"/>
        <v xml:space="preserve"> - Sodium-potassium pump 1 -- Smart-Servier.png</v>
      </c>
      <c r="R102" s="25" t="str">
        <f t="shared" si="4"/>
        <v>Sodium-potassium pump 1 -- Smart-Servier.png</v>
      </c>
    </row>
    <row r="103" spans="1:18" x14ac:dyDescent="0.25">
      <c r="A103" s="16" t="str">
        <f>_xlfn.CONCAT(Basedir!$A$2,C103,"/",D103,"/",H103,"/",I103,"/",J103)</f>
        <v>https://raw.githubusercontent.com/ookgezellig/smart.servier.com/Cellular-biology-and-histology/Cellular biology and histology/Receptors and channels/media for upload/Receptors and channels - Sodium-potassium pump/Recepteurs canaux - Pompe sodium potassium 2.png</v>
      </c>
      <c r="B103" s="17" t="e">
        <f t="shared" si="5"/>
        <v>#VALUE!</v>
      </c>
      <c r="C103" s="16" t="s">
        <v>707</v>
      </c>
      <c r="D103" s="18" t="s">
        <v>6</v>
      </c>
      <c r="E103" s="6" t="s">
        <v>697</v>
      </c>
      <c r="F103" s="6" t="s">
        <v>696</v>
      </c>
      <c r="G103" s="6" t="s">
        <v>705</v>
      </c>
      <c r="H103" s="18" t="s">
        <v>9</v>
      </c>
      <c r="I103" s="18" t="s">
        <v>1529</v>
      </c>
      <c r="J103" s="18" t="s">
        <v>567</v>
      </c>
      <c r="K103" s="18" t="s">
        <v>668</v>
      </c>
      <c r="L103" s="18" t="s">
        <v>1186</v>
      </c>
      <c r="M103" s="18" t="s">
        <v>681</v>
      </c>
      <c r="N103" s="19" t="s">
        <v>1601</v>
      </c>
      <c r="O103" s="19" t="s">
        <v>1603</v>
      </c>
      <c r="Q103" s="25" t="str">
        <f t="shared" si="3"/>
        <v xml:space="preserve"> - Sodium-potassium pump 2 -- Smart-Servier.png</v>
      </c>
      <c r="R103" s="25" t="str">
        <f t="shared" si="4"/>
        <v>Sodium-potassium pump 2 -- Smart-Servier.png</v>
      </c>
    </row>
    <row r="104" spans="1:18" x14ac:dyDescent="0.25">
      <c r="A104" s="16" t="str">
        <f>_xlfn.CONCAT(Basedir!$A$2,C104,"/",D104,"/",H104,"/",I104,"/",J104)</f>
        <v>https://raw.githubusercontent.com/ookgezellig/smart.servier.com/Cellular-biology-and-histology/Cellular biology and histology/Receptors and channels/media for upload/Receptors and channels - Sodium-potassium pump/Recepteurs canaux - Pompe sodium potassium 3.png</v>
      </c>
      <c r="B104" s="17" t="e">
        <f t="shared" si="5"/>
        <v>#VALUE!</v>
      </c>
      <c r="C104" s="16" t="s">
        <v>707</v>
      </c>
      <c r="D104" s="18" t="s">
        <v>6</v>
      </c>
      <c r="E104" s="6" t="s">
        <v>697</v>
      </c>
      <c r="F104" s="6" t="s">
        <v>696</v>
      </c>
      <c r="G104" s="6" t="s">
        <v>705</v>
      </c>
      <c r="H104" s="18" t="s">
        <v>9</v>
      </c>
      <c r="I104" s="18" t="s">
        <v>1529</v>
      </c>
      <c r="J104" s="18" t="s">
        <v>568</v>
      </c>
      <c r="K104" s="18" t="s">
        <v>668</v>
      </c>
      <c r="L104" s="18" t="s">
        <v>1187</v>
      </c>
      <c r="M104" s="18" t="s">
        <v>681</v>
      </c>
      <c r="N104" s="19" t="s">
        <v>1602</v>
      </c>
      <c r="O104" s="19" t="s">
        <v>1603</v>
      </c>
      <c r="Q104" s="25" t="str">
        <f t="shared" si="3"/>
        <v xml:space="preserve"> - Sodium-potassium pump 3 -- Smart-Servier.png</v>
      </c>
      <c r="R104" s="25" t="str">
        <f t="shared" si="4"/>
        <v>Sodium-potassium pump 3 -- Smart-Servier.png</v>
      </c>
    </row>
    <row r="105" spans="1:18" x14ac:dyDescent="0.25">
      <c r="A105" s="16" t="str">
        <f>_xlfn.CONCAT(Basedir!$A$2,C105,"/",D105,"/",H105,"/",I105,"/",J105)</f>
        <v>https://raw.githubusercontent.com/ookgezellig/smart.servier.com/Cellular-biology-and-histology/Cellular biology and histology/Receptors and channels/media for upload/Receptors and channels - Sodium-potassium pump/Receptors and channels - Sodium-potassium pump - Inside the cell Outside the cell Potassium Sodium.jpg</v>
      </c>
      <c r="B105" s="17" t="e">
        <f t="shared" si="5"/>
        <v>#VALUE!</v>
      </c>
      <c r="C105" s="16" t="s">
        <v>707</v>
      </c>
      <c r="D105" s="18" t="s">
        <v>6</v>
      </c>
      <c r="E105" s="6" t="s">
        <v>697</v>
      </c>
      <c r="F105" s="6" t="s">
        <v>696</v>
      </c>
      <c r="G105" s="6" t="s">
        <v>705</v>
      </c>
      <c r="H105" s="18" t="s">
        <v>9</v>
      </c>
      <c r="I105" s="18" t="s">
        <v>1529</v>
      </c>
      <c r="J105" s="18" t="s">
        <v>569</v>
      </c>
      <c r="K105" s="18" t="s">
        <v>6</v>
      </c>
      <c r="L105" s="18" t="s">
        <v>680</v>
      </c>
      <c r="M105" s="18" t="s">
        <v>671</v>
      </c>
      <c r="N105" s="19" t="s">
        <v>680</v>
      </c>
      <c r="O105" s="19" t="s">
        <v>680</v>
      </c>
      <c r="Q105" s="25" t="str">
        <f t="shared" si="3"/>
        <v xml:space="preserve"> - Sodium-potassium pump - Inside the cell Outside the cell Potassium Sodium -- Smart-Servier.jpg</v>
      </c>
      <c r="R105" s="25" t="str">
        <f t="shared" si="4"/>
        <v>Sodium-potassium pump - Inside the cell Outside the cell Potassium Sodium -- Smart-Servier.jpg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0423-A2D9-4C45-9FDE-A0DA90A58EC4}">
  <dimension ref="A1:BC42"/>
  <sheetViews>
    <sheetView topLeftCell="L1" zoomScale="80" zoomScaleNormal="80" workbookViewId="0">
      <selection activeCell="P25" sqref="P25:P26"/>
    </sheetView>
  </sheetViews>
  <sheetFormatPr defaultRowHeight="15" x14ac:dyDescent="0.25"/>
  <cols>
    <col min="1" max="1" width="68.7109375" style="16" customWidth="1"/>
    <col min="2" max="2" width="11.7109375" style="16" customWidth="1"/>
    <col min="3" max="3" width="33.42578125" style="16" customWidth="1"/>
    <col min="4" max="4" width="30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9" width="30.7109375" style="16" customWidth="1"/>
    <col min="10" max="10" width="74.5703125" style="16" customWidth="1"/>
    <col min="11" max="11" width="26.5703125" style="16" customWidth="1"/>
    <col min="12" max="12" width="35.28515625" style="16" customWidth="1"/>
    <col min="13" max="13" width="8.5703125" style="16" customWidth="1"/>
    <col min="14" max="14" width="35.28515625" style="8" customWidth="1"/>
    <col min="15" max="15" width="29.85546875" style="8" customWidth="1"/>
    <col min="16" max="16" width="29.5703125" style="8" customWidth="1"/>
    <col min="17" max="17" width="54.85546875" style="16" customWidth="1"/>
    <col min="18" max="18" width="38.85546875" style="16" customWidth="1"/>
    <col min="19" max="30" width="9.140625" style="8"/>
    <col min="31" max="16384" width="9.140625" style="1"/>
  </cols>
  <sheetData>
    <row r="1" spans="1:55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s="6" customFormat="1" x14ac:dyDescent="0.25">
      <c r="A2" s="16" t="str">
        <f>_xlfn.CONCAT(Basedir!$A$2,C2,"/",D2,"/",H2,"/",I2,"/",J2)</f>
        <v>https://raw.githubusercontent.com/ookgezellig/smart.servier.com/Cellular-biology-and-histology/Cellular biology and histology/Oncology/media for upload/Oncology - Angiogenesis/Oncologie - Angiogenese.png</v>
      </c>
      <c r="B2" s="17" t="str">
        <f>HYPERLINK(A2, "Klik")</f>
        <v>Klik</v>
      </c>
      <c r="C2" s="16" t="s">
        <v>707</v>
      </c>
      <c r="D2" s="18" t="s">
        <v>5</v>
      </c>
      <c r="E2" s="6" t="s">
        <v>667</v>
      </c>
      <c r="F2" s="6" t="s">
        <v>667</v>
      </c>
      <c r="G2" s="6" t="s">
        <v>704</v>
      </c>
      <c r="H2" s="18" t="s">
        <v>9</v>
      </c>
      <c r="I2" s="18" t="s">
        <v>409</v>
      </c>
      <c r="J2" s="18" t="s">
        <v>418</v>
      </c>
      <c r="K2" s="18" t="s">
        <v>667</v>
      </c>
      <c r="L2" s="18" t="s">
        <v>1051</v>
      </c>
      <c r="M2" s="18" t="s">
        <v>681</v>
      </c>
      <c r="N2" s="8"/>
      <c r="O2" s="8"/>
      <c r="P2" s="8"/>
      <c r="Q2" s="25" t="str">
        <f>_xlfn.CONCAT(P2," - ",N2," -- Smart-Servier",".",M2)</f>
        <v xml:space="preserve"> -  -- Smart-Servier.png</v>
      </c>
      <c r="R2" s="25" t="str">
        <f>IF(LEFT(Q2,3)=" - ",RIGHT(Q2,LEN(Q2)-3),Q2)</f>
        <v xml:space="preserve"> -- Smart-Servier.png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55" s="6" customFormat="1" x14ac:dyDescent="0.25">
      <c r="A3" s="16" t="str">
        <f>_xlfn.CONCAT(Basedir!$A$2,C3,"/",D3,"/",H3,"/",I3,"/",J3)</f>
        <v>https://raw.githubusercontent.com/ookgezellig/smart.servier.com/Cellular-biology-and-histology/Cellular biology and histology/Oncology/media for upload/Oncology - Angiogenesis/Oncology - Angiogenesis.jpg</v>
      </c>
      <c r="B3" s="17" t="str">
        <f t="shared" ref="B3:B42" si="0">HYPERLINK(A3, "Klik")</f>
        <v>Klik</v>
      </c>
      <c r="C3" s="16" t="s">
        <v>707</v>
      </c>
      <c r="D3" s="18" t="s">
        <v>5</v>
      </c>
      <c r="E3" s="6" t="s">
        <v>667</v>
      </c>
      <c r="F3" s="6" t="s">
        <v>667</v>
      </c>
      <c r="G3" s="6" t="s">
        <v>704</v>
      </c>
      <c r="H3" s="18" t="s">
        <v>9</v>
      </c>
      <c r="I3" s="18" t="s">
        <v>409</v>
      </c>
      <c r="J3" s="18" t="s">
        <v>419</v>
      </c>
      <c r="K3" s="18" t="s">
        <v>5</v>
      </c>
      <c r="L3" s="18" t="s">
        <v>1052</v>
      </c>
      <c r="M3" s="18" t="s">
        <v>671</v>
      </c>
      <c r="N3" s="8"/>
      <c r="O3" s="8"/>
      <c r="P3" s="8"/>
      <c r="Q3" s="25" t="str">
        <f>_xlfn.CONCAT(P3," - ",N3," -- Smart-Servier",".",M3)</f>
        <v xml:space="preserve"> -  -- Smart-Servier.jpg</v>
      </c>
      <c r="R3" s="25" t="str">
        <f t="shared" ref="R3:R42" si="1">IF(LEFT(Q3,3)=" - ",RIGHT(Q3,LEN(Q3)-3),Q3)</f>
        <v xml:space="preserve"> -- Smart-Servier.jpg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55" s="6" customFormat="1" x14ac:dyDescent="0.25">
      <c r="A4" s="16" t="str">
        <f>_xlfn.CONCAT(Basedir!$A$2,C4,"/",D4,"/",H4,"/",I4,"/",J4)</f>
        <v>https://raw.githubusercontent.com/ookgezellig/smart.servier.com/Cellular-biology-and-histology/Cellular biology and histology/Oncology/media for upload/Oncology - Breast cancer/Oncologie - Cancer du sein 1.png</v>
      </c>
      <c r="B4" s="17" t="str">
        <f t="shared" si="0"/>
        <v>Klik</v>
      </c>
      <c r="C4" s="16" t="s">
        <v>707</v>
      </c>
      <c r="D4" s="18" t="s">
        <v>5</v>
      </c>
      <c r="E4" s="6" t="s">
        <v>667</v>
      </c>
      <c r="F4" s="6" t="s">
        <v>667</v>
      </c>
      <c r="G4" s="6" t="s">
        <v>704</v>
      </c>
      <c r="H4" s="18" t="s">
        <v>9</v>
      </c>
      <c r="I4" s="18" t="s">
        <v>410</v>
      </c>
      <c r="J4" s="18" t="s">
        <v>420</v>
      </c>
      <c r="K4" s="18" t="s">
        <v>667</v>
      </c>
      <c r="L4" s="18" t="s">
        <v>1053</v>
      </c>
      <c r="M4" s="18" t="s">
        <v>681</v>
      </c>
      <c r="N4" s="8" t="s">
        <v>1543</v>
      </c>
      <c r="O4" s="8" t="s">
        <v>1550</v>
      </c>
      <c r="P4" s="8"/>
      <c r="Q4" s="25" t="str">
        <f>_xlfn.CONCAT(P4," - ",N4," -- Smart-Servier",".",M4)</f>
        <v xml:space="preserve"> - Blood cancer 1 -- Smart-Servier.png</v>
      </c>
      <c r="R4" s="25" t="str">
        <f t="shared" si="1"/>
        <v>Blood cancer 1 -- Smart-Servier.png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55" s="6" customFormat="1" x14ac:dyDescent="0.25">
      <c r="A5" s="16" t="str">
        <f>_xlfn.CONCAT(Basedir!$A$2,C5,"/",D5,"/",H5,"/",I5,"/",J5)</f>
        <v>https://raw.githubusercontent.com/ookgezellig/smart.servier.com/Cellular-biology-and-histology/Cellular biology and histology/Oncology/media for upload/Oncology - Breast cancer/Oncologie - Cancer du sein 2.png</v>
      </c>
      <c r="B5" s="17" t="str">
        <f t="shared" si="0"/>
        <v>Klik</v>
      </c>
      <c r="C5" s="16" t="s">
        <v>707</v>
      </c>
      <c r="D5" s="18" t="s">
        <v>5</v>
      </c>
      <c r="E5" s="6" t="s">
        <v>667</v>
      </c>
      <c r="F5" s="6" t="s">
        <v>667</v>
      </c>
      <c r="G5" s="6" t="s">
        <v>704</v>
      </c>
      <c r="H5" s="18" t="s">
        <v>9</v>
      </c>
      <c r="I5" s="18" t="s">
        <v>410</v>
      </c>
      <c r="J5" s="18" t="s">
        <v>421</v>
      </c>
      <c r="K5" s="18" t="s">
        <v>667</v>
      </c>
      <c r="L5" s="18" t="s">
        <v>1054</v>
      </c>
      <c r="M5" s="18" t="s">
        <v>681</v>
      </c>
      <c r="N5" s="8" t="s">
        <v>1544</v>
      </c>
      <c r="O5" s="8" t="s">
        <v>1550</v>
      </c>
      <c r="P5" s="8"/>
      <c r="Q5" s="25" t="str">
        <f>_xlfn.CONCAT(P5," - ",N5," -- Smart-Servier",".",M5)</f>
        <v xml:space="preserve"> - Blood cancer 2 -- Smart-Servier.png</v>
      </c>
      <c r="R5" s="25" t="str">
        <f t="shared" si="1"/>
        <v>Blood cancer 2 -- Smart-Servier.png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55" s="6" customFormat="1" x14ac:dyDescent="0.25">
      <c r="A6" s="16" t="str">
        <f>_xlfn.CONCAT(Basedir!$A$2,C6,"/",D6,"/",H6,"/",I6,"/",J6)</f>
        <v>https://raw.githubusercontent.com/ookgezellig/smart.servier.com/Cellular-biology-and-histology/Cellular biology and histology/Oncology/media for upload/Oncology - Breast cancer/Oncologie - Cancer du sein 3.png</v>
      </c>
      <c r="B6" s="17" t="str">
        <f t="shared" si="0"/>
        <v>Klik</v>
      </c>
      <c r="C6" s="16" t="s">
        <v>707</v>
      </c>
      <c r="D6" s="18" t="s">
        <v>5</v>
      </c>
      <c r="E6" s="6" t="s">
        <v>667</v>
      </c>
      <c r="F6" s="6" t="s">
        <v>667</v>
      </c>
      <c r="G6" s="6" t="s">
        <v>704</v>
      </c>
      <c r="H6" s="18" t="s">
        <v>9</v>
      </c>
      <c r="I6" s="18" t="s">
        <v>410</v>
      </c>
      <c r="J6" s="18" t="s">
        <v>422</v>
      </c>
      <c r="K6" s="18" t="s">
        <v>667</v>
      </c>
      <c r="L6" s="18" t="s">
        <v>1055</v>
      </c>
      <c r="M6" s="18" t="s">
        <v>681</v>
      </c>
      <c r="N6" s="8" t="s">
        <v>1545</v>
      </c>
      <c r="O6" s="8" t="s">
        <v>1550</v>
      </c>
      <c r="P6" s="8"/>
      <c r="Q6" s="25" t="str">
        <f>_xlfn.CONCAT(P6," - ",N6," -- Smart-Servier",".",M6)</f>
        <v xml:space="preserve"> - Blood cancer 3 -- Smart-Servier.png</v>
      </c>
      <c r="R6" s="25" t="str">
        <f t="shared" si="1"/>
        <v>Blood cancer 3 -- Smart-Servier.png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55" s="6" customFormat="1" x14ac:dyDescent="0.25">
      <c r="A7" s="16" t="str">
        <f>_xlfn.CONCAT(Basedir!$A$2,C7,"/",D7,"/",H7,"/",I7,"/",J7)</f>
        <v>https://raw.githubusercontent.com/ookgezellig/smart.servier.com/Cellular-biology-and-histology/Cellular biology and histology/Oncology/media for upload/Oncology - Breast cancer/Oncologie - Cancer du sein 4.png</v>
      </c>
      <c r="B7" s="17" t="str">
        <f t="shared" si="0"/>
        <v>Klik</v>
      </c>
      <c r="C7" s="16" t="s">
        <v>707</v>
      </c>
      <c r="D7" s="18" t="s">
        <v>5</v>
      </c>
      <c r="E7" s="6" t="s">
        <v>667</v>
      </c>
      <c r="F7" s="6" t="s">
        <v>667</v>
      </c>
      <c r="G7" s="6" t="s">
        <v>704</v>
      </c>
      <c r="H7" s="18" t="s">
        <v>9</v>
      </c>
      <c r="I7" s="18" t="s">
        <v>410</v>
      </c>
      <c r="J7" s="18" t="s">
        <v>423</v>
      </c>
      <c r="K7" s="18" t="s">
        <v>667</v>
      </c>
      <c r="L7" s="18" t="s">
        <v>1056</v>
      </c>
      <c r="M7" s="18" t="s">
        <v>681</v>
      </c>
      <c r="N7" s="8" t="s">
        <v>1546</v>
      </c>
      <c r="O7" s="8" t="s">
        <v>1550</v>
      </c>
      <c r="P7" s="8"/>
      <c r="Q7" s="25" t="str">
        <f>_xlfn.CONCAT(P7," - ",N7," -- Smart-Servier",".",M7)</f>
        <v xml:space="preserve"> - Blood cancer 4 -- Smart-Servier.png</v>
      </c>
      <c r="R7" s="25" t="str">
        <f t="shared" si="1"/>
        <v>Blood cancer 4 -- Smart-Servier.png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55" s="6" customFormat="1" x14ac:dyDescent="0.25">
      <c r="A8" s="16" t="str">
        <f>_xlfn.CONCAT(Basedir!$A$2,C8,"/",D8,"/",H8,"/",I8,"/",J8)</f>
        <v>https://raw.githubusercontent.com/ookgezellig/smart.servier.com/Cellular-biology-and-histology/Cellular biology and histology/Oncology/media for upload/Oncology - Breast cancer/Oncology - Breast cancer.jpg</v>
      </c>
      <c r="B8" s="17" t="str">
        <f t="shared" si="0"/>
        <v>Klik</v>
      </c>
      <c r="C8" s="16" t="s">
        <v>707</v>
      </c>
      <c r="D8" s="18" t="s">
        <v>5</v>
      </c>
      <c r="E8" s="6" t="s">
        <v>667</v>
      </c>
      <c r="F8" s="6" t="s">
        <v>667</v>
      </c>
      <c r="G8" s="6" t="s">
        <v>704</v>
      </c>
      <c r="H8" s="18" t="s">
        <v>9</v>
      </c>
      <c r="I8" s="18" t="s">
        <v>410</v>
      </c>
      <c r="J8" s="18" t="s">
        <v>424</v>
      </c>
      <c r="K8" s="18" t="s">
        <v>5</v>
      </c>
      <c r="L8" s="18" t="s">
        <v>1057</v>
      </c>
      <c r="M8" s="18" t="s">
        <v>671</v>
      </c>
      <c r="N8" s="8"/>
      <c r="O8" s="8"/>
      <c r="P8" s="8"/>
      <c r="Q8" s="25" t="str">
        <f>_xlfn.CONCAT(P8," - ",N8," -- Smart-Servier",".",M8)</f>
        <v xml:space="preserve"> -  -- Smart-Servier.jpg</v>
      </c>
      <c r="R8" s="25" t="str">
        <f t="shared" si="1"/>
        <v xml:space="preserve"> -- Smart-Servier.jpg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55" s="6" customFormat="1" x14ac:dyDescent="0.25">
      <c r="A9" s="16" t="str">
        <f>_xlfn.CONCAT(Basedir!$A$2,C9,"/",D9,"/",H9,"/",I9,"/",J9)</f>
        <v>https://raw.githubusercontent.com/ookgezellig/smart.servier.com/Cellular-biology-and-histology/Cellular biology and histology/Oncology/media for upload/Oncology - Cancers/Oncologie - Types de cancers 1.png</v>
      </c>
      <c r="B9" s="17" t="str">
        <f t="shared" si="0"/>
        <v>Klik</v>
      </c>
      <c r="C9" s="16" t="s">
        <v>707</v>
      </c>
      <c r="D9" s="18" t="s">
        <v>5</v>
      </c>
      <c r="E9" s="6" t="s">
        <v>667</v>
      </c>
      <c r="F9" s="6" t="s">
        <v>667</v>
      </c>
      <c r="G9" s="6" t="s">
        <v>704</v>
      </c>
      <c r="H9" s="18" t="s">
        <v>9</v>
      </c>
      <c r="I9" s="18" t="s">
        <v>411</v>
      </c>
      <c r="J9" s="18" t="s">
        <v>425</v>
      </c>
      <c r="K9" s="18" t="s">
        <v>667</v>
      </c>
      <c r="L9" s="18" t="s">
        <v>1058</v>
      </c>
      <c r="M9" s="18" t="s">
        <v>681</v>
      </c>
      <c r="N9" s="8"/>
      <c r="O9" s="8"/>
      <c r="P9" s="8"/>
      <c r="Q9" s="25" t="str">
        <f>_xlfn.CONCAT(P9," - ",N9," -- Smart-Servier",".",M9)</f>
        <v xml:space="preserve"> -  -- Smart-Servier.png</v>
      </c>
      <c r="R9" s="25" t="str">
        <f t="shared" si="1"/>
        <v xml:space="preserve"> -- Smart-Servier.png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55" s="6" customFormat="1" x14ac:dyDescent="0.25">
      <c r="A10" s="16" t="str">
        <f>_xlfn.CONCAT(Basedir!$A$2,C10,"/",D10,"/",H10,"/",I10,"/",J10)</f>
        <v>https://raw.githubusercontent.com/ookgezellig/smart.servier.com/Cellular-biology-and-histology/Cellular biology and histology/Oncology/media for upload/Oncology - Cancers/Oncologie - Types de cancers 2.png</v>
      </c>
      <c r="B10" s="17" t="str">
        <f t="shared" si="0"/>
        <v>Klik</v>
      </c>
      <c r="C10" s="16" t="s">
        <v>707</v>
      </c>
      <c r="D10" s="18" t="s">
        <v>5</v>
      </c>
      <c r="E10" s="6" t="s">
        <v>667</v>
      </c>
      <c r="F10" s="6" t="s">
        <v>667</v>
      </c>
      <c r="G10" s="6" t="s">
        <v>704</v>
      </c>
      <c r="H10" s="18" t="s">
        <v>9</v>
      </c>
      <c r="I10" s="18" t="s">
        <v>411</v>
      </c>
      <c r="J10" s="18" t="s">
        <v>426</v>
      </c>
      <c r="K10" s="18" t="s">
        <v>667</v>
      </c>
      <c r="L10" s="18" t="s">
        <v>1059</v>
      </c>
      <c r="M10" s="18" t="s">
        <v>681</v>
      </c>
      <c r="N10" s="8"/>
      <c r="O10" s="8"/>
      <c r="P10" s="8"/>
      <c r="Q10" s="25" t="str">
        <f>_xlfn.CONCAT(P10," - ",N10," -- Smart-Servier",".",M10)</f>
        <v xml:space="preserve"> -  -- Smart-Servier.png</v>
      </c>
      <c r="R10" s="25" t="str">
        <f t="shared" si="1"/>
        <v xml:space="preserve"> -- Smart-Servier.png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55" s="6" customFormat="1" x14ac:dyDescent="0.25">
      <c r="A11" s="16" t="str">
        <f>_xlfn.CONCAT(Basedir!$A$2,C11,"/",D11,"/",H11,"/",I11,"/",J11)</f>
        <v>https://raw.githubusercontent.com/ookgezellig/smart.servier.com/Cellular-biology-and-histology/Cellular biology and histology/Oncology/media for upload/Oncology - Cancers/Oncology - Cancers - In situ cancer Invasive cancer.jpg</v>
      </c>
      <c r="B11" s="17" t="str">
        <f t="shared" si="0"/>
        <v>Klik</v>
      </c>
      <c r="C11" s="16" t="s">
        <v>707</v>
      </c>
      <c r="D11" s="18" t="s">
        <v>5</v>
      </c>
      <c r="E11" s="6" t="s">
        <v>667</v>
      </c>
      <c r="F11" s="6" t="s">
        <v>667</v>
      </c>
      <c r="G11" s="6" t="s">
        <v>704</v>
      </c>
      <c r="H11" s="18" t="s">
        <v>9</v>
      </c>
      <c r="I11" s="18" t="s">
        <v>411</v>
      </c>
      <c r="J11" s="18" t="s">
        <v>427</v>
      </c>
      <c r="K11" s="18" t="s">
        <v>5</v>
      </c>
      <c r="L11" s="18" t="s">
        <v>673</v>
      </c>
      <c r="M11" s="18" t="s">
        <v>671</v>
      </c>
      <c r="N11" s="8"/>
      <c r="O11" s="8"/>
      <c r="P11" s="8"/>
      <c r="Q11" s="25" t="str">
        <f>_xlfn.CONCAT(P11," - ",N11," -- Smart-Servier",".",M11)</f>
        <v xml:space="preserve"> -  -- Smart-Servier.jpg</v>
      </c>
      <c r="R11" s="25" t="str">
        <f t="shared" si="1"/>
        <v xml:space="preserve"> -- Smart-Servier.jpg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55" s="6" customFormat="1" x14ac:dyDescent="0.25">
      <c r="A12" s="16" t="str">
        <f>_xlfn.CONCAT(Basedir!$A$2,C12,"/",D12,"/",H12,"/",I12,"/",J12)</f>
        <v>https://raw.githubusercontent.com/ookgezellig/smart.servier.com/Cellular-biology-and-histology/Cellular biology and histology/Oncology/media for upload/Oncology - Carcinoma/Oncologie - Tumeur cancereuse.png</v>
      </c>
      <c r="B12" s="17" t="str">
        <f t="shared" si="0"/>
        <v>Klik</v>
      </c>
      <c r="C12" s="16" t="s">
        <v>707</v>
      </c>
      <c r="D12" s="18" t="s">
        <v>5</v>
      </c>
      <c r="E12" s="6" t="s">
        <v>667</v>
      </c>
      <c r="F12" s="6" t="s">
        <v>667</v>
      </c>
      <c r="G12" s="6" t="s">
        <v>704</v>
      </c>
      <c r="H12" s="18" t="s">
        <v>9</v>
      </c>
      <c r="I12" s="18" t="s">
        <v>412</v>
      </c>
      <c r="J12" s="18" t="s">
        <v>428</v>
      </c>
      <c r="K12" s="18" t="s">
        <v>667</v>
      </c>
      <c r="L12" s="18" t="s">
        <v>1060</v>
      </c>
      <c r="M12" s="18" t="s">
        <v>681</v>
      </c>
      <c r="N12" s="8"/>
      <c r="O12" s="8"/>
      <c r="P12" s="8"/>
      <c r="Q12" s="25" t="str">
        <f>_xlfn.CONCAT(P12," - ",N12," -- Smart-Servier",".",M12)</f>
        <v xml:space="preserve"> -  -- Smart-Servier.png</v>
      </c>
      <c r="R12" s="25" t="str">
        <f t="shared" si="1"/>
        <v xml:space="preserve"> -- Smart-Servier.png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55" s="6" customFormat="1" x14ac:dyDescent="0.25">
      <c r="A13" s="16" t="str">
        <f>_xlfn.CONCAT(Basedir!$A$2,C13,"/",D13,"/",H13,"/",I13,"/",J13)</f>
        <v>https://raw.githubusercontent.com/ookgezellig/smart.servier.com/Cellular-biology-and-histology/Cellular biology and histology/Oncology/media for upload/Oncology - Carcinoma/Oncology - Carcinoma.jpg</v>
      </c>
      <c r="B13" s="17" t="str">
        <f t="shared" si="0"/>
        <v>Klik</v>
      </c>
      <c r="C13" s="16" t="s">
        <v>707</v>
      </c>
      <c r="D13" s="18" t="s">
        <v>5</v>
      </c>
      <c r="E13" s="6" t="s">
        <v>667</v>
      </c>
      <c r="F13" s="6" t="s">
        <v>667</v>
      </c>
      <c r="G13" s="6" t="s">
        <v>704</v>
      </c>
      <c r="H13" s="18" t="s">
        <v>9</v>
      </c>
      <c r="I13" s="18" t="s">
        <v>412</v>
      </c>
      <c r="J13" s="18" t="s">
        <v>429</v>
      </c>
      <c r="K13" s="18" t="s">
        <v>5</v>
      </c>
      <c r="L13" s="18" t="s">
        <v>1061</v>
      </c>
      <c r="M13" s="18" t="s">
        <v>671</v>
      </c>
      <c r="N13" s="8"/>
      <c r="O13" s="8"/>
      <c r="P13" s="8"/>
      <c r="Q13" s="25" t="str">
        <f>_xlfn.CONCAT(P13," - ",N13," -- Smart-Servier",".",M13)</f>
        <v xml:space="preserve"> -  -- Smart-Servier.jpg</v>
      </c>
      <c r="R13" s="25" t="str">
        <f t="shared" si="1"/>
        <v xml:space="preserve"> -- Smart-Servier.jpg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55" s="6" customFormat="1" x14ac:dyDescent="0.25">
      <c r="A14" s="16" t="str">
        <f>_xlfn.CONCAT(Basedir!$A$2,C14,"/",D14,"/",H14,"/",I14,"/",J14)</f>
        <v>https://raw.githubusercontent.com/ookgezellig/smart.servier.com/Cellular-biology-and-histology/Cellular biology and histology/Oncology/media for upload/Oncology - Cells/Oncologie - Cellules 1.png</v>
      </c>
      <c r="B14" s="17" t="str">
        <f t="shared" si="0"/>
        <v>Klik</v>
      </c>
      <c r="C14" s="16" t="s">
        <v>707</v>
      </c>
      <c r="D14" s="18" t="s">
        <v>5</v>
      </c>
      <c r="E14" s="6" t="s">
        <v>667</v>
      </c>
      <c r="F14" s="6" t="s">
        <v>667</v>
      </c>
      <c r="G14" s="6" t="s">
        <v>704</v>
      </c>
      <c r="H14" s="18" t="s">
        <v>9</v>
      </c>
      <c r="I14" s="18" t="s">
        <v>413</v>
      </c>
      <c r="J14" s="18" t="s">
        <v>430</v>
      </c>
      <c r="K14" s="18" t="s">
        <v>667</v>
      </c>
      <c r="L14" s="18" t="s">
        <v>1062</v>
      </c>
      <c r="M14" s="18" t="s">
        <v>681</v>
      </c>
      <c r="N14" s="8" t="s">
        <v>1613</v>
      </c>
      <c r="O14" s="8" t="s">
        <v>1611</v>
      </c>
      <c r="P14" s="8" t="s">
        <v>1625</v>
      </c>
      <c r="Q14" s="25" t="str">
        <f>_xlfn.CONCAT(P14," - ",N14," -- Smart-Servier",".",M14)</f>
        <v>Oncoloy - Cells 1 -- Smart-Servier.png</v>
      </c>
      <c r="R14" s="25" t="str">
        <f t="shared" si="1"/>
        <v>Oncoloy - Cells 1 -- Smart-Servier.png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55" s="6" customFormat="1" x14ac:dyDescent="0.25">
      <c r="A15" s="16" t="str">
        <f>_xlfn.CONCAT(Basedir!$A$2,C15,"/",D15,"/",H15,"/",I15,"/",J15)</f>
        <v>https://raw.githubusercontent.com/ookgezellig/smart.servier.com/Cellular-biology-and-histology/Cellular biology and histology/Oncology/media for upload/Oncology - Cells/Oncologie - Cellules 10.png</v>
      </c>
      <c r="B15" s="17" t="str">
        <f t="shared" si="0"/>
        <v>Klik</v>
      </c>
      <c r="C15" s="16" t="s">
        <v>707</v>
      </c>
      <c r="D15" s="18" t="s">
        <v>5</v>
      </c>
      <c r="E15" s="6" t="s">
        <v>667</v>
      </c>
      <c r="F15" s="6" t="s">
        <v>667</v>
      </c>
      <c r="G15" s="6" t="s">
        <v>704</v>
      </c>
      <c r="H15" s="18" t="s">
        <v>9</v>
      </c>
      <c r="I15" s="18" t="s">
        <v>413</v>
      </c>
      <c r="J15" s="18" t="s">
        <v>431</v>
      </c>
      <c r="K15" s="18" t="s">
        <v>667</v>
      </c>
      <c r="L15" s="18" t="s">
        <v>1063</v>
      </c>
      <c r="M15" s="18" t="s">
        <v>681</v>
      </c>
      <c r="N15" s="8" t="s">
        <v>1614</v>
      </c>
      <c r="O15" s="8" t="s">
        <v>1611</v>
      </c>
      <c r="P15" s="8" t="s">
        <v>1625</v>
      </c>
      <c r="Q15" s="25" t="str">
        <f>_xlfn.CONCAT(P15," - ",N15," -- Smart-Servier",".",M15)</f>
        <v>Oncoloy - Cells 10 -- Smart-Servier.png</v>
      </c>
      <c r="R15" s="25" t="str">
        <f t="shared" si="1"/>
        <v>Oncoloy - Cells 10 -- Smart-Servier.png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55" s="6" customFormat="1" x14ac:dyDescent="0.25">
      <c r="A16" s="16" t="str">
        <f>_xlfn.CONCAT(Basedir!$A$2,C16,"/",D16,"/",H16,"/",I16,"/",J16)</f>
        <v>https://raw.githubusercontent.com/ookgezellig/smart.servier.com/Cellular-biology-and-histology/Cellular biology and histology/Oncology/media for upload/Oncology - Cells/Oncologie - Cellules 11.png</v>
      </c>
      <c r="B16" s="17" t="str">
        <f t="shared" si="0"/>
        <v>Klik</v>
      </c>
      <c r="C16" s="16" t="s">
        <v>707</v>
      </c>
      <c r="D16" s="18" t="s">
        <v>5</v>
      </c>
      <c r="E16" s="6" t="s">
        <v>667</v>
      </c>
      <c r="F16" s="6" t="s">
        <v>667</v>
      </c>
      <c r="G16" s="6" t="s">
        <v>704</v>
      </c>
      <c r="H16" s="18" t="s">
        <v>9</v>
      </c>
      <c r="I16" s="18" t="s">
        <v>413</v>
      </c>
      <c r="J16" s="18" t="s">
        <v>432</v>
      </c>
      <c r="K16" s="18" t="s">
        <v>667</v>
      </c>
      <c r="L16" s="18" t="s">
        <v>1064</v>
      </c>
      <c r="M16" s="18" t="s">
        <v>681</v>
      </c>
      <c r="N16" s="8" t="s">
        <v>1615</v>
      </c>
      <c r="O16" s="8" t="s">
        <v>1611</v>
      </c>
      <c r="P16" s="8" t="s">
        <v>1625</v>
      </c>
      <c r="Q16" s="25" t="str">
        <f>_xlfn.CONCAT(P16," - ",N16," -- Smart-Servier",".",M16)</f>
        <v>Oncoloy - Cells 11 -- Smart-Servier.png</v>
      </c>
      <c r="R16" s="25" t="str">
        <f t="shared" si="1"/>
        <v>Oncoloy - Cells 11 -- Smart-Servier.png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6" customFormat="1" x14ac:dyDescent="0.25">
      <c r="A17" s="16" t="str">
        <f>_xlfn.CONCAT(Basedir!$A$2,C17,"/",D17,"/",H17,"/",I17,"/",J17)</f>
        <v>https://raw.githubusercontent.com/ookgezellig/smart.servier.com/Cellular-biology-and-histology/Cellular biology and histology/Oncology/media for upload/Oncology - Cells/Oncologie - Cellules 12.png</v>
      </c>
      <c r="B17" s="17" t="str">
        <f t="shared" si="0"/>
        <v>Klik</v>
      </c>
      <c r="C17" s="16" t="s">
        <v>707</v>
      </c>
      <c r="D17" s="18" t="s">
        <v>5</v>
      </c>
      <c r="E17" s="6" t="s">
        <v>667</v>
      </c>
      <c r="F17" s="6" t="s">
        <v>667</v>
      </c>
      <c r="G17" s="6" t="s">
        <v>704</v>
      </c>
      <c r="H17" s="18" t="s">
        <v>9</v>
      </c>
      <c r="I17" s="18" t="s">
        <v>413</v>
      </c>
      <c r="J17" s="18" t="s">
        <v>433</v>
      </c>
      <c r="K17" s="18" t="s">
        <v>667</v>
      </c>
      <c r="L17" s="18" t="s">
        <v>1065</v>
      </c>
      <c r="M17" s="18" t="s">
        <v>681</v>
      </c>
      <c r="N17" s="8" t="s">
        <v>1616</v>
      </c>
      <c r="O17" s="8" t="s">
        <v>1611</v>
      </c>
      <c r="P17" s="8" t="s">
        <v>1625</v>
      </c>
      <c r="Q17" s="25" t="str">
        <f>_xlfn.CONCAT(P17," - ",N17," -- Smart-Servier",".",M17)</f>
        <v>Oncoloy - Cells 12 -- Smart-Servier.png</v>
      </c>
      <c r="R17" s="25" t="str">
        <f t="shared" si="1"/>
        <v>Oncoloy - Cells 12 -- Smart-Servier.png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s="6" customFormat="1" x14ac:dyDescent="0.25">
      <c r="A18" s="16" t="str">
        <f>_xlfn.CONCAT(Basedir!$A$2,C18,"/",D18,"/",H18,"/",I18,"/",J18)</f>
        <v>https://raw.githubusercontent.com/ookgezellig/smart.servier.com/Cellular-biology-and-histology/Cellular biology and histology/Oncology/media for upload/Oncology - Cells/Oncologie - Cellules 2.png</v>
      </c>
      <c r="B18" s="17" t="str">
        <f t="shared" si="0"/>
        <v>Klik</v>
      </c>
      <c r="C18" s="16" t="s">
        <v>707</v>
      </c>
      <c r="D18" s="18" t="s">
        <v>5</v>
      </c>
      <c r="E18" s="6" t="s">
        <v>667</v>
      </c>
      <c r="F18" s="6" t="s">
        <v>667</v>
      </c>
      <c r="G18" s="6" t="s">
        <v>704</v>
      </c>
      <c r="H18" s="18" t="s">
        <v>9</v>
      </c>
      <c r="I18" s="18" t="s">
        <v>413</v>
      </c>
      <c r="J18" s="18" t="s">
        <v>434</v>
      </c>
      <c r="K18" s="18" t="s">
        <v>667</v>
      </c>
      <c r="L18" s="18" t="s">
        <v>1066</v>
      </c>
      <c r="M18" s="18" t="s">
        <v>681</v>
      </c>
      <c r="N18" s="8" t="s">
        <v>1617</v>
      </c>
      <c r="O18" s="8" t="s">
        <v>1611</v>
      </c>
      <c r="P18" s="8" t="s">
        <v>1625</v>
      </c>
      <c r="Q18" s="25" t="str">
        <f>_xlfn.CONCAT(P18," - ",N18," -- Smart-Servier",".",M18)</f>
        <v>Oncoloy - Cells 2 -- Smart-Servier.png</v>
      </c>
      <c r="R18" s="25" t="str">
        <f t="shared" si="1"/>
        <v>Oncoloy - Cells 2 -- Smart-Servier.png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s="6" customFormat="1" x14ac:dyDescent="0.25">
      <c r="A19" s="16" t="str">
        <f>_xlfn.CONCAT(Basedir!$A$2,C19,"/",D19,"/",H19,"/",I19,"/",J19)</f>
        <v>https://raw.githubusercontent.com/ookgezellig/smart.servier.com/Cellular-biology-and-histology/Cellular biology and histology/Oncology/media for upload/Oncology - Cells/Oncologie - Cellules 3.png</v>
      </c>
      <c r="B19" s="17" t="str">
        <f t="shared" si="0"/>
        <v>Klik</v>
      </c>
      <c r="C19" s="16" t="s">
        <v>707</v>
      </c>
      <c r="D19" s="18" t="s">
        <v>5</v>
      </c>
      <c r="E19" s="6" t="s">
        <v>667</v>
      </c>
      <c r="F19" s="6" t="s">
        <v>667</v>
      </c>
      <c r="G19" s="6" t="s">
        <v>704</v>
      </c>
      <c r="H19" s="18" t="s">
        <v>9</v>
      </c>
      <c r="I19" s="18" t="s">
        <v>413</v>
      </c>
      <c r="J19" s="18" t="s">
        <v>435</v>
      </c>
      <c r="K19" s="18" t="s">
        <v>667</v>
      </c>
      <c r="L19" s="18" t="s">
        <v>1067</v>
      </c>
      <c r="M19" s="18" t="s">
        <v>681</v>
      </c>
      <c r="N19" s="8" t="s">
        <v>1618</v>
      </c>
      <c r="O19" s="8" t="s">
        <v>1611</v>
      </c>
      <c r="P19" s="8" t="s">
        <v>1625</v>
      </c>
      <c r="Q19" s="25" t="str">
        <f>_xlfn.CONCAT(P19," - ",N19," -- Smart-Servier",".",M19)</f>
        <v>Oncoloy - Cells 3 -- Smart-Servier.png</v>
      </c>
      <c r="R19" s="25" t="str">
        <f t="shared" si="1"/>
        <v>Oncoloy - Cells 3 -- Smart-Servier.png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s="6" customFormat="1" x14ac:dyDescent="0.25">
      <c r="A20" s="16" t="str">
        <f>_xlfn.CONCAT(Basedir!$A$2,C20,"/",D20,"/",H20,"/",I20,"/",J20)</f>
        <v>https://raw.githubusercontent.com/ookgezellig/smart.servier.com/Cellular-biology-and-histology/Cellular biology and histology/Oncology/media for upload/Oncology - Cells/Oncologie - Cellules 4.png</v>
      </c>
      <c r="B20" s="17" t="str">
        <f t="shared" si="0"/>
        <v>Klik</v>
      </c>
      <c r="C20" s="16" t="s">
        <v>707</v>
      </c>
      <c r="D20" s="18" t="s">
        <v>5</v>
      </c>
      <c r="E20" s="6" t="s">
        <v>667</v>
      </c>
      <c r="F20" s="6" t="s">
        <v>667</v>
      </c>
      <c r="G20" s="6" t="s">
        <v>704</v>
      </c>
      <c r="H20" s="18" t="s">
        <v>9</v>
      </c>
      <c r="I20" s="18" t="s">
        <v>413</v>
      </c>
      <c r="J20" s="18" t="s">
        <v>436</v>
      </c>
      <c r="K20" s="18" t="s">
        <v>667</v>
      </c>
      <c r="L20" s="18" t="s">
        <v>1068</v>
      </c>
      <c r="M20" s="18" t="s">
        <v>681</v>
      </c>
      <c r="N20" s="8" t="s">
        <v>1619</v>
      </c>
      <c r="O20" s="8" t="s">
        <v>1611</v>
      </c>
      <c r="P20" s="8" t="s">
        <v>1625</v>
      </c>
      <c r="Q20" s="25" t="str">
        <f>_xlfn.CONCAT(P20," - ",N20," -- Smart-Servier",".",M20)</f>
        <v>Oncoloy - Cells 4 -- Smart-Servier.png</v>
      </c>
      <c r="R20" s="25" t="str">
        <f t="shared" si="1"/>
        <v>Oncoloy - Cells 4 -- Smart-Servier.png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6" customFormat="1" x14ac:dyDescent="0.25">
      <c r="A21" s="16" t="str">
        <f>_xlfn.CONCAT(Basedir!$A$2,C21,"/",D21,"/",H21,"/",I21,"/",J21)</f>
        <v>https://raw.githubusercontent.com/ookgezellig/smart.servier.com/Cellular-biology-and-histology/Cellular biology and histology/Oncology/media for upload/Oncology - Cells/Oncologie - Cellules 5.png</v>
      </c>
      <c r="B21" s="17" t="str">
        <f t="shared" si="0"/>
        <v>Klik</v>
      </c>
      <c r="C21" s="16" t="s">
        <v>707</v>
      </c>
      <c r="D21" s="18" t="s">
        <v>5</v>
      </c>
      <c r="E21" s="6" t="s">
        <v>667</v>
      </c>
      <c r="F21" s="6" t="s">
        <v>667</v>
      </c>
      <c r="G21" s="6" t="s">
        <v>704</v>
      </c>
      <c r="H21" s="18" t="s">
        <v>9</v>
      </c>
      <c r="I21" s="18" t="s">
        <v>413</v>
      </c>
      <c r="J21" s="18" t="s">
        <v>437</v>
      </c>
      <c r="K21" s="18" t="s">
        <v>667</v>
      </c>
      <c r="L21" s="18" t="s">
        <v>1069</v>
      </c>
      <c r="M21" s="18" t="s">
        <v>681</v>
      </c>
      <c r="N21" s="8" t="s">
        <v>1620</v>
      </c>
      <c r="O21" s="8" t="s">
        <v>1611</v>
      </c>
      <c r="P21" s="8" t="s">
        <v>1625</v>
      </c>
      <c r="Q21" s="25" t="str">
        <f>_xlfn.CONCAT(P21," - ",N21," -- Smart-Servier",".",M21)</f>
        <v>Oncoloy - Cells 5 -- Smart-Servier.png</v>
      </c>
      <c r="R21" s="25" t="str">
        <f t="shared" si="1"/>
        <v>Oncoloy - Cells 5 -- Smart-Servier.png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6" customFormat="1" x14ac:dyDescent="0.25">
      <c r="A22" s="16" t="str">
        <f>_xlfn.CONCAT(Basedir!$A$2,C22,"/",D22,"/",H22,"/",I22,"/",J22)</f>
        <v>https://raw.githubusercontent.com/ookgezellig/smart.servier.com/Cellular-biology-and-histology/Cellular biology and histology/Oncology/media for upload/Oncology - Cells/Oncologie - Cellules 6.png</v>
      </c>
      <c r="B22" s="17" t="str">
        <f t="shared" si="0"/>
        <v>Klik</v>
      </c>
      <c r="C22" s="16" t="s">
        <v>707</v>
      </c>
      <c r="D22" s="18" t="s">
        <v>5</v>
      </c>
      <c r="E22" s="6" t="s">
        <v>667</v>
      </c>
      <c r="F22" s="6" t="s">
        <v>667</v>
      </c>
      <c r="G22" s="6" t="s">
        <v>704</v>
      </c>
      <c r="H22" s="18" t="s">
        <v>9</v>
      </c>
      <c r="I22" s="18" t="s">
        <v>413</v>
      </c>
      <c r="J22" s="18" t="s">
        <v>438</v>
      </c>
      <c r="K22" s="18" t="s">
        <v>667</v>
      </c>
      <c r="L22" s="18" t="s">
        <v>1070</v>
      </c>
      <c r="M22" s="18" t="s">
        <v>681</v>
      </c>
      <c r="N22" s="8" t="s">
        <v>1621</v>
      </c>
      <c r="O22" s="8" t="s">
        <v>1611</v>
      </c>
      <c r="P22" s="8" t="s">
        <v>1625</v>
      </c>
      <c r="Q22" s="25" t="str">
        <f>_xlfn.CONCAT(P22," - ",N22," -- Smart-Servier",".",M22)</f>
        <v>Oncoloy - Cells 6 -- Smart-Servier.png</v>
      </c>
      <c r="R22" s="25" t="str">
        <f t="shared" si="1"/>
        <v>Oncoloy - Cells 6 -- Smart-Servier.png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6" customFormat="1" x14ac:dyDescent="0.25">
      <c r="A23" s="16" t="str">
        <f>_xlfn.CONCAT(Basedir!$A$2,C23,"/",D23,"/",H23,"/",I23,"/",J23)</f>
        <v>https://raw.githubusercontent.com/ookgezellig/smart.servier.com/Cellular-biology-and-histology/Cellular biology and histology/Oncology/media for upload/Oncology - Cells/Oncologie - Cellules 7.png</v>
      </c>
      <c r="B23" s="17" t="str">
        <f t="shared" si="0"/>
        <v>Klik</v>
      </c>
      <c r="C23" s="16" t="s">
        <v>707</v>
      </c>
      <c r="D23" s="18" t="s">
        <v>5</v>
      </c>
      <c r="E23" s="6" t="s">
        <v>667</v>
      </c>
      <c r="F23" s="6" t="s">
        <v>667</v>
      </c>
      <c r="G23" s="6" t="s">
        <v>704</v>
      </c>
      <c r="H23" s="18" t="s">
        <v>9</v>
      </c>
      <c r="I23" s="18" t="s">
        <v>413</v>
      </c>
      <c r="J23" s="18" t="s">
        <v>439</v>
      </c>
      <c r="K23" s="18" t="s">
        <v>667</v>
      </c>
      <c r="L23" s="18" t="s">
        <v>1071</v>
      </c>
      <c r="M23" s="18" t="s">
        <v>681</v>
      </c>
      <c r="N23" s="8" t="s">
        <v>1622</v>
      </c>
      <c r="O23" s="8" t="s">
        <v>1611</v>
      </c>
      <c r="P23" s="8" t="s">
        <v>1625</v>
      </c>
      <c r="Q23" s="25" t="str">
        <f>_xlfn.CONCAT(P23," - ",N23," -- Smart-Servier",".",M23)</f>
        <v>Oncoloy - Cells 7 -- Smart-Servier.png</v>
      </c>
      <c r="R23" s="25" t="str">
        <f t="shared" si="1"/>
        <v>Oncoloy - Cells 7 -- Smart-Servier.png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6" customFormat="1" x14ac:dyDescent="0.25">
      <c r="A24" s="16" t="str">
        <f>_xlfn.CONCAT(Basedir!$A$2,C24,"/",D24,"/",H24,"/",I24,"/",J24)</f>
        <v>https://raw.githubusercontent.com/ookgezellig/smart.servier.com/Cellular-biology-and-histology/Cellular biology and histology/Oncology/media for upload/Oncology - Cells/Oncologie - Cellules 8.png</v>
      </c>
      <c r="B24" s="17" t="str">
        <f t="shared" si="0"/>
        <v>Klik</v>
      </c>
      <c r="C24" s="16" t="s">
        <v>707</v>
      </c>
      <c r="D24" s="18" t="s">
        <v>5</v>
      </c>
      <c r="E24" s="6" t="s">
        <v>667</v>
      </c>
      <c r="F24" s="6" t="s">
        <v>667</v>
      </c>
      <c r="G24" s="6" t="s">
        <v>704</v>
      </c>
      <c r="H24" s="18" t="s">
        <v>9</v>
      </c>
      <c r="I24" s="18" t="s">
        <v>413</v>
      </c>
      <c r="J24" s="18" t="s">
        <v>440</v>
      </c>
      <c r="K24" s="18" t="s">
        <v>667</v>
      </c>
      <c r="L24" s="18" t="s">
        <v>1072</v>
      </c>
      <c r="M24" s="18" t="s">
        <v>681</v>
      </c>
      <c r="N24" s="8" t="s">
        <v>1623</v>
      </c>
      <c r="O24" s="8" t="s">
        <v>1611</v>
      </c>
      <c r="P24" s="8" t="s">
        <v>1625</v>
      </c>
      <c r="Q24" s="25" t="str">
        <f>_xlfn.CONCAT(P24," - ",N24," -- Smart-Servier",".",M24)</f>
        <v>Oncoloy - Cells 8 -- Smart-Servier.png</v>
      </c>
      <c r="R24" s="25" t="str">
        <f t="shared" si="1"/>
        <v>Oncoloy - Cells 8 -- Smart-Servier.png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6" customFormat="1" x14ac:dyDescent="0.25">
      <c r="A25" s="16" t="str">
        <f>_xlfn.CONCAT(Basedir!$A$2,C25,"/",D25,"/",H25,"/",I25,"/",J25)</f>
        <v>https://raw.githubusercontent.com/ookgezellig/smart.servier.com/Cellular-biology-and-histology/Cellular biology and histology/Oncology/media for upload/Oncology - Cells/Oncologie - Cellules 9.png</v>
      </c>
      <c r="B25" s="17" t="str">
        <f t="shared" si="0"/>
        <v>Klik</v>
      </c>
      <c r="C25" s="16" t="s">
        <v>707</v>
      </c>
      <c r="D25" s="18" t="s">
        <v>5</v>
      </c>
      <c r="E25" s="6" t="s">
        <v>667</v>
      </c>
      <c r="F25" s="6" t="s">
        <v>667</v>
      </c>
      <c r="G25" s="6" t="s">
        <v>704</v>
      </c>
      <c r="H25" s="18" t="s">
        <v>9</v>
      </c>
      <c r="I25" s="18" t="s">
        <v>413</v>
      </c>
      <c r="J25" s="18" t="s">
        <v>441</v>
      </c>
      <c r="K25" s="18" t="s">
        <v>667</v>
      </c>
      <c r="L25" s="18" t="s">
        <v>1073</v>
      </c>
      <c r="M25" s="18" t="s">
        <v>681</v>
      </c>
      <c r="N25" s="8" t="s">
        <v>1624</v>
      </c>
      <c r="O25" s="8" t="s">
        <v>1611</v>
      </c>
      <c r="P25" s="8" t="s">
        <v>1625</v>
      </c>
      <c r="Q25" s="25" t="str">
        <f>_xlfn.CONCAT(P25," - ",N25," -- Smart-Servier",".",M25)</f>
        <v>Oncoloy - Cells 9 -- Smart-Servier.png</v>
      </c>
      <c r="R25" s="25" t="str">
        <f t="shared" si="1"/>
        <v>Oncoloy - Cells 9 -- Smart-Servier.png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6" customFormat="1" x14ac:dyDescent="0.25">
      <c r="A26" s="16" t="str">
        <f>_xlfn.CONCAT(Basedir!$A$2,C26,"/",D26,"/",H26,"/",I26,"/",J26)</f>
        <v>https://raw.githubusercontent.com/ookgezellig/smart.servier.com/Cellular-biology-and-histology/Cellular biology and histology/Oncology/media for upload/Oncology - Cells/Oncology - Cells - Normal cells Cancerous cells.jpg</v>
      </c>
      <c r="B26" s="17" t="str">
        <f t="shared" si="0"/>
        <v>Klik</v>
      </c>
      <c r="C26" s="16" t="s">
        <v>707</v>
      </c>
      <c r="D26" s="18" t="s">
        <v>5</v>
      </c>
      <c r="E26" s="6" t="s">
        <v>667</v>
      </c>
      <c r="F26" s="6" t="s">
        <v>667</v>
      </c>
      <c r="G26" s="6" t="s">
        <v>704</v>
      </c>
      <c r="H26" s="18" t="s">
        <v>9</v>
      </c>
      <c r="I26" s="18" t="s">
        <v>413</v>
      </c>
      <c r="J26" s="18" t="s">
        <v>442</v>
      </c>
      <c r="K26" s="18" t="s">
        <v>5</v>
      </c>
      <c r="L26" s="18" t="s">
        <v>675</v>
      </c>
      <c r="M26" s="18" t="s">
        <v>671</v>
      </c>
      <c r="N26" s="18" t="s">
        <v>675</v>
      </c>
      <c r="O26" s="8"/>
      <c r="P26" s="8" t="s">
        <v>1625</v>
      </c>
      <c r="Q26" s="25" t="str">
        <f>_xlfn.CONCAT(P26," - ",N26," -- Smart-Servier",".",M26)</f>
        <v>Oncoloy - Cells - Normal cells Cancerous cells -- Smart-Servier.jpg</v>
      </c>
      <c r="R26" s="25" t="str">
        <f t="shared" si="1"/>
        <v>Oncoloy - Cells - Normal cells Cancerous cells -- Smart-Servier.jpg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s="6" customFormat="1" x14ac:dyDescent="0.25">
      <c r="A27" s="16" t="str">
        <f>_xlfn.CONCAT(Basedir!$A$2,C27,"/",D27,"/",H27,"/",I27,"/",J27)</f>
        <v>https://raw.githubusercontent.com/ookgezellig/smart.servier.com/Cellular-biology-and-histology/Cellular biology and histology/Oncology/media for upload/Oncology - Colon cancer/Oncologie - Cancer du colon.png</v>
      </c>
      <c r="B27" s="17" t="str">
        <f t="shared" si="0"/>
        <v>Klik</v>
      </c>
      <c r="C27" s="16" t="s">
        <v>707</v>
      </c>
      <c r="D27" s="18" t="s">
        <v>5</v>
      </c>
      <c r="E27" s="6" t="s">
        <v>667</v>
      </c>
      <c r="F27" s="6" t="s">
        <v>667</v>
      </c>
      <c r="G27" s="6" t="s">
        <v>704</v>
      </c>
      <c r="H27" s="18" t="s">
        <v>9</v>
      </c>
      <c r="I27" s="18" t="s">
        <v>414</v>
      </c>
      <c r="J27" s="18" t="s">
        <v>443</v>
      </c>
      <c r="K27" s="18" t="s">
        <v>667</v>
      </c>
      <c r="L27" s="18" t="s">
        <v>1074</v>
      </c>
      <c r="M27" s="18" t="s">
        <v>681</v>
      </c>
      <c r="N27" s="8"/>
      <c r="O27" s="8"/>
      <c r="P27" s="8"/>
      <c r="Q27" s="25" t="str">
        <f>_xlfn.CONCAT(P27," - ",N27," -- Smart-Servier",".",M27)</f>
        <v xml:space="preserve"> -  -- Smart-Servier.png</v>
      </c>
      <c r="R27" s="25" t="str">
        <f t="shared" si="1"/>
        <v xml:space="preserve"> -- Smart-Servier.png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s="6" customFormat="1" x14ac:dyDescent="0.25">
      <c r="A28" s="16" t="str">
        <f>_xlfn.CONCAT(Basedir!$A$2,C28,"/",D28,"/",H28,"/",I28,"/",J28)</f>
        <v>https://raw.githubusercontent.com/ookgezellig/smart.servier.com/Cellular-biology-and-histology/Cellular biology and histology/Oncology/media for upload/Oncology - Colon cancer/Oncology - Colon cancer - Stage I Stage II Stage III.jpg</v>
      </c>
      <c r="B28" s="17" t="str">
        <f t="shared" si="0"/>
        <v>Klik</v>
      </c>
      <c r="C28" s="16" t="s">
        <v>707</v>
      </c>
      <c r="D28" s="18" t="s">
        <v>5</v>
      </c>
      <c r="E28" s="6" t="s">
        <v>667</v>
      </c>
      <c r="F28" s="6" t="s">
        <v>667</v>
      </c>
      <c r="G28" s="6" t="s">
        <v>704</v>
      </c>
      <c r="H28" s="18" t="s">
        <v>9</v>
      </c>
      <c r="I28" s="18" t="s">
        <v>414</v>
      </c>
      <c r="J28" s="18" t="s">
        <v>444</v>
      </c>
      <c r="K28" s="18" t="s">
        <v>5</v>
      </c>
      <c r="L28" s="18" t="s">
        <v>678</v>
      </c>
      <c r="M28" s="18" t="s">
        <v>671</v>
      </c>
      <c r="N28" s="8"/>
      <c r="O28" s="8"/>
      <c r="P28" s="8"/>
      <c r="Q28" s="25" t="str">
        <f>_xlfn.CONCAT(P28," - ",N28," -- Smart-Servier",".",M28)</f>
        <v xml:space="preserve"> -  -- Smart-Servier.jpg</v>
      </c>
      <c r="R28" s="25" t="str">
        <f t="shared" si="1"/>
        <v xml:space="preserve"> -- Smart-Servier.jpg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s="6" customFormat="1" x14ac:dyDescent="0.25">
      <c r="A29" s="16" t="str">
        <f>_xlfn.CONCAT(Basedir!$A$2,C29,"/",D29,"/",H29,"/",I29,"/",J29)</f>
        <v>https://raw.githubusercontent.com/ookgezellig/smart.servier.com/Cellular-biology-and-histology/Cellular biology and histology/Oncology/media for upload/Oncology - Dissemination/Oncologie - Dissemination.png</v>
      </c>
      <c r="B29" s="17" t="str">
        <f t="shared" si="0"/>
        <v>Klik</v>
      </c>
      <c r="C29" s="16" t="s">
        <v>707</v>
      </c>
      <c r="D29" s="18" t="s">
        <v>5</v>
      </c>
      <c r="E29" s="6" t="s">
        <v>667</v>
      </c>
      <c r="F29" s="6" t="s">
        <v>667</v>
      </c>
      <c r="G29" s="6" t="s">
        <v>704</v>
      </c>
      <c r="H29" s="18" t="s">
        <v>9</v>
      </c>
      <c r="I29" s="18" t="s">
        <v>415</v>
      </c>
      <c r="J29" s="18" t="s">
        <v>445</v>
      </c>
      <c r="K29" s="18" t="s">
        <v>667</v>
      </c>
      <c r="L29" s="18" t="s">
        <v>1075</v>
      </c>
      <c r="M29" s="18" t="s">
        <v>681</v>
      </c>
      <c r="N29" s="8"/>
      <c r="O29" s="8"/>
      <c r="P29" s="8"/>
      <c r="Q29" s="25" t="str">
        <f>_xlfn.CONCAT(P29," - ",N29," -- Smart-Servier",".",M29)</f>
        <v xml:space="preserve"> -  -- Smart-Servier.png</v>
      </c>
      <c r="R29" s="25" t="str">
        <f t="shared" si="1"/>
        <v xml:space="preserve"> -- Smart-Servier.png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s="6" customFormat="1" x14ac:dyDescent="0.25">
      <c r="A30" s="16" t="str">
        <f>_xlfn.CONCAT(Basedir!$A$2,C30,"/",D30,"/",H30,"/",I30,"/",J30)</f>
        <v>https://raw.githubusercontent.com/ookgezellig/smart.servier.com/Cellular-biology-and-histology/Cellular biology and histology/Oncology/media for upload/Oncology - Dissemination/Oncology - Dissemination.jpg</v>
      </c>
      <c r="B30" s="17" t="str">
        <f t="shared" si="0"/>
        <v>Klik</v>
      </c>
      <c r="C30" s="16" t="s">
        <v>707</v>
      </c>
      <c r="D30" s="18" t="s">
        <v>5</v>
      </c>
      <c r="E30" s="6" t="s">
        <v>667</v>
      </c>
      <c r="F30" s="6" t="s">
        <v>667</v>
      </c>
      <c r="G30" s="6" t="s">
        <v>704</v>
      </c>
      <c r="H30" s="18" t="s">
        <v>9</v>
      </c>
      <c r="I30" s="18" t="s">
        <v>415</v>
      </c>
      <c r="J30" s="18" t="s">
        <v>446</v>
      </c>
      <c r="K30" s="18" t="s">
        <v>5</v>
      </c>
      <c r="L30" s="18" t="s">
        <v>1075</v>
      </c>
      <c r="M30" s="18" t="s">
        <v>671</v>
      </c>
      <c r="N30" s="8"/>
      <c r="O30" s="8"/>
      <c r="P30" s="8"/>
      <c r="Q30" s="25" t="str">
        <f>_xlfn.CONCAT(P30," - ",N30," -- Smart-Servier",".",M30)</f>
        <v xml:space="preserve"> -  -- Smart-Servier.jpg</v>
      </c>
      <c r="R30" s="25" t="str">
        <f t="shared" si="1"/>
        <v xml:space="preserve"> -- Smart-Servier.jpg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s="6" customFormat="1" x14ac:dyDescent="0.25">
      <c r="A31" s="16" t="str">
        <f>_xlfn.CONCAT(Basedir!$A$2,C31,"/",D31,"/",H31,"/",I31,"/",J31)</f>
        <v>https://raw.githubusercontent.com/ookgezellig/smart.servier.com/Cellular-biology-and-histology/Cellular biology and histology/Oncology/media for upload/Oncology - Lung cancer/Oncologie - Cancer du poumon.png</v>
      </c>
      <c r="B31" s="17" t="str">
        <f t="shared" si="0"/>
        <v>Klik</v>
      </c>
      <c r="C31" s="16" t="s">
        <v>707</v>
      </c>
      <c r="D31" s="18" t="s">
        <v>5</v>
      </c>
      <c r="E31" s="6" t="s">
        <v>667</v>
      </c>
      <c r="F31" s="6" t="s">
        <v>667</v>
      </c>
      <c r="G31" s="6" t="s">
        <v>704</v>
      </c>
      <c r="H31" s="18" t="s">
        <v>9</v>
      </c>
      <c r="I31" s="18" t="s">
        <v>416</v>
      </c>
      <c r="J31" s="18" t="s">
        <v>447</v>
      </c>
      <c r="K31" s="18" t="s">
        <v>667</v>
      </c>
      <c r="L31" s="18" t="s">
        <v>1076</v>
      </c>
      <c r="M31" s="18" t="s">
        <v>681</v>
      </c>
      <c r="N31" s="8"/>
      <c r="O31" s="8"/>
      <c r="P31" s="8"/>
      <c r="Q31" s="25" t="str">
        <f>_xlfn.CONCAT(P31," - ",N31," -- Smart-Servier",".",M31)</f>
        <v xml:space="preserve"> -  -- Smart-Servier.png</v>
      </c>
      <c r="R31" s="25" t="str">
        <f t="shared" si="1"/>
        <v xml:space="preserve"> -- Smart-Servier.png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s="6" customFormat="1" x14ac:dyDescent="0.25">
      <c r="A32" s="16" t="str">
        <f>_xlfn.CONCAT(Basedir!$A$2,C32,"/",D32,"/",H32,"/",I32,"/",J32)</f>
        <v>https://raw.githubusercontent.com/ookgezellig/smart.servier.com/Cellular-biology-and-histology/Cellular biology and histology/Oncology/media for upload/Oncology - Lung cancer/Oncology - Lung cancer - Healthy lung Smokers lung with cancer.jpg</v>
      </c>
      <c r="B32" s="17" t="str">
        <f t="shared" si="0"/>
        <v>Klik</v>
      </c>
      <c r="C32" s="16" t="s">
        <v>707</v>
      </c>
      <c r="D32" s="18" t="s">
        <v>5</v>
      </c>
      <c r="E32" s="6" t="s">
        <v>667</v>
      </c>
      <c r="F32" s="6" t="s">
        <v>667</v>
      </c>
      <c r="G32" s="6" t="s">
        <v>704</v>
      </c>
      <c r="H32" s="18" t="s">
        <v>9</v>
      </c>
      <c r="I32" s="18" t="s">
        <v>416</v>
      </c>
      <c r="J32" s="18" t="s">
        <v>448</v>
      </c>
      <c r="K32" s="18" t="s">
        <v>5</v>
      </c>
      <c r="L32" s="18" t="s">
        <v>672</v>
      </c>
      <c r="M32" s="18" t="s">
        <v>671</v>
      </c>
      <c r="N32" s="8"/>
      <c r="O32" s="8"/>
      <c r="P32" s="8"/>
      <c r="Q32" s="25" t="str">
        <f>_xlfn.CONCAT(P32," - ",N32," -- Smart-Servier",".",M32)</f>
        <v xml:space="preserve"> -  -- Smart-Servier.jpg</v>
      </c>
      <c r="R32" s="25" t="str">
        <f t="shared" si="1"/>
        <v xml:space="preserve"> -- Smart-Servier.jpg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s="6" customFormat="1" x14ac:dyDescent="0.25">
      <c r="A33" s="16" t="str">
        <f>_xlfn.CONCAT(Basedir!$A$2,C33,"/",D33,"/",H33,"/",I33,"/",J33)</f>
        <v>https://raw.githubusercontent.com/ookgezellig/smart.servier.com/Cellular-biology-and-histology/Cellular biology and histology/Oncology/media for upload/Oncology - Thyroid cancer/Oncologie - Cancer de la thyroide 1.png</v>
      </c>
      <c r="B33" s="17" t="str">
        <f t="shared" si="0"/>
        <v>Klik</v>
      </c>
      <c r="C33" s="16" t="s">
        <v>707</v>
      </c>
      <c r="D33" s="18" t="s">
        <v>5</v>
      </c>
      <c r="E33" s="6" t="s">
        <v>667</v>
      </c>
      <c r="F33" s="6" t="s">
        <v>667</v>
      </c>
      <c r="G33" s="6" t="s">
        <v>704</v>
      </c>
      <c r="H33" s="18" t="s">
        <v>9</v>
      </c>
      <c r="I33" s="18" t="s">
        <v>417</v>
      </c>
      <c r="J33" s="18" t="s">
        <v>449</v>
      </c>
      <c r="K33" s="18" t="s">
        <v>667</v>
      </c>
      <c r="L33" s="18" t="s">
        <v>1077</v>
      </c>
      <c r="M33" s="18" t="s">
        <v>681</v>
      </c>
      <c r="N33" s="8"/>
      <c r="O33" s="8"/>
      <c r="P33" s="8"/>
      <c r="Q33" s="25" t="str">
        <f>_xlfn.CONCAT(P33," - ",N33," -- Smart-Servier",".",M33)</f>
        <v xml:space="preserve"> -  -- Smart-Servier.png</v>
      </c>
      <c r="R33" s="25" t="str">
        <f t="shared" si="1"/>
        <v xml:space="preserve"> -- Smart-Servier.png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s="6" customFormat="1" x14ac:dyDescent="0.25">
      <c r="A34" s="16" t="str">
        <f>_xlfn.CONCAT(Basedir!$A$2,C34,"/",D34,"/",H34,"/",I34,"/",J34)</f>
        <v>https://raw.githubusercontent.com/ookgezellig/smart.servier.com/Cellular-biology-and-histology/Cellular biology and histology/Oncology/media for upload/Oncology - Thyroid cancer/Oncologie - Cancer de la thyroide 2.png</v>
      </c>
      <c r="B34" s="17" t="str">
        <f t="shared" si="0"/>
        <v>Klik</v>
      </c>
      <c r="C34" s="16" t="s">
        <v>707</v>
      </c>
      <c r="D34" s="18" t="s">
        <v>5</v>
      </c>
      <c r="E34" s="6" t="s">
        <v>667</v>
      </c>
      <c r="F34" s="6" t="s">
        <v>667</v>
      </c>
      <c r="G34" s="6" t="s">
        <v>704</v>
      </c>
      <c r="H34" s="18" t="s">
        <v>9</v>
      </c>
      <c r="I34" s="18" t="s">
        <v>417</v>
      </c>
      <c r="J34" s="18" t="s">
        <v>450</v>
      </c>
      <c r="K34" s="18" t="s">
        <v>667</v>
      </c>
      <c r="L34" s="18" t="s">
        <v>1078</v>
      </c>
      <c r="M34" s="18" t="s">
        <v>681</v>
      </c>
      <c r="N34" s="8"/>
      <c r="O34" s="8"/>
      <c r="P34" s="8"/>
      <c r="Q34" s="25" t="str">
        <f>_xlfn.CONCAT(P34," - ",N34," -- Smart-Servier",".",M34)</f>
        <v xml:space="preserve"> -  -- Smart-Servier.png</v>
      </c>
      <c r="R34" s="25" t="str">
        <f t="shared" si="1"/>
        <v xml:space="preserve"> -- Smart-Servier.png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s="6" customFormat="1" x14ac:dyDescent="0.25">
      <c r="A35" s="16" t="str">
        <f>_xlfn.CONCAT(Basedir!$A$2,C35,"/",D35,"/",H35,"/",I35,"/",J35)</f>
        <v>https://raw.githubusercontent.com/ookgezellig/smart.servier.com/Cellular-biology-and-histology/Cellular biology and histology/Oncology/media for upload/Oncology - Thyroid cancer/Oncology - Thyroid cancer.jpg</v>
      </c>
      <c r="B35" s="17" t="str">
        <f t="shared" si="0"/>
        <v>Klik</v>
      </c>
      <c r="C35" s="16" t="s">
        <v>707</v>
      </c>
      <c r="D35" s="18" t="s">
        <v>5</v>
      </c>
      <c r="E35" s="6" t="s">
        <v>667</v>
      </c>
      <c r="F35" s="6" t="s">
        <v>667</v>
      </c>
      <c r="G35" s="6" t="s">
        <v>704</v>
      </c>
      <c r="H35" s="18" t="s">
        <v>9</v>
      </c>
      <c r="I35" s="18" t="s">
        <v>417</v>
      </c>
      <c r="J35" s="18" t="s">
        <v>451</v>
      </c>
      <c r="K35" s="18" t="s">
        <v>5</v>
      </c>
      <c r="L35" s="18" t="s">
        <v>1079</v>
      </c>
      <c r="M35" s="18" t="s">
        <v>671</v>
      </c>
      <c r="N35" s="8"/>
      <c r="O35" s="8"/>
      <c r="P35" s="8"/>
      <c r="Q35" s="25" t="str">
        <f>_xlfn.CONCAT(P35," - ",N35," -- Smart-Servier",".",M35)</f>
        <v xml:space="preserve"> -  -- Smart-Servier.jpg</v>
      </c>
      <c r="R35" s="25" t="str">
        <f t="shared" si="1"/>
        <v xml:space="preserve"> -- Smart-Servier.jpg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s="6" customFormat="1" x14ac:dyDescent="0.25">
      <c r="A36" s="16" t="str">
        <f>_xlfn.CONCAT(Basedir!$A$2,C36,"/",D36,"/",H36,"/",I36,"/",J36)</f>
        <v>https://raw.githubusercontent.com/ookgezellig/smart.servier.com/Cellular-biology-and-histology/Cellular biology and histology/Oncology/media for upload/Oncology - Melanoma/Oncologie - Melanomes 1.png</v>
      </c>
      <c r="B36" s="17" t="str">
        <f t="shared" si="0"/>
        <v>Klik</v>
      </c>
      <c r="C36" s="16" t="s">
        <v>707</v>
      </c>
      <c r="D36" s="18" t="s">
        <v>5</v>
      </c>
      <c r="E36" s="6" t="s">
        <v>667</v>
      </c>
      <c r="F36" s="6" t="s">
        <v>667</v>
      </c>
      <c r="G36" s="6" t="s">
        <v>704</v>
      </c>
      <c r="H36" s="18" t="s">
        <v>9</v>
      </c>
      <c r="I36" s="18" t="s">
        <v>1538</v>
      </c>
      <c r="J36" s="18" t="s">
        <v>452</v>
      </c>
      <c r="K36" s="18" t="s">
        <v>667</v>
      </c>
      <c r="L36" s="18" t="s">
        <v>1080</v>
      </c>
      <c r="M36" s="18" t="s">
        <v>681</v>
      </c>
      <c r="N36" s="8" t="s">
        <v>1604</v>
      </c>
      <c r="O36" s="8" t="s">
        <v>1610</v>
      </c>
      <c r="P36" s="8" t="s">
        <v>1612</v>
      </c>
      <c r="Q36" s="25" t="str">
        <f>_xlfn.CONCAT(P36," - ",N36," -- Smart-Servier",".",M36)</f>
        <v>Skin cancer - Melanoma 1 -- Smart-Servier.png</v>
      </c>
      <c r="R36" s="25" t="str">
        <f t="shared" si="1"/>
        <v>Skin cancer - Melanoma 1 -- Smart-Servier.png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s="6" customFormat="1" x14ac:dyDescent="0.25">
      <c r="A37" s="16" t="str">
        <f>_xlfn.CONCAT(Basedir!$A$2,C37,"/",D37,"/",H37,"/",I37,"/",J37)</f>
        <v>https://raw.githubusercontent.com/ookgezellig/smart.servier.com/Cellular-biology-and-histology/Cellular biology and histology/Oncology/media for upload/Oncology - Melanoma/Oncologie - Melanomes 2.png</v>
      </c>
      <c r="B37" s="17" t="str">
        <f t="shared" si="0"/>
        <v>Klik</v>
      </c>
      <c r="C37" s="16" t="s">
        <v>707</v>
      </c>
      <c r="D37" s="18" t="s">
        <v>5</v>
      </c>
      <c r="E37" s="6" t="s">
        <v>667</v>
      </c>
      <c r="F37" s="6" t="s">
        <v>667</v>
      </c>
      <c r="G37" s="6" t="s">
        <v>704</v>
      </c>
      <c r="H37" s="18" t="s">
        <v>9</v>
      </c>
      <c r="I37" s="18" t="s">
        <v>1538</v>
      </c>
      <c r="J37" s="18" t="s">
        <v>453</v>
      </c>
      <c r="K37" s="18" t="s">
        <v>667</v>
      </c>
      <c r="L37" s="18" t="s">
        <v>1081</v>
      </c>
      <c r="M37" s="18" t="s">
        <v>681</v>
      </c>
      <c r="N37" s="8" t="s">
        <v>1605</v>
      </c>
      <c r="O37" s="8" t="s">
        <v>1610</v>
      </c>
      <c r="P37" s="8"/>
      <c r="Q37" s="25" t="str">
        <f>_xlfn.CONCAT(P37," - ",N37," -- Smart-Servier",".",M37)</f>
        <v xml:space="preserve"> - Melanoma 2 -- Smart-Servier.png</v>
      </c>
      <c r="R37" s="25" t="str">
        <f t="shared" si="1"/>
        <v>Melanoma 2 -- Smart-Servier.png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s="6" customFormat="1" x14ac:dyDescent="0.25">
      <c r="A38" s="16" t="str">
        <f>_xlfn.CONCAT(Basedir!$A$2,C38,"/",D38,"/",H38,"/",I38,"/",J38)</f>
        <v>https://raw.githubusercontent.com/ookgezellig/smart.servier.com/Cellular-biology-and-histology/Cellular biology and histology/Oncology/media for upload/Oncology - Melanoma/Oncologie - Melanomes 3.png</v>
      </c>
      <c r="B38" s="17" t="str">
        <f t="shared" si="0"/>
        <v>Klik</v>
      </c>
      <c r="C38" s="16" t="s">
        <v>707</v>
      </c>
      <c r="D38" s="18" t="s">
        <v>5</v>
      </c>
      <c r="E38" s="6" t="s">
        <v>667</v>
      </c>
      <c r="F38" s="6" t="s">
        <v>667</v>
      </c>
      <c r="G38" s="6" t="s">
        <v>704</v>
      </c>
      <c r="H38" s="18" t="s">
        <v>9</v>
      </c>
      <c r="I38" s="18" t="s">
        <v>1538</v>
      </c>
      <c r="J38" s="18" t="s">
        <v>454</v>
      </c>
      <c r="K38" s="18" t="s">
        <v>667</v>
      </c>
      <c r="L38" s="18" t="s">
        <v>1082</v>
      </c>
      <c r="M38" s="18" t="s">
        <v>681</v>
      </c>
      <c r="N38" s="8" t="s">
        <v>1606</v>
      </c>
      <c r="O38" s="8" t="s">
        <v>1610</v>
      </c>
      <c r="P38" s="8"/>
      <c r="Q38" s="25" t="str">
        <f>_xlfn.CONCAT(P38," - ",N38," -- Smart-Servier",".",M38)</f>
        <v xml:space="preserve"> - Melanoma 3 -- Smart-Servier.png</v>
      </c>
      <c r="R38" s="25" t="str">
        <f t="shared" si="1"/>
        <v>Melanoma 3 -- Smart-Servier.png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s="6" customFormat="1" x14ac:dyDescent="0.25">
      <c r="A39" s="16" t="str">
        <f>_xlfn.CONCAT(Basedir!$A$2,C39,"/",D39,"/",H39,"/",I39,"/",J39)</f>
        <v>https://raw.githubusercontent.com/ookgezellig/smart.servier.com/Cellular-biology-and-histology/Cellular biology and histology/Oncology/media for upload/Oncology - Melanoma/Oncologie - Melanomes 4.png</v>
      </c>
      <c r="B39" s="17" t="str">
        <f t="shared" si="0"/>
        <v>Klik</v>
      </c>
      <c r="C39" s="16" t="s">
        <v>707</v>
      </c>
      <c r="D39" s="18" t="s">
        <v>5</v>
      </c>
      <c r="E39" s="6" t="s">
        <v>667</v>
      </c>
      <c r="F39" s="6" t="s">
        <v>667</v>
      </c>
      <c r="G39" s="6" t="s">
        <v>704</v>
      </c>
      <c r="H39" s="18" t="s">
        <v>9</v>
      </c>
      <c r="I39" s="18" t="s">
        <v>1538</v>
      </c>
      <c r="J39" s="18" t="s">
        <v>455</v>
      </c>
      <c r="K39" s="18" t="s">
        <v>667</v>
      </c>
      <c r="L39" s="18" t="s">
        <v>1083</v>
      </c>
      <c r="M39" s="18" t="s">
        <v>681</v>
      </c>
      <c r="N39" s="8" t="s">
        <v>1607</v>
      </c>
      <c r="O39" s="8" t="s">
        <v>1610</v>
      </c>
      <c r="P39" s="8"/>
      <c r="Q39" s="25" t="str">
        <f>_xlfn.CONCAT(P39," - ",N39," -- Smart-Servier",".",M39)</f>
        <v xml:space="preserve"> - Melanoma 4 -- Smart-Servier.png</v>
      </c>
      <c r="R39" s="25" t="str">
        <f t="shared" si="1"/>
        <v>Melanoma 4 -- Smart-Servier.png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s="6" customFormat="1" x14ac:dyDescent="0.25">
      <c r="A40" s="16" t="str">
        <f>_xlfn.CONCAT(Basedir!$A$2,C40,"/",D40,"/",H40,"/",I40,"/",J40)</f>
        <v>https://raw.githubusercontent.com/ookgezellig/smart.servier.com/Cellular-biology-and-histology/Cellular biology and histology/Oncology/media for upload/Oncology - Melanoma/Oncologie - Melanomes 5.png</v>
      </c>
      <c r="B40" s="17" t="str">
        <f t="shared" si="0"/>
        <v>Klik</v>
      </c>
      <c r="C40" s="16" t="s">
        <v>707</v>
      </c>
      <c r="D40" s="18" t="s">
        <v>5</v>
      </c>
      <c r="E40" s="6" t="s">
        <v>667</v>
      </c>
      <c r="F40" s="6" t="s">
        <v>667</v>
      </c>
      <c r="G40" s="6" t="s">
        <v>704</v>
      </c>
      <c r="H40" s="18" t="s">
        <v>9</v>
      </c>
      <c r="I40" s="18" t="s">
        <v>1538</v>
      </c>
      <c r="J40" s="18" t="s">
        <v>456</v>
      </c>
      <c r="K40" s="18" t="s">
        <v>667</v>
      </c>
      <c r="L40" s="18" t="s">
        <v>1084</v>
      </c>
      <c r="M40" s="18" t="s">
        <v>681</v>
      </c>
      <c r="N40" s="8" t="s">
        <v>1608</v>
      </c>
      <c r="O40" s="8" t="s">
        <v>1610</v>
      </c>
      <c r="P40" s="8"/>
      <c r="Q40" s="25" t="str">
        <f>_xlfn.CONCAT(P40," - ",N40," -- Smart-Servier",".",M40)</f>
        <v xml:space="preserve"> - Melanoma 5 -- Smart-Servier.png</v>
      </c>
      <c r="R40" s="25" t="str">
        <f t="shared" si="1"/>
        <v>Melanoma 5 -- Smart-Servier.png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s="6" customFormat="1" x14ac:dyDescent="0.25">
      <c r="A41" s="16" t="str">
        <f>_xlfn.CONCAT(Basedir!$A$2,C41,"/",D41,"/",H41,"/",I41,"/",J41)</f>
        <v>https://raw.githubusercontent.com/ookgezellig/smart.servier.com/Cellular-biology-and-histology/Cellular biology and histology/Oncology/media for upload/Oncology - Melanoma/Oncologie - Melanomes 6.png</v>
      </c>
      <c r="B41" s="17" t="str">
        <f t="shared" si="0"/>
        <v>Klik</v>
      </c>
      <c r="C41" s="16" t="s">
        <v>707</v>
      </c>
      <c r="D41" s="18" t="s">
        <v>5</v>
      </c>
      <c r="E41" s="6" t="s">
        <v>667</v>
      </c>
      <c r="F41" s="6" t="s">
        <v>667</v>
      </c>
      <c r="G41" s="6" t="s">
        <v>704</v>
      </c>
      <c r="H41" s="18" t="s">
        <v>9</v>
      </c>
      <c r="I41" s="18" t="s">
        <v>1538</v>
      </c>
      <c r="J41" s="18" t="s">
        <v>457</v>
      </c>
      <c r="K41" s="18" t="s">
        <v>667</v>
      </c>
      <c r="L41" s="18" t="s">
        <v>1085</v>
      </c>
      <c r="M41" s="18" t="s">
        <v>681</v>
      </c>
      <c r="N41" s="8" t="s">
        <v>1609</v>
      </c>
      <c r="O41" s="8" t="s">
        <v>1610</v>
      </c>
      <c r="P41" s="8"/>
      <c r="Q41" s="25" t="str">
        <f>_xlfn.CONCAT(P41," - ",N41," -- Smart-Servier",".",M41)</f>
        <v xml:space="preserve"> - Melanoma 6 -- Smart-Servier.png</v>
      </c>
      <c r="R41" s="25" t="str">
        <f t="shared" si="1"/>
        <v>Melanoma 6 -- Smart-Servier.png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s="6" customFormat="1" x14ac:dyDescent="0.25">
      <c r="A42" s="16" t="str">
        <f>_xlfn.CONCAT(Basedir!$A$2,C42,"/",D42,"/",H42,"/",I42,"/",J42)</f>
        <v>https://raw.githubusercontent.com/ookgezellig/smart.servier.com/Cellular-biology-and-histology/Cellular biology and histology/Oncology/media for upload/Oncology - Melanoma/Oncology - Melanoma - Normal beauty spot Asymmetrical Irregular outlines Several colours Large diameter.jpg</v>
      </c>
      <c r="B42" s="17" t="e">
        <f t="shared" si="0"/>
        <v>#VALUE!</v>
      </c>
      <c r="C42" s="16" t="s">
        <v>707</v>
      </c>
      <c r="D42" s="18" t="s">
        <v>5</v>
      </c>
      <c r="E42" s="6" t="s">
        <v>667</v>
      </c>
      <c r="F42" s="6" t="s">
        <v>667</v>
      </c>
      <c r="G42" s="6" t="s">
        <v>704</v>
      </c>
      <c r="H42" s="18" t="s">
        <v>9</v>
      </c>
      <c r="I42" s="18" t="s">
        <v>1538</v>
      </c>
      <c r="J42" s="18" t="s">
        <v>458</v>
      </c>
      <c r="K42" s="18" t="s">
        <v>5</v>
      </c>
      <c r="L42" s="18" t="s">
        <v>674</v>
      </c>
      <c r="M42" s="18" t="s">
        <v>671</v>
      </c>
      <c r="N42" s="19" t="s">
        <v>674</v>
      </c>
      <c r="O42" s="19" t="s">
        <v>674</v>
      </c>
      <c r="P42" s="8"/>
      <c r="Q42" s="25" t="str">
        <f>_xlfn.CONCAT(P42," - ",N42," -- Smart-Servier",".",M42)</f>
        <v xml:space="preserve"> - Melanoma - Normal beauty spot Asymmetrical Irregular outlines Several colours Large diameter -- Smart-Servier.jpg</v>
      </c>
      <c r="R42" s="25" t="str">
        <f t="shared" si="1"/>
        <v>Melanoma - Normal beauty spot Asymmetrical Irregular outlines Several colours Large diameter -- Smart-Servier.jpg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17AC-DD5C-46AC-8192-F3276FFEC5AB}">
  <dimension ref="A1:BC98"/>
  <sheetViews>
    <sheetView topLeftCell="K1" zoomScale="80" zoomScaleNormal="80" workbookViewId="0">
      <selection activeCell="Q1" sqref="Q1:R1048576"/>
    </sheetView>
  </sheetViews>
  <sheetFormatPr defaultRowHeight="15" x14ac:dyDescent="0.25"/>
  <cols>
    <col min="1" max="1" width="37.7109375" style="16" customWidth="1"/>
    <col min="2" max="2" width="11.7109375" style="16" customWidth="1"/>
    <col min="3" max="3" width="33.42578125" style="16" customWidth="1"/>
    <col min="4" max="4" width="30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9" width="66.5703125" style="16" customWidth="1"/>
    <col min="10" max="10" width="74.5703125" style="16" customWidth="1"/>
    <col min="11" max="11" width="33.42578125" style="16" customWidth="1"/>
    <col min="12" max="12" width="35.28515625" style="16" customWidth="1"/>
    <col min="13" max="13" width="8.5703125" style="1" customWidth="1"/>
    <col min="14" max="14" width="32" style="8" customWidth="1"/>
    <col min="15" max="15" width="23.5703125" style="8" customWidth="1"/>
    <col min="16" max="16" width="24.85546875" style="8" customWidth="1"/>
    <col min="17" max="17" width="54.85546875" style="16" customWidth="1"/>
    <col min="18" max="18" width="38.85546875" style="16" customWidth="1"/>
    <col min="19" max="16384" width="9.140625" style="1"/>
  </cols>
  <sheetData>
    <row r="1" spans="1:55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x14ac:dyDescent="0.25">
      <c r="A2" s="16" t="str">
        <f>_xlfn.CONCAT(Basedir!$A$2,C2,"/",D2,"/",H2,"/",I2,"/",J2)</f>
        <v>https://raw.githubusercontent.com/ookgezellig/smart.servier.com/Cellular-biology-and-histology/Cellular biology and histology/Nucleic acids/media for upload/Nucleic acids - DNA and RNA/Acides nucleiques - Adn et arn 1.png</v>
      </c>
      <c r="B2" s="17" t="str">
        <f>HYPERLINK(A2, "Klik")</f>
        <v>Klik</v>
      </c>
      <c r="C2" s="16" t="s">
        <v>707</v>
      </c>
      <c r="D2" s="18" t="s">
        <v>4</v>
      </c>
      <c r="E2" s="6" t="s">
        <v>693</v>
      </c>
      <c r="F2" s="6" t="s">
        <v>695</v>
      </c>
      <c r="G2" s="6" t="s">
        <v>703</v>
      </c>
      <c r="H2" s="18" t="s">
        <v>9</v>
      </c>
      <c r="I2" s="18" t="s">
        <v>307</v>
      </c>
      <c r="J2" s="18" t="s">
        <v>320</v>
      </c>
      <c r="K2" s="18" t="s">
        <v>666</v>
      </c>
      <c r="L2" s="18" t="s">
        <v>985</v>
      </c>
      <c r="M2" s="11" t="s">
        <v>681</v>
      </c>
      <c r="N2" s="8" t="s">
        <v>1008</v>
      </c>
      <c r="Q2" s="25" t="str">
        <f>_xlfn.CONCAT(P2," - ",N2," -- Smart-Servier",".",M2)</f>
        <v xml:space="preserve"> - DNA and RNA 1 -- Smart-Servier.png</v>
      </c>
      <c r="R2" s="25" t="str">
        <f>IF(LEFT(Q2,3)=" - ",RIGHT(Q2,LEN(Q2)-3),Q2)</f>
        <v>DNA and RNA 1 -- Smart-Servier.png</v>
      </c>
    </row>
    <row r="3" spans="1:55" x14ac:dyDescent="0.25">
      <c r="A3" s="16" t="str">
        <f>_xlfn.CONCAT(Basedir!$A$2,C3,"/",D3,"/",H3,"/",I3,"/",J3)</f>
        <v>https://raw.githubusercontent.com/ookgezellig/smart.servier.com/Cellular-biology-and-histology/Cellular biology and histology/Nucleic acids/media for upload/Nucleic acids - DNA and RNA/Acides nucleiques - Adn et arn 10.png</v>
      </c>
      <c r="B3" s="17" t="str">
        <f t="shared" ref="B3:B66" si="0">HYPERLINK(A3, "Klik")</f>
        <v>Klik</v>
      </c>
      <c r="C3" s="16" t="s">
        <v>707</v>
      </c>
      <c r="D3" s="18" t="s">
        <v>4</v>
      </c>
      <c r="E3" s="6" t="s">
        <v>693</v>
      </c>
      <c r="F3" s="6" t="s">
        <v>695</v>
      </c>
      <c r="G3" s="6" t="s">
        <v>703</v>
      </c>
      <c r="H3" s="18" t="s">
        <v>9</v>
      </c>
      <c r="I3" s="18" t="s">
        <v>307</v>
      </c>
      <c r="J3" s="18" t="s">
        <v>321</v>
      </c>
      <c r="K3" s="18" t="s">
        <v>666</v>
      </c>
      <c r="L3" s="18" t="s">
        <v>986</v>
      </c>
      <c r="M3" s="11" t="s">
        <v>681</v>
      </c>
      <c r="N3" s="8" t="s">
        <v>1495</v>
      </c>
      <c r="Q3" s="25" t="str">
        <f>_xlfn.CONCAT(P3," - ",N3," -- Smart-Servier",".",M3)</f>
        <v xml:space="preserve"> - DNA and RNA 10 -- Smart-Servier.png</v>
      </c>
      <c r="R3" s="25" t="str">
        <f t="shared" ref="R3:R66" si="1">IF(LEFT(Q3,3)=" - ",RIGHT(Q3,LEN(Q3)-3),Q3)</f>
        <v>DNA and RNA 10 -- Smart-Servier.png</v>
      </c>
    </row>
    <row r="4" spans="1:55" x14ac:dyDescent="0.25">
      <c r="A4" s="16" t="str">
        <f>_xlfn.CONCAT(Basedir!$A$2,C4,"/",D4,"/",H4,"/",I4,"/",J4)</f>
        <v>https://raw.githubusercontent.com/ookgezellig/smart.servier.com/Cellular-biology-and-histology/Cellular biology and histology/Nucleic acids/media for upload/Nucleic acids - DNA and RNA/Acides nucleiques - Adn et arn 11.png</v>
      </c>
      <c r="B4" s="17" t="str">
        <f t="shared" si="0"/>
        <v>Klik</v>
      </c>
      <c r="C4" s="16" t="s">
        <v>707</v>
      </c>
      <c r="D4" s="18" t="s">
        <v>4</v>
      </c>
      <c r="E4" s="6" t="s">
        <v>693</v>
      </c>
      <c r="F4" s="6" t="s">
        <v>695</v>
      </c>
      <c r="G4" s="6" t="s">
        <v>703</v>
      </c>
      <c r="H4" s="18" t="s">
        <v>9</v>
      </c>
      <c r="I4" s="18" t="s">
        <v>307</v>
      </c>
      <c r="J4" s="18" t="s">
        <v>322</v>
      </c>
      <c r="K4" s="18" t="s">
        <v>666</v>
      </c>
      <c r="L4" s="18" t="s">
        <v>987</v>
      </c>
      <c r="M4" s="11" t="s">
        <v>681</v>
      </c>
      <c r="N4" s="8" t="s">
        <v>1496</v>
      </c>
      <c r="Q4" s="25" t="str">
        <f>_xlfn.CONCAT(P4," - ",N4," -- Smart-Servier",".",M4)</f>
        <v xml:space="preserve"> - DNA and RNA 11 -- Smart-Servier.png</v>
      </c>
      <c r="R4" s="25" t="str">
        <f t="shared" si="1"/>
        <v>DNA and RNA 11 -- Smart-Servier.png</v>
      </c>
    </row>
    <row r="5" spans="1:55" x14ac:dyDescent="0.25">
      <c r="A5" s="16" t="str">
        <f>_xlfn.CONCAT(Basedir!$A$2,C5,"/",D5,"/",H5,"/",I5,"/",J5)</f>
        <v>https://raw.githubusercontent.com/ookgezellig/smart.servier.com/Cellular-biology-and-histology/Cellular biology and histology/Nucleic acids/media for upload/Nucleic acids - DNA and RNA/Acides nucleiques - Adn et arn 12.png</v>
      </c>
      <c r="B5" s="17" t="str">
        <f t="shared" si="0"/>
        <v>Klik</v>
      </c>
      <c r="C5" s="16" t="s">
        <v>707</v>
      </c>
      <c r="D5" s="18" t="s">
        <v>4</v>
      </c>
      <c r="E5" s="6" t="s">
        <v>693</v>
      </c>
      <c r="F5" s="6" t="s">
        <v>695</v>
      </c>
      <c r="G5" s="6" t="s">
        <v>703</v>
      </c>
      <c r="H5" s="18" t="s">
        <v>9</v>
      </c>
      <c r="I5" s="18" t="s">
        <v>307</v>
      </c>
      <c r="J5" s="18" t="s">
        <v>323</v>
      </c>
      <c r="K5" s="18" t="s">
        <v>666</v>
      </c>
      <c r="L5" s="18" t="s">
        <v>988</v>
      </c>
      <c r="M5" s="11" t="s">
        <v>681</v>
      </c>
      <c r="N5" s="8" t="s">
        <v>1497</v>
      </c>
      <c r="Q5" s="25" t="str">
        <f>_xlfn.CONCAT(P5," - ",N5," -- Smart-Servier",".",M5)</f>
        <v xml:space="preserve"> - DNA and RNA 12 -- Smart-Servier.png</v>
      </c>
      <c r="R5" s="25" t="str">
        <f t="shared" si="1"/>
        <v>DNA and RNA 12 -- Smart-Servier.png</v>
      </c>
    </row>
    <row r="6" spans="1:55" x14ac:dyDescent="0.25">
      <c r="A6" s="16" t="str">
        <f>_xlfn.CONCAT(Basedir!$A$2,C6,"/",D6,"/",H6,"/",I6,"/",J6)</f>
        <v>https://raw.githubusercontent.com/ookgezellig/smart.servier.com/Cellular-biology-and-histology/Cellular biology and histology/Nucleic acids/media for upload/Nucleic acids - DNA and RNA/Acides nucleiques - Adn et arn 13.png</v>
      </c>
      <c r="B6" s="17" t="str">
        <f t="shared" si="0"/>
        <v>Klik</v>
      </c>
      <c r="C6" s="16" t="s">
        <v>707</v>
      </c>
      <c r="D6" s="18" t="s">
        <v>4</v>
      </c>
      <c r="E6" s="6" t="s">
        <v>693</v>
      </c>
      <c r="F6" s="6" t="s">
        <v>695</v>
      </c>
      <c r="G6" s="6" t="s">
        <v>703</v>
      </c>
      <c r="H6" s="18" t="s">
        <v>9</v>
      </c>
      <c r="I6" s="18" t="s">
        <v>307</v>
      </c>
      <c r="J6" s="18" t="s">
        <v>324</v>
      </c>
      <c r="K6" s="18" t="s">
        <v>666</v>
      </c>
      <c r="L6" s="18" t="s">
        <v>989</v>
      </c>
      <c r="M6" s="11" t="s">
        <v>681</v>
      </c>
      <c r="N6" s="8" t="s">
        <v>1498</v>
      </c>
      <c r="Q6" s="25" t="str">
        <f>_xlfn.CONCAT(P6," - ",N6," -- Smart-Servier",".",M6)</f>
        <v xml:space="preserve"> - DNA and RNA 13 -- Smart-Servier.png</v>
      </c>
      <c r="R6" s="25" t="str">
        <f t="shared" si="1"/>
        <v>DNA and RNA 13 -- Smart-Servier.png</v>
      </c>
    </row>
    <row r="7" spans="1:55" x14ac:dyDescent="0.25">
      <c r="A7" s="16" t="str">
        <f>_xlfn.CONCAT(Basedir!$A$2,C7,"/",D7,"/",H7,"/",I7,"/",J7)</f>
        <v>https://raw.githubusercontent.com/ookgezellig/smart.servier.com/Cellular-biology-and-histology/Cellular biology and histology/Nucleic acids/media for upload/Nucleic acids - DNA and RNA/Acides nucleiques - Adn et arn 14.png</v>
      </c>
      <c r="B7" s="17" t="str">
        <f t="shared" si="0"/>
        <v>Klik</v>
      </c>
      <c r="C7" s="16" t="s">
        <v>707</v>
      </c>
      <c r="D7" s="18" t="s">
        <v>4</v>
      </c>
      <c r="E7" s="6" t="s">
        <v>693</v>
      </c>
      <c r="F7" s="6" t="s">
        <v>695</v>
      </c>
      <c r="G7" s="6" t="s">
        <v>703</v>
      </c>
      <c r="H7" s="18" t="s">
        <v>9</v>
      </c>
      <c r="I7" s="18" t="s">
        <v>307</v>
      </c>
      <c r="J7" s="18" t="s">
        <v>325</v>
      </c>
      <c r="K7" s="18" t="s">
        <v>666</v>
      </c>
      <c r="L7" s="18" t="s">
        <v>990</v>
      </c>
      <c r="M7" s="11" t="s">
        <v>681</v>
      </c>
      <c r="N7" s="8" t="s">
        <v>1499</v>
      </c>
      <c r="Q7" s="25" t="str">
        <f>_xlfn.CONCAT(P7," - ",N7," -- Smart-Servier",".",M7)</f>
        <v xml:space="preserve"> - DNA and RNA 14 -- Smart-Servier.png</v>
      </c>
      <c r="R7" s="25" t="str">
        <f t="shared" si="1"/>
        <v>DNA and RNA 14 -- Smart-Servier.png</v>
      </c>
    </row>
    <row r="8" spans="1:55" x14ac:dyDescent="0.25">
      <c r="A8" s="16" t="str">
        <f>_xlfn.CONCAT(Basedir!$A$2,C8,"/",D8,"/",H8,"/",I8,"/",J8)</f>
        <v>https://raw.githubusercontent.com/ookgezellig/smart.servier.com/Cellular-biology-and-histology/Cellular biology and histology/Nucleic acids/media for upload/Nucleic acids - DNA and RNA/Acides nucleiques - Adn et arn 15.png</v>
      </c>
      <c r="B8" s="17" t="str">
        <f t="shared" si="0"/>
        <v>Klik</v>
      </c>
      <c r="C8" s="16" t="s">
        <v>707</v>
      </c>
      <c r="D8" s="18" t="s">
        <v>4</v>
      </c>
      <c r="E8" s="6" t="s">
        <v>693</v>
      </c>
      <c r="F8" s="6" t="s">
        <v>695</v>
      </c>
      <c r="G8" s="6" t="s">
        <v>703</v>
      </c>
      <c r="H8" s="18" t="s">
        <v>9</v>
      </c>
      <c r="I8" s="18" t="s">
        <v>307</v>
      </c>
      <c r="J8" s="18" t="s">
        <v>326</v>
      </c>
      <c r="K8" s="18" t="s">
        <v>666</v>
      </c>
      <c r="L8" s="18" t="s">
        <v>991</v>
      </c>
      <c r="M8" s="11" t="s">
        <v>681</v>
      </c>
      <c r="N8" s="8" t="s">
        <v>1500</v>
      </c>
      <c r="Q8" s="25" t="str">
        <f>_xlfn.CONCAT(P8," - ",N8," -- Smart-Servier",".",M8)</f>
        <v xml:space="preserve"> - DNA and RNA 15 -- Smart-Servier.png</v>
      </c>
      <c r="R8" s="25" t="str">
        <f t="shared" si="1"/>
        <v>DNA and RNA 15 -- Smart-Servier.png</v>
      </c>
    </row>
    <row r="9" spans="1:55" x14ac:dyDescent="0.25">
      <c r="A9" s="16" t="str">
        <f>_xlfn.CONCAT(Basedir!$A$2,C9,"/",D9,"/",H9,"/",I9,"/",J9)</f>
        <v>https://raw.githubusercontent.com/ookgezellig/smart.servier.com/Cellular-biology-and-histology/Cellular biology and histology/Nucleic acids/media for upload/Nucleic acids - DNA and RNA/Acides nucleiques - Adn et arn 16.png</v>
      </c>
      <c r="B9" s="17" t="str">
        <f t="shared" si="0"/>
        <v>Klik</v>
      </c>
      <c r="C9" s="16" t="s">
        <v>707</v>
      </c>
      <c r="D9" s="18" t="s">
        <v>4</v>
      </c>
      <c r="E9" s="6" t="s">
        <v>693</v>
      </c>
      <c r="F9" s="6" t="s">
        <v>695</v>
      </c>
      <c r="G9" s="6" t="s">
        <v>703</v>
      </c>
      <c r="H9" s="18" t="s">
        <v>9</v>
      </c>
      <c r="I9" s="18" t="s">
        <v>307</v>
      </c>
      <c r="J9" s="18" t="s">
        <v>327</v>
      </c>
      <c r="K9" s="18" t="s">
        <v>666</v>
      </c>
      <c r="L9" s="18" t="s">
        <v>992</v>
      </c>
      <c r="M9" s="11" t="s">
        <v>681</v>
      </c>
      <c r="N9" s="8" t="s">
        <v>1501</v>
      </c>
      <c r="Q9" s="25" t="str">
        <f>_xlfn.CONCAT(P9," - ",N9," -- Smart-Servier",".",M9)</f>
        <v xml:space="preserve"> - DNA and RNA 16 -- Smart-Servier.png</v>
      </c>
      <c r="R9" s="25" t="str">
        <f t="shared" si="1"/>
        <v>DNA and RNA 16 -- Smart-Servier.png</v>
      </c>
    </row>
    <row r="10" spans="1:55" x14ac:dyDescent="0.25">
      <c r="A10" s="16" t="str">
        <f>_xlfn.CONCAT(Basedir!$A$2,C10,"/",D10,"/",H10,"/",I10,"/",J10)</f>
        <v>https://raw.githubusercontent.com/ookgezellig/smart.servier.com/Cellular-biology-and-histology/Cellular biology and histology/Nucleic acids/media for upload/Nucleic acids - DNA and RNA/Acides nucleiques - Adn et arn 17.png</v>
      </c>
      <c r="B10" s="17" t="str">
        <f t="shared" si="0"/>
        <v>Klik</v>
      </c>
      <c r="C10" s="16" t="s">
        <v>707</v>
      </c>
      <c r="D10" s="18" t="s">
        <v>4</v>
      </c>
      <c r="E10" s="6" t="s">
        <v>693</v>
      </c>
      <c r="F10" s="6" t="s">
        <v>695</v>
      </c>
      <c r="G10" s="6" t="s">
        <v>703</v>
      </c>
      <c r="H10" s="18" t="s">
        <v>9</v>
      </c>
      <c r="I10" s="18" t="s">
        <v>307</v>
      </c>
      <c r="J10" s="18" t="s">
        <v>328</v>
      </c>
      <c r="K10" s="18" t="s">
        <v>666</v>
      </c>
      <c r="L10" s="18" t="s">
        <v>993</v>
      </c>
      <c r="M10" s="11" t="s">
        <v>681</v>
      </c>
      <c r="N10" s="8" t="s">
        <v>1502</v>
      </c>
      <c r="Q10" s="25" t="str">
        <f>_xlfn.CONCAT(P10," - ",N10," -- Smart-Servier",".",M10)</f>
        <v xml:space="preserve"> - DNA and RNA 17 -- Smart-Servier.png</v>
      </c>
      <c r="R10" s="25" t="str">
        <f t="shared" si="1"/>
        <v>DNA and RNA 17 -- Smart-Servier.png</v>
      </c>
    </row>
    <row r="11" spans="1:55" x14ac:dyDescent="0.25">
      <c r="A11" s="16" t="str">
        <f>_xlfn.CONCAT(Basedir!$A$2,C11,"/",D11,"/",H11,"/",I11,"/",J11)</f>
        <v>https://raw.githubusercontent.com/ookgezellig/smart.servier.com/Cellular-biology-and-histology/Cellular biology and histology/Nucleic acids/media for upload/Nucleic acids - DNA and RNA/Acides nucleiques - Adn et arn 18.png</v>
      </c>
      <c r="B11" s="17" t="str">
        <f t="shared" si="0"/>
        <v>Klik</v>
      </c>
      <c r="C11" s="16" t="s">
        <v>707</v>
      </c>
      <c r="D11" s="18" t="s">
        <v>4</v>
      </c>
      <c r="E11" s="6" t="s">
        <v>693</v>
      </c>
      <c r="F11" s="6" t="s">
        <v>695</v>
      </c>
      <c r="G11" s="6" t="s">
        <v>703</v>
      </c>
      <c r="H11" s="18" t="s">
        <v>9</v>
      </c>
      <c r="I11" s="18" t="s">
        <v>307</v>
      </c>
      <c r="J11" s="18" t="s">
        <v>329</v>
      </c>
      <c r="K11" s="18" t="s">
        <v>666</v>
      </c>
      <c r="L11" s="18" t="s">
        <v>994</v>
      </c>
      <c r="M11" s="11" t="s">
        <v>681</v>
      </c>
      <c r="N11" s="8" t="s">
        <v>1503</v>
      </c>
      <c r="Q11" s="25" t="str">
        <f>_xlfn.CONCAT(P11," - ",N11," -- Smart-Servier",".",M11)</f>
        <v xml:space="preserve"> - DNA and RNA 18 -- Smart-Servier.png</v>
      </c>
      <c r="R11" s="25" t="str">
        <f t="shared" si="1"/>
        <v>DNA and RNA 18 -- Smart-Servier.png</v>
      </c>
    </row>
    <row r="12" spans="1:55" x14ac:dyDescent="0.25">
      <c r="A12" s="16" t="str">
        <f>_xlfn.CONCAT(Basedir!$A$2,C12,"/",D12,"/",H12,"/",I12,"/",J12)</f>
        <v>https://raw.githubusercontent.com/ookgezellig/smart.servier.com/Cellular-biology-and-histology/Cellular biology and histology/Nucleic acids/media for upload/Nucleic acids - DNA and RNA/Acides nucleiques - Adn et arn 19.png</v>
      </c>
      <c r="B12" s="17" t="str">
        <f t="shared" si="0"/>
        <v>Klik</v>
      </c>
      <c r="C12" s="16" t="s">
        <v>707</v>
      </c>
      <c r="D12" s="18" t="s">
        <v>4</v>
      </c>
      <c r="E12" s="6" t="s">
        <v>693</v>
      </c>
      <c r="F12" s="6" t="s">
        <v>695</v>
      </c>
      <c r="G12" s="6" t="s">
        <v>703</v>
      </c>
      <c r="H12" s="18" t="s">
        <v>9</v>
      </c>
      <c r="I12" s="18" t="s">
        <v>307</v>
      </c>
      <c r="J12" s="18" t="s">
        <v>330</v>
      </c>
      <c r="K12" s="18" t="s">
        <v>666</v>
      </c>
      <c r="L12" s="18" t="s">
        <v>995</v>
      </c>
      <c r="M12" s="11" t="s">
        <v>681</v>
      </c>
      <c r="N12" s="8" t="s">
        <v>1504</v>
      </c>
      <c r="Q12" s="25" t="str">
        <f>_xlfn.CONCAT(P12," - ",N12," -- Smart-Servier",".",M12)</f>
        <v xml:space="preserve"> - DNA and RNA 19 -- Smart-Servier.png</v>
      </c>
      <c r="R12" s="25" t="str">
        <f t="shared" si="1"/>
        <v>DNA and RNA 19 -- Smart-Servier.png</v>
      </c>
    </row>
    <row r="13" spans="1:55" x14ac:dyDescent="0.25">
      <c r="A13" s="16" t="str">
        <f>_xlfn.CONCAT(Basedir!$A$2,C13,"/",D13,"/",H13,"/",I13,"/",J13)</f>
        <v>https://raw.githubusercontent.com/ookgezellig/smart.servier.com/Cellular-biology-and-histology/Cellular biology and histology/Nucleic acids/media for upload/Nucleic acids - DNA and RNA/Acides nucleiques - Adn et arn 2.png</v>
      </c>
      <c r="B13" s="17" t="str">
        <f t="shared" si="0"/>
        <v>Klik</v>
      </c>
      <c r="C13" s="16" t="s">
        <v>707</v>
      </c>
      <c r="D13" s="18" t="s">
        <v>4</v>
      </c>
      <c r="E13" s="6" t="s">
        <v>693</v>
      </c>
      <c r="F13" s="6" t="s">
        <v>695</v>
      </c>
      <c r="G13" s="6" t="s">
        <v>703</v>
      </c>
      <c r="H13" s="18" t="s">
        <v>9</v>
      </c>
      <c r="I13" s="18" t="s">
        <v>307</v>
      </c>
      <c r="J13" s="18" t="s">
        <v>331</v>
      </c>
      <c r="K13" s="18" t="s">
        <v>666</v>
      </c>
      <c r="L13" s="18" t="s">
        <v>996</v>
      </c>
      <c r="M13" s="11" t="s">
        <v>681</v>
      </c>
      <c r="N13" s="8" t="s">
        <v>1505</v>
      </c>
      <c r="Q13" s="25" t="str">
        <f>_xlfn.CONCAT(P13," - ",N13," -- Smart-Servier",".",M13)</f>
        <v xml:space="preserve"> - DNA and RNA 2 -- Smart-Servier.png</v>
      </c>
      <c r="R13" s="25" t="str">
        <f t="shared" si="1"/>
        <v>DNA and RNA 2 -- Smart-Servier.png</v>
      </c>
    </row>
    <row r="14" spans="1:55" x14ac:dyDescent="0.25">
      <c r="A14" s="16" t="str">
        <f>_xlfn.CONCAT(Basedir!$A$2,C14,"/",D14,"/",H14,"/",I14,"/",J14)</f>
        <v>https://raw.githubusercontent.com/ookgezellig/smart.servier.com/Cellular-biology-and-histology/Cellular biology and histology/Nucleic acids/media for upload/Nucleic acids - DNA and RNA/Acides nucleiques - Adn et arn 20.png</v>
      </c>
      <c r="B14" s="17" t="str">
        <f t="shared" si="0"/>
        <v>Klik</v>
      </c>
      <c r="C14" s="16" t="s">
        <v>707</v>
      </c>
      <c r="D14" s="18" t="s">
        <v>4</v>
      </c>
      <c r="E14" s="6" t="s">
        <v>693</v>
      </c>
      <c r="F14" s="6" t="s">
        <v>695</v>
      </c>
      <c r="G14" s="6" t="s">
        <v>703</v>
      </c>
      <c r="H14" s="18" t="s">
        <v>9</v>
      </c>
      <c r="I14" s="18" t="s">
        <v>307</v>
      </c>
      <c r="J14" s="18" t="s">
        <v>332</v>
      </c>
      <c r="K14" s="18" t="s">
        <v>666</v>
      </c>
      <c r="L14" s="18" t="s">
        <v>997</v>
      </c>
      <c r="M14" s="11" t="s">
        <v>681</v>
      </c>
      <c r="N14" s="8" t="s">
        <v>1506</v>
      </c>
      <c r="Q14" s="25" t="str">
        <f>_xlfn.CONCAT(P14," - ",N14," -- Smart-Servier",".",M14)</f>
        <v xml:space="preserve"> - DNA and RNA 20 -- Smart-Servier.png</v>
      </c>
      <c r="R14" s="25" t="str">
        <f t="shared" si="1"/>
        <v>DNA and RNA 20 -- Smart-Servier.png</v>
      </c>
    </row>
    <row r="15" spans="1:55" x14ac:dyDescent="0.25">
      <c r="A15" s="16" t="str">
        <f>_xlfn.CONCAT(Basedir!$A$2,C15,"/",D15,"/",H15,"/",I15,"/",J15)</f>
        <v>https://raw.githubusercontent.com/ookgezellig/smart.servier.com/Cellular-biology-and-histology/Cellular biology and histology/Nucleic acids/media for upload/Nucleic acids - DNA and RNA/Acides nucleiques - Adn et arn 21.png</v>
      </c>
      <c r="B15" s="17" t="str">
        <f t="shared" si="0"/>
        <v>Klik</v>
      </c>
      <c r="C15" s="16" t="s">
        <v>707</v>
      </c>
      <c r="D15" s="18" t="s">
        <v>4</v>
      </c>
      <c r="E15" s="6" t="s">
        <v>693</v>
      </c>
      <c r="F15" s="6" t="s">
        <v>695</v>
      </c>
      <c r="G15" s="6" t="s">
        <v>703</v>
      </c>
      <c r="H15" s="18" t="s">
        <v>9</v>
      </c>
      <c r="I15" s="18" t="s">
        <v>307</v>
      </c>
      <c r="J15" s="18" t="s">
        <v>333</v>
      </c>
      <c r="K15" s="18" t="s">
        <v>666</v>
      </c>
      <c r="L15" s="18" t="s">
        <v>998</v>
      </c>
      <c r="M15" s="11" t="s">
        <v>681</v>
      </c>
      <c r="N15" s="8" t="s">
        <v>1507</v>
      </c>
      <c r="Q15" s="25" t="str">
        <f>_xlfn.CONCAT(P15," - ",N15," -- Smart-Servier",".",M15)</f>
        <v xml:space="preserve"> - DNA and RNA 21 -- Smart-Servier.png</v>
      </c>
      <c r="R15" s="25" t="str">
        <f t="shared" si="1"/>
        <v>DNA and RNA 21 -- Smart-Servier.png</v>
      </c>
    </row>
    <row r="16" spans="1:55" x14ac:dyDescent="0.25">
      <c r="A16" s="16" t="str">
        <f>_xlfn.CONCAT(Basedir!$A$2,C16,"/",D16,"/",H16,"/",I16,"/",J16)</f>
        <v>https://raw.githubusercontent.com/ookgezellig/smart.servier.com/Cellular-biology-and-histology/Cellular biology and histology/Nucleic acids/media for upload/Nucleic acids - DNA and RNA/Acides nucleiques - Adn et arn 22.png</v>
      </c>
      <c r="B16" s="17" t="str">
        <f t="shared" si="0"/>
        <v>Klik</v>
      </c>
      <c r="C16" s="16" t="s">
        <v>707</v>
      </c>
      <c r="D16" s="18" t="s">
        <v>4</v>
      </c>
      <c r="E16" s="6" t="s">
        <v>693</v>
      </c>
      <c r="F16" s="6" t="s">
        <v>695</v>
      </c>
      <c r="G16" s="6" t="s">
        <v>703</v>
      </c>
      <c r="H16" s="18" t="s">
        <v>9</v>
      </c>
      <c r="I16" s="18" t="s">
        <v>307</v>
      </c>
      <c r="J16" s="18" t="s">
        <v>334</v>
      </c>
      <c r="K16" s="18" t="s">
        <v>666</v>
      </c>
      <c r="L16" s="18" t="s">
        <v>999</v>
      </c>
      <c r="M16" s="11" t="s">
        <v>681</v>
      </c>
      <c r="N16" s="8" t="s">
        <v>1508</v>
      </c>
      <c r="Q16" s="25" t="str">
        <f>_xlfn.CONCAT(P16," - ",N16," -- Smart-Servier",".",M16)</f>
        <v xml:space="preserve"> - DNA and RNA 22 -- Smart-Servier.png</v>
      </c>
      <c r="R16" s="25" t="str">
        <f t="shared" si="1"/>
        <v>DNA and RNA 22 -- Smart-Servier.png</v>
      </c>
    </row>
    <row r="17" spans="1:18" x14ac:dyDescent="0.25">
      <c r="A17" s="16" t="str">
        <f>_xlfn.CONCAT(Basedir!$A$2,C17,"/",D17,"/",H17,"/",I17,"/",J17)</f>
        <v>https://raw.githubusercontent.com/ookgezellig/smart.servier.com/Cellular-biology-and-histology/Cellular biology and histology/Nucleic acids/media for upload/Nucleic acids - DNA and RNA/Acides nucleiques - Adn et arn 23.png</v>
      </c>
      <c r="B17" s="17" t="str">
        <f t="shared" si="0"/>
        <v>Klik</v>
      </c>
      <c r="C17" s="16" t="s">
        <v>707</v>
      </c>
      <c r="D17" s="18" t="s">
        <v>4</v>
      </c>
      <c r="E17" s="6" t="s">
        <v>693</v>
      </c>
      <c r="F17" s="6" t="s">
        <v>695</v>
      </c>
      <c r="G17" s="6" t="s">
        <v>703</v>
      </c>
      <c r="H17" s="18" t="s">
        <v>9</v>
      </c>
      <c r="I17" s="18" t="s">
        <v>307</v>
      </c>
      <c r="J17" s="18" t="s">
        <v>335</v>
      </c>
      <c r="K17" s="18" t="s">
        <v>666</v>
      </c>
      <c r="L17" s="18" t="s">
        <v>1000</v>
      </c>
      <c r="M17" s="11" t="s">
        <v>681</v>
      </c>
      <c r="N17" s="8" t="s">
        <v>1509</v>
      </c>
      <c r="Q17" s="25" t="str">
        <f>_xlfn.CONCAT(P17," - ",N17," -- Smart-Servier",".",M17)</f>
        <v xml:space="preserve"> - DNA and RNA 23 -- Smart-Servier.png</v>
      </c>
      <c r="R17" s="25" t="str">
        <f t="shared" si="1"/>
        <v>DNA and RNA 23 -- Smart-Servier.png</v>
      </c>
    </row>
    <row r="18" spans="1:18" x14ac:dyDescent="0.25">
      <c r="A18" s="16" t="str">
        <f>_xlfn.CONCAT(Basedir!$A$2,C18,"/",D18,"/",H18,"/",I18,"/",J18)</f>
        <v>https://raw.githubusercontent.com/ookgezellig/smart.servier.com/Cellular-biology-and-histology/Cellular biology and histology/Nucleic acids/media for upload/Nucleic acids - DNA and RNA/Acides nucleiques - Adn et arn 3.png</v>
      </c>
      <c r="B18" s="17" t="str">
        <f t="shared" si="0"/>
        <v>Klik</v>
      </c>
      <c r="C18" s="16" t="s">
        <v>707</v>
      </c>
      <c r="D18" s="18" t="s">
        <v>4</v>
      </c>
      <c r="E18" s="6" t="s">
        <v>693</v>
      </c>
      <c r="F18" s="6" t="s">
        <v>695</v>
      </c>
      <c r="G18" s="6" t="s">
        <v>703</v>
      </c>
      <c r="H18" s="18" t="s">
        <v>9</v>
      </c>
      <c r="I18" s="18" t="s">
        <v>307</v>
      </c>
      <c r="J18" s="18" t="s">
        <v>336</v>
      </c>
      <c r="K18" s="18" t="s">
        <v>666</v>
      </c>
      <c r="L18" s="18" t="s">
        <v>1001</v>
      </c>
      <c r="M18" s="11" t="s">
        <v>681</v>
      </c>
      <c r="N18" s="8" t="s">
        <v>1510</v>
      </c>
      <c r="Q18" s="25" t="str">
        <f>_xlfn.CONCAT(P18," - ",N18," -- Smart-Servier",".",M18)</f>
        <v xml:space="preserve"> - DNA and RNA 3 -- Smart-Servier.png</v>
      </c>
      <c r="R18" s="25" t="str">
        <f t="shared" si="1"/>
        <v>DNA and RNA 3 -- Smart-Servier.png</v>
      </c>
    </row>
    <row r="19" spans="1:18" x14ac:dyDescent="0.25">
      <c r="A19" s="16" t="str">
        <f>_xlfn.CONCAT(Basedir!$A$2,C19,"/",D19,"/",H19,"/",I19,"/",J19)</f>
        <v>https://raw.githubusercontent.com/ookgezellig/smart.servier.com/Cellular-biology-and-histology/Cellular biology and histology/Nucleic acids/media for upload/Nucleic acids - DNA and RNA/Acides nucleiques - Adn et arn 4.png</v>
      </c>
      <c r="B19" s="17" t="str">
        <f t="shared" si="0"/>
        <v>Klik</v>
      </c>
      <c r="C19" s="16" t="s">
        <v>707</v>
      </c>
      <c r="D19" s="18" t="s">
        <v>4</v>
      </c>
      <c r="E19" s="6" t="s">
        <v>693</v>
      </c>
      <c r="F19" s="6" t="s">
        <v>695</v>
      </c>
      <c r="G19" s="6" t="s">
        <v>703</v>
      </c>
      <c r="H19" s="18" t="s">
        <v>9</v>
      </c>
      <c r="I19" s="18" t="s">
        <v>307</v>
      </c>
      <c r="J19" s="18" t="s">
        <v>337</v>
      </c>
      <c r="K19" s="18" t="s">
        <v>666</v>
      </c>
      <c r="L19" s="18" t="s">
        <v>1002</v>
      </c>
      <c r="M19" s="11" t="s">
        <v>681</v>
      </c>
      <c r="N19" s="8" t="s">
        <v>1511</v>
      </c>
      <c r="Q19" s="25" t="str">
        <f>_xlfn.CONCAT(P19," - ",N19," -- Smart-Servier",".",M19)</f>
        <v xml:space="preserve"> - DNA and RNA 4 -- Smart-Servier.png</v>
      </c>
      <c r="R19" s="25" t="str">
        <f t="shared" si="1"/>
        <v>DNA and RNA 4 -- Smart-Servier.png</v>
      </c>
    </row>
    <row r="20" spans="1:18" x14ac:dyDescent="0.25">
      <c r="A20" s="16" t="str">
        <f>_xlfn.CONCAT(Basedir!$A$2,C20,"/",D20,"/",H20,"/",I20,"/",J20)</f>
        <v>https://raw.githubusercontent.com/ookgezellig/smart.servier.com/Cellular-biology-and-histology/Cellular biology and histology/Nucleic acids/media for upload/Nucleic acids - DNA and RNA/Acides nucleiques - Adn et arn 5.png</v>
      </c>
      <c r="B20" s="17" t="str">
        <f t="shared" si="0"/>
        <v>Klik</v>
      </c>
      <c r="C20" s="16" t="s">
        <v>707</v>
      </c>
      <c r="D20" s="18" t="s">
        <v>4</v>
      </c>
      <c r="E20" s="6" t="s">
        <v>693</v>
      </c>
      <c r="F20" s="6" t="s">
        <v>695</v>
      </c>
      <c r="G20" s="6" t="s">
        <v>703</v>
      </c>
      <c r="H20" s="18" t="s">
        <v>9</v>
      </c>
      <c r="I20" s="18" t="s">
        <v>307</v>
      </c>
      <c r="J20" s="18" t="s">
        <v>338</v>
      </c>
      <c r="K20" s="18" t="s">
        <v>666</v>
      </c>
      <c r="L20" s="18" t="s">
        <v>1003</v>
      </c>
      <c r="M20" s="11" t="s">
        <v>681</v>
      </c>
      <c r="N20" s="8" t="s">
        <v>1512</v>
      </c>
      <c r="Q20" s="25" t="str">
        <f>_xlfn.CONCAT(P20," - ",N20," -- Smart-Servier",".",M20)</f>
        <v xml:space="preserve"> - DNA and RNA 5 -- Smart-Servier.png</v>
      </c>
      <c r="R20" s="25" t="str">
        <f t="shared" si="1"/>
        <v>DNA and RNA 5 -- Smart-Servier.png</v>
      </c>
    </row>
    <row r="21" spans="1:18" x14ac:dyDescent="0.25">
      <c r="A21" s="16" t="str">
        <f>_xlfn.CONCAT(Basedir!$A$2,C21,"/",D21,"/",H21,"/",I21,"/",J21)</f>
        <v>https://raw.githubusercontent.com/ookgezellig/smart.servier.com/Cellular-biology-and-histology/Cellular biology and histology/Nucleic acids/media for upload/Nucleic acids - DNA and RNA/Acides nucleiques - Adn et arn 6.png</v>
      </c>
      <c r="B21" s="17" t="str">
        <f t="shared" si="0"/>
        <v>Klik</v>
      </c>
      <c r="C21" s="16" t="s">
        <v>707</v>
      </c>
      <c r="D21" s="18" t="s">
        <v>4</v>
      </c>
      <c r="E21" s="6" t="s">
        <v>693</v>
      </c>
      <c r="F21" s="6" t="s">
        <v>695</v>
      </c>
      <c r="G21" s="6" t="s">
        <v>703</v>
      </c>
      <c r="H21" s="18" t="s">
        <v>9</v>
      </c>
      <c r="I21" s="18" t="s">
        <v>307</v>
      </c>
      <c r="J21" s="18" t="s">
        <v>339</v>
      </c>
      <c r="K21" s="18" t="s">
        <v>666</v>
      </c>
      <c r="L21" s="18" t="s">
        <v>1004</v>
      </c>
      <c r="M21" s="11" t="s">
        <v>681</v>
      </c>
      <c r="N21" s="8" t="s">
        <v>1513</v>
      </c>
      <c r="Q21" s="25" t="str">
        <f>_xlfn.CONCAT(P21," - ",N21," -- Smart-Servier",".",M21)</f>
        <v xml:space="preserve"> - DNA and RNA 6 -- Smart-Servier.png</v>
      </c>
      <c r="R21" s="25" t="str">
        <f t="shared" si="1"/>
        <v>DNA and RNA 6 -- Smart-Servier.png</v>
      </c>
    </row>
    <row r="22" spans="1:18" x14ac:dyDescent="0.25">
      <c r="A22" s="16" t="str">
        <f>_xlfn.CONCAT(Basedir!$A$2,C22,"/",D22,"/",H22,"/",I22,"/",J22)</f>
        <v>https://raw.githubusercontent.com/ookgezellig/smart.servier.com/Cellular-biology-and-histology/Cellular biology and histology/Nucleic acids/media for upload/Nucleic acids - DNA and RNA/Acides nucleiques - Adn et arn 7.png</v>
      </c>
      <c r="B22" s="17" t="str">
        <f t="shared" si="0"/>
        <v>Klik</v>
      </c>
      <c r="C22" s="16" t="s">
        <v>707</v>
      </c>
      <c r="D22" s="18" t="s">
        <v>4</v>
      </c>
      <c r="E22" s="6" t="s">
        <v>693</v>
      </c>
      <c r="F22" s="6" t="s">
        <v>695</v>
      </c>
      <c r="G22" s="6" t="s">
        <v>703</v>
      </c>
      <c r="H22" s="18" t="s">
        <v>9</v>
      </c>
      <c r="I22" s="18" t="s">
        <v>307</v>
      </c>
      <c r="J22" s="18" t="s">
        <v>340</v>
      </c>
      <c r="K22" s="18" t="s">
        <v>666</v>
      </c>
      <c r="L22" s="18" t="s">
        <v>1005</v>
      </c>
      <c r="M22" s="11" t="s">
        <v>681</v>
      </c>
      <c r="N22" s="8" t="s">
        <v>1514</v>
      </c>
      <c r="Q22" s="25" t="str">
        <f>_xlfn.CONCAT(P22," - ",N22," -- Smart-Servier",".",M22)</f>
        <v xml:space="preserve"> - DNA and RNA 7 -- Smart-Servier.png</v>
      </c>
      <c r="R22" s="25" t="str">
        <f t="shared" si="1"/>
        <v>DNA and RNA 7 -- Smart-Servier.png</v>
      </c>
    </row>
    <row r="23" spans="1:18" x14ac:dyDescent="0.25">
      <c r="A23" s="16" t="str">
        <f>_xlfn.CONCAT(Basedir!$A$2,C23,"/",D23,"/",H23,"/",I23,"/",J23)</f>
        <v>https://raw.githubusercontent.com/ookgezellig/smart.servier.com/Cellular-biology-and-histology/Cellular biology and histology/Nucleic acids/media for upload/Nucleic acids - DNA and RNA/Acides nucleiques - Adn et arn 8.png</v>
      </c>
      <c r="B23" s="17" t="str">
        <f t="shared" si="0"/>
        <v>Klik</v>
      </c>
      <c r="C23" s="16" t="s">
        <v>707</v>
      </c>
      <c r="D23" s="18" t="s">
        <v>4</v>
      </c>
      <c r="E23" s="6" t="s">
        <v>693</v>
      </c>
      <c r="F23" s="6" t="s">
        <v>695</v>
      </c>
      <c r="G23" s="6" t="s">
        <v>703</v>
      </c>
      <c r="H23" s="18" t="s">
        <v>9</v>
      </c>
      <c r="I23" s="18" t="s">
        <v>307</v>
      </c>
      <c r="J23" s="18" t="s">
        <v>341</v>
      </c>
      <c r="K23" s="18" t="s">
        <v>666</v>
      </c>
      <c r="L23" s="18" t="s">
        <v>1006</v>
      </c>
      <c r="M23" s="11" t="s">
        <v>681</v>
      </c>
      <c r="N23" s="8" t="s">
        <v>1515</v>
      </c>
      <c r="Q23" s="25" t="str">
        <f>_xlfn.CONCAT(P23," - ",N23," -- Smart-Servier",".",M23)</f>
        <v xml:space="preserve"> - DNA and RNA 8 -- Smart-Servier.png</v>
      </c>
      <c r="R23" s="25" t="str">
        <f t="shared" si="1"/>
        <v>DNA and RNA 8 -- Smart-Servier.png</v>
      </c>
    </row>
    <row r="24" spans="1:18" x14ac:dyDescent="0.25">
      <c r="A24" s="16" t="str">
        <f>_xlfn.CONCAT(Basedir!$A$2,C24,"/",D24,"/",H24,"/",I24,"/",J24)</f>
        <v>https://raw.githubusercontent.com/ookgezellig/smart.servier.com/Cellular-biology-and-histology/Cellular biology and histology/Nucleic acids/media for upload/Nucleic acids - DNA and RNA/Acides nucleiques - Adn et arn 9.png</v>
      </c>
      <c r="B24" s="17" t="str">
        <f t="shared" si="0"/>
        <v>Klik</v>
      </c>
      <c r="C24" s="16" t="s">
        <v>707</v>
      </c>
      <c r="D24" s="18" t="s">
        <v>4</v>
      </c>
      <c r="E24" s="6" t="s">
        <v>693</v>
      </c>
      <c r="F24" s="6" t="s">
        <v>695</v>
      </c>
      <c r="G24" s="6" t="s">
        <v>703</v>
      </c>
      <c r="H24" s="18" t="s">
        <v>9</v>
      </c>
      <c r="I24" s="18" t="s">
        <v>307</v>
      </c>
      <c r="J24" s="18" t="s">
        <v>342</v>
      </c>
      <c r="K24" s="18" t="s">
        <v>666</v>
      </c>
      <c r="L24" s="18" t="s">
        <v>1007</v>
      </c>
      <c r="M24" s="11" t="s">
        <v>681</v>
      </c>
      <c r="N24" s="8" t="s">
        <v>1516</v>
      </c>
      <c r="Q24" s="25" t="str">
        <f>_xlfn.CONCAT(P24," - ",N24," -- Smart-Servier",".",M24)</f>
        <v xml:space="preserve"> - DNA and RNA 9 -- Smart-Servier.png</v>
      </c>
      <c r="R24" s="25" t="str">
        <f t="shared" si="1"/>
        <v>DNA and RNA 9 -- Smart-Servier.png</v>
      </c>
    </row>
    <row r="25" spans="1:18" x14ac:dyDescent="0.25">
      <c r="A25" s="16" t="str">
        <f>_xlfn.CONCAT(Basedir!$A$2,C25,"/",D25,"/",H25,"/",I25,"/",J25)</f>
        <v>https://raw.githubusercontent.com/ookgezellig/smart.servier.com/Cellular-biology-and-histology/Cellular biology and histology/Nucleic acids/media for upload/Nucleic acids - DNA and RNA/Nucleic acids - DNA and RNA 1.jpg</v>
      </c>
      <c r="B25" s="17" t="str">
        <f t="shared" si="0"/>
        <v>Klik</v>
      </c>
      <c r="C25" s="16" t="s">
        <v>707</v>
      </c>
      <c r="D25" s="18" t="s">
        <v>4</v>
      </c>
      <c r="E25" s="6" t="s">
        <v>693</v>
      </c>
      <c r="F25" s="6" t="s">
        <v>695</v>
      </c>
      <c r="G25" s="6" t="s">
        <v>703</v>
      </c>
      <c r="H25" s="18" t="s">
        <v>9</v>
      </c>
      <c r="I25" s="18" t="s">
        <v>307</v>
      </c>
      <c r="J25" s="18" t="s">
        <v>343</v>
      </c>
      <c r="K25" s="18" t="s">
        <v>4</v>
      </c>
      <c r="L25" s="18" t="s">
        <v>1008</v>
      </c>
      <c r="M25" s="11" t="s">
        <v>671</v>
      </c>
      <c r="N25" s="19" t="s">
        <v>1492</v>
      </c>
      <c r="Q25" s="25" t="str">
        <f>_xlfn.CONCAT(P25," - ",N25," -- Smart-Servier",".",M25)</f>
        <v xml:space="preserve"> - DNA and RNA I -- Smart-Servier.jpg</v>
      </c>
      <c r="R25" s="25" t="str">
        <f t="shared" si="1"/>
        <v>DNA and RNA I -- Smart-Servier.jpg</v>
      </c>
    </row>
    <row r="26" spans="1:18" x14ac:dyDescent="0.25">
      <c r="A26" s="16" t="str">
        <f>_xlfn.CONCAT(Basedir!$A$2,C26,"/",D26,"/",H26,"/",I26,"/",J26)</f>
        <v>https://raw.githubusercontent.com/ookgezellig/smart.servier.com/Cellular-biology-and-histology/Cellular biology and histology/Nucleic acids/media for upload/Nucleic acids - DNA and RNA/Nucleic acids - DNA and RNA 2 - C-G-A-T-U.jpg</v>
      </c>
      <c r="B26" s="17" t="str">
        <f t="shared" si="0"/>
        <v>Klik</v>
      </c>
      <c r="C26" s="16" t="s">
        <v>707</v>
      </c>
      <c r="D26" s="18" t="s">
        <v>4</v>
      </c>
      <c r="E26" s="6" t="s">
        <v>693</v>
      </c>
      <c r="F26" s="6" t="s">
        <v>695</v>
      </c>
      <c r="G26" s="6" t="s">
        <v>703</v>
      </c>
      <c r="H26" s="18" t="s">
        <v>9</v>
      </c>
      <c r="I26" s="18" t="s">
        <v>307</v>
      </c>
      <c r="J26" s="18" t="s">
        <v>344</v>
      </c>
      <c r="K26" s="18" t="s">
        <v>4</v>
      </c>
      <c r="L26" s="18" t="s">
        <v>683</v>
      </c>
      <c r="M26" s="11" t="s">
        <v>671</v>
      </c>
      <c r="N26" s="19" t="s">
        <v>1493</v>
      </c>
      <c r="Q26" s="25" t="str">
        <f>_xlfn.CONCAT(P26," - ",N26," -- Smart-Servier",".",M26)</f>
        <v xml:space="preserve"> - DNA and RNA II - C-G-A-T-U -- Smart-Servier.jpg</v>
      </c>
      <c r="R26" s="25" t="str">
        <f t="shared" si="1"/>
        <v>DNA and RNA II - C-G-A-T-U -- Smart-Servier.jpg</v>
      </c>
    </row>
    <row r="27" spans="1:18" x14ac:dyDescent="0.25">
      <c r="A27" s="16" t="str">
        <f>_xlfn.CONCAT(Basedir!$A$2,C27,"/",D27,"/",H27,"/",I27,"/",J27)</f>
        <v>https://raw.githubusercontent.com/ookgezellig/smart.servier.com/Cellular-biology-and-histology/Cellular biology and histology/Nucleic acids/media for upload/Nucleic acids - DNA and RNA/Nucleic acids - DNA and RNA 3 - C-G-A-T-U.jpg</v>
      </c>
      <c r="B27" s="17" t="str">
        <f t="shared" si="0"/>
        <v>Klik</v>
      </c>
      <c r="C27" s="16" t="s">
        <v>707</v>
      </c>
      <c r="D27" s="18" t="s">
        <v>4</v>
      </c>
      <c r="E27" s="6" t="s">
        <v>693</v>
      </c>
      <c r="F27" s="6" t="s">
        <v>695</v>
      </c>
      <c r="G27" s="6" t="s">
        <v>703</v>
      </c>
      <c r="H27" s="18" t="s">
        <v>9</v>
      </c>
      <c r="I27" s="18" t="s">
        <v>307</v>
      </c>
      <c r="J27" s="18" t="s">
        <v>345</v>
      </c>
      <c r="K27" s="18" t="s">
        <v>4</v>
      </c>
      <c r="L27" s="18" t="s">
        <v>684</v>
      </c>
      <c r="M27" s="11" t="s">
        <v>671</v>
      </c>
      <c r="N27" s="19" t="s">
        <v>1494</v>
      </c>
      <c r="Q27" s="25" t="str">
        <f>_xlfn.CONCAT(P27," - ",N27," -- Smart-Servier",".",M27)</f>
        <v xml:space="preserve"> - DNA and RNA III - C-G-A-T-U -- Smart-Servier.jpg</v>
      </c>
      <c r="R27" s="25" t="str">
        <f t="shared" si="1"/>
        <v>DNA and RNA III - C-G-A-T-U -- Smart-Servier.jpg</v>
      </c>
    </row>
    <row r="28" spans="1:18" x14ac:dyDescent="0.25">
      <c r="A28" s="16" t="str">
        <f>_xlfn.CONCAT(Basedir!$A$2,C28,"/",D28,"/",H28,"/",I28,"/",J28)</f>
        <v>https://raw.githubusercontent.com/ookgezellig/smart.servier.com/Cellular-biology-and-histology/Cellular biology and histology/Nucleic acids/media for upload/Nucleic acids - DNA/Acides nucleiques - Adn 2.png</v>
      </c>
      <c r="B28" s="17" t="str">
        <f t="shared" si="0"/>
        <v>Klik</v>
      </c>
      <c r="C28" s="16" t="s">
        <v>707</v>
      </c>
      <c r="D28" s="18" t="s">
        <v>4</v>
      </c>
      <c r="E28" s="6" t="s">
        <v>693</v>
      </c>
      <c r="F28" s="6" t="s">
        <v>695</v>
      </c>
      <c r="G28" s="6" t="s">
        <v>703</v>
      </c>
      <c r="H28" s="18" t="s">
        <v>9</v>
      </c>
      <c r="I28" s="18" t="s">
        <v>306</v>
      </c>
      <c r="J28" s="18" t="s">
        <v>312</v>
      </c>
      <c r="K28" s="18" t="s">
        <v>666</v>
      </c>
      <c r="L28" s="18" t="s">
        <v>1009</v>
      </c>
      <c r="M28" s="9" t="s">
        <v>681</v>
      </c>
      <c r="N28" s="8" t="s">
        <v>1517</v>
      </c>
      <c r="Q28" s="25" t="str">
        <f>_xlfn.CONCAT(P28," - ",N28," -- Smart-Servier",".",M28)</f>
        <v xml:space="preserve"> - DNA 2 -- Smart-Servier.png</v>
      </c>
      <c r="R28" s="25" t="str">
        <f t="shared" si="1"/>
        <v>DNA 2 -- Smart-Servier.png</v>
      </c>
    </row>
    <row r="29" spans="1:18" x14ac:dyDescent="0.25">
      <c r="A29" s="16" t="str">
        <f>_xlfn.CONCAT(Basedir!$A$2,C29,"/",D29,"/",H29,"/",I29,"/",J29)</f>
        <v>https://raw.githubusercontent.com/ookgezellig/smart.servier.com/Cellular-biology-and-histology/Cellular biology and histology/Nucleic acids/media for upload/Nucleic acids - DNA/Acides nucleiques - Adn 3.png</v>
      </c>
      <c r="B29" s="17" t="str">
        <f t="shared" si="0"/>
        <v>Klik</v>
      </c>
      <c r="C29" s="16" t="s">
        <v>707</v>
      </c>
      <c r="D29" s="18" t="s">
        <v>4</v>
      </c>
      <c r="E29" s="6" t="s">
        <v>693</v>
      </c>
      <c r="F29" s="6" t="s">
        <v>695</v>
      </c>
      <c r="G29" s="6" t="s">
        <v>703</v>
      </c>
      <c r="H29" s="18" t="s">
        <v>9</v>
      </c>
      <c r="I29" s="18" t="s">
        <v>306</v>
      </c>
      <c r="J29" s="18" t="s">
        <v>313</v>
      </c>
      <c r="K29" s="18" t="s">
        <v>666</v>
      </c>
      <c r="L29" s="18" t="s">
        <v>1010</v>
      </c>
      <c r="M29" s="9" t="s">
        <v>681</v>
      </c>
      <c r="N29" s="8" t="s">
        <v>1518</v>
      </c>
      <c r="Q29" s="25" t="str">
        <f>_xlfn.CONCAT(P29," - ",N29," -- Smart-Servier",".",M29)</f>
        <v xml:space="preserve"> - DNA 3 -- Smart-Servier.png</v>
      </c>
      <c r="R29" s="25" t="str">
        <f t="shared" si="1"/>
        <v>DNA 3 -- Smart-Servier.png</v>
      </c>
    </row>
    <row r="30" spans="1:18" x14ac:dyDescent="0.25">
      <c r="A30" s="16" t="str">
        <f>_xlfn.CONCAT(Basedir!$A$2,C30,"/",D30,"/",H30,"/",I30,"/",J30)</f>
        <v>https://raw.githubusercontent.com/ookgezellig/smart.servier.com/Cellular-biology-and-histology/Cellular biology and histology/Nucleic acids/media for upload/Nucleic acids - DNA/Acides nucleiques - Adn 4.png</v>
      </c>
      <c r="B30" s="17" t="str">
        <f t="shared" si="0"/>
        <v>Klik</v>
      </c>
      <c r="C30" s="16" t="s">
        <v>707</v>
      </c>
      <c r="D30" s="18" t="s">
        <v>4</v>
      </c>
      <c r="E30" s="6" t="s">
        <v>693</v>
      </c>
      <c r="F30" s="6" t="s">
        <v>695</v>
      </c>
      <c r="G30" s="6" t="s">
        <v>703</v>
      </c>
      <c r="H30" s="18" t="s">
        <v>9</v>
      </c>
      <c r="I30" s="18" t="s">
        <v>306</v>
      </c>
      <c r="J30" s="18" t="s">
        <v>314</v>
      </c>
      <c r="K30" s="18" t="s">
        <v>666</v>
      </c>
      <c r="L30" s="18" t="s">
        <v>1011</v>
      </c>
      <c r="M30" s="9" t="s">
        <v>681</v>
      </c>
      <c r="N30" s="8" t="s">
        <v>1519</v>
      </c>
      <c r="Q30" s="25" t="str">
        <f>_xlfn.CONCAT(P30," - ",N30," -- Smart-Servier",".",M30)</f>
        <v xml:space="preserve"> - DNA 4 -- Smart-Servier.png</v>
      </c>
      <c r="R30" s="25" t="str">
        <f t="shared" si="1"/>
        <v>DNA 4 -- Smart-Servier.png</v>
      </c>
    </row>
    <row r="31" spans="1:18" x14ac:dyDescent="0.25">
      <c r="A31" s="16" t="str">
        <f>_xlfn.CONCAT(Basedir!$A$2,C31,"/",D31,"/",H31,"/",I31,"/",J31)</f>
        <v>https://raw.githubusercontent.com/ookgezellig/smart.servier.com/Cellular-biology-and-histology/Cellular biology and histology/Nucleic acids/media for upload/Nucleic acids - DNA/Acides nucleiques - Adn 5.png</v>
      </c>
      <c r="B31" s="17" t="str">
        <f t="shared" si="0"/>
        <v>Klik</v>
      </c>
      <c r="C31" s="16" t="s">
        <v>707</v>
      </c>
      <c r="D31" s="18" t="s">
        <v>4</v>
      </c>
      <c r="E31" s="6" t="s">
        <v>693</v>
      </c>
      <c r="F31" s="6" t="s">
        <v>695</v>
      </c>
      <c r="G31" s="6" t="s">
        <v>703</v>
      </c>
      <c r="H31" s="18" t="s">
        <v>9</v>
      </c>
      <c r="I31" s="18" t="s">
        <v>306</v>
      </c>
      <c r="J31" s="18" t="s">
        <v>315</v>
      </c>
      <c r="K31" s="18" t="s">
        <v>666</v>
      </c>
      <c r="L31" s="18" t="s">
        <v>1012</v>
      </c>
      <c r="M31" s="9" t="s">
        <v>681</v>
      </c>
      <c r="N31" s="8" t="s">
        <v>1520</v>
      </c>
      <c r="Q31" s="25" t="str">
        <f>_xlfn.CONCAT(P31," - ",N31," -- Smart-Servier",".",M31)</f>
        <v xml:space="preserve"> - DNA 5 -- Smart-Servier.png</v>
      </c>
      <c r="R31" s="25" t="str">
        <f t="shared" si="1"/>
        <v>DNA 5 -- Smart-Servier.png</v>
      </c>
    </row>
    <row r="32" spans="1:18" x14ac:dyDescent="0.25">
      <c r="A32" s="16" t="str">
        <f>_xlfn.CONCAT(Basedir!$A$2,C32,"/",D32,"/",H32,"/",I32,"/",J32)</f>
        <v>https://raw.githubusercontent.com/ookgezellig/smart.servier.com/Cellular-biology-and-histology/Cellular biology and histology/Nucleic acids/media for upload/Nucleic acids - DNA/Acides nucleiques - Adn 6.png</v>
      </c>
      <c r="B32" s="17" t="str">
        <f t="shared" si="0"/>
        <v>Klik</v>
      </c>
      <c r="C32" s="16" t="s">
        <v>707</v>
      </c>
      <c r="D32" s="18" t="s">
        <v>4</v>
      </c>
      <c r="E32" s="6" t="s">
        <v>693</v>
      </c>
      <c r="F32" s="6" t="s">
        <v>695</v>
      </c>
      <c r="G32" s="6" t="s">
        <v>703</v>
      </c>
      <c r="H32" s="18" t="s">
        <v>9</v>
      </c>
      <c r="I32" s="18" t="s">
        <v>306</v>
      </c>
      <c r="J32" s="18" t="s">
        <v>316</v>
      </c>
      <c r="K32" s="18" t="s">
        <v>666</v>
      </c>
      <c r="L32" s="18" t="s">
        <v>1013</v>
      </c>
      <c r="M32" s="9" t="s">
        <v>681</v>
      </c>
      <c r="N32" s="8" t="s">
        <v>1521</v>
      </c>
      <c r="Q32" s="25" t="str">
        <f>_xlfn.CONCAT(P32," - ",N32," -- Smart-Servier",".",M32)</f>
        <v xml:space="preserve"> - DNA 6 -- Smart-Servier.png</v>
      </c>
      <c r="R32" s="25" t="str">
        <f t="shared" si="1"/>
        <v>DNA 6 -- Smart-Servier.png</v>
      </c>
    </row>
    <row r="33" spans="1:18" x14ac:dyDescent="0.25">
      <c r="A33" s="16" t="str">
        <f>_xlfn.CONCAT(Basedir!$A$2,C33,"/",D33,"/",H33,"/",I33,"/",J33)</f>
        <v>https://raw.githubusercontent.com/ookgezellig/smart.servier.com/Cellular-biology-and-histology/Cellular biology and histology/Nucleic acids/media for upload/Nucleic acids - DNA/Acides nucleiques - Adn 7.png</v>
      </c>
      <c r="B33" s="17" t="str">
        <f t="shared" si="0"/>
        <v>Klik</v>
      </c>
      <c r="C33" s="16" t="s">
        <v>707</v>
      </c>
      <c r="D33" s="18" t="s">
        <v>4</v>
      </c>
      <c r="E33" s="6" t="s">
        <v>693</v>
      </c>
      <c r="F33" s="6" t="s">
        <v>695</v>
      </c>
      <c r="G33" s="6" t="s">
        <v>703</v>
      </c>
      <c r="H33" s="18" t="s">
        <v>9</v>
      </c>
      <c r="I33" s="18" t="s">
        <v>306</v>
      </c>
      <c r="J33" s="18" t="s">
        <v>317</v>
      </c>
      <c r="K33" s="18" t="s">
        <v>666</v>
      </c>
      <c r="L33" s="18" t="s">
        <v>1014</v>
      </c>
      <c r="M33" s="9" t="s">
        <v>681</v>
      </c>
      <c r="N33" s="8" t="s">
        <v>1522</v>
      </c>
      <c r="Q33" s="25" t="str">
        <f>_xlfn.CONCAT(P33," - ",N33," -- Smart-Servier",".",M33)</f>
        <v xml:space="preserve"> - DNA 7 -- Smart-Servier.png</v>
      </c>
      <c r="R33" s="25" t="str">
        <f t="shared" si="1"/>
        <v>DNA 7 -- Smart-Servier.png</v>
      </c>
    </row>
    <row r="34" spans="1:18" x14ac:dyDescent="0.25">
      <c r="A34" s="16" t="str">
        <f>_xlfn.CONCAT(Basedir!$A$2,C34,"/",D34,"/",H34,"/",I34,"/",J34)</f>
        <v>https://raw.githubusercontent.com/ookgezellig/smart.servier.com/Cellular-biology-and-histology/Cellular biology and histology/Nucleic acids/media for upload/Nucleic acids - DNA/Acides nucleiques - Adn.png</v>
      </c>
      <c r="B34" s="17" t="str">
        <f t="shared" si="0"/>
        <v>Klik</v>
      </c>
      <c r="C34" s="16" t="s">
        <v>707</v>
      </c>
      <c r="D34" s="18" t="s">
        <v>4</v>
      </c>
      <c r="E34" s="6" t="s">
        <v>693</v>
      </c>
      <c r="F34" s="6" t="s">
        <v>695</v>
      </c>
      <c r="G34" s="6" t="s">
        <v>703</v>
      </c>
      <c r="H34" s="18" t="s">
        <v>9</v>
      </c>
      <c r="I34" s="18" t="s">
        <v>306</v>
      </c>
      <c r="J34" s="18" t="s">
        <v>318</v>
      </c>
      <c r="K34" s="18" t="s">
        <v>666</v>
      </c>
      <c r="L34" s="18" t="s">
        <v>1015</v>
      </c>
      <c r="M34" s="9" t="s">
        <v>681</v>
      </c>
      <c r="N34" s="8" t="s">
        <v>1523</v>
      </c>
      <c r="Q34" s="25" t="str">
        <f>_xlfn.CONCAT(P34," - ",N34," -- Smart-Servier",".",M34)</f>
        <v xml:space="preserve"> - DNA 1 -- Smart-Servier.png</v>
      </c>
      <c r="R34" s="25" t="str">
        <f t="shared" si="1"/>
        <v>DNA 1 -- Smart-Servier.png</v>
      </c>
    </row>
    <row r="35" spans="1:18" x14ac:dyDescent="0.25">
      <c r="A35" s="16" t="str">
        <f>_xlfn.CONCAT(Basedir!$A$2,C35,"/",D35,"/",H35,"/",I35,"/",J35)</f>
        <v>https://raw.githubusercontent.com/ookgezellig/smart.servier.com/Cellular-biology-and-histology/Cellular biology and histology/Nucleic acids/media for upload/Nucleic acids - DNA/Nucleic acids - DNA.jpg</v>
      </c>
      <c r="B35" s="17" t="str">
        <f t="shared" si="0"/>
        <v>Klik</v>
      </c>
      <c r="C35" s="16" t="s">
        <v>707</v>
      </c>
      <c r="D35" s="18" t="s">
        <v>4</v>
      </c>
      <c r="E35" s="6" t="s">
        <v>693</v>
      </c>
      <c r="F35" s="6" t="s">
        <v>695</v>
      </c>
      <c r="G35" s="6" t="s">
        <v>703</v>
      </c>
      <c r="H35" s="18" t="s">
        <v>9</v>
      </c>
      <c r="I35" s="18" t="s">
        <v>306</v>
      </c>
      <c r="J35" s="18" t="s">
        <v>319</v>
      </c>
      <c r="K35" s="18" t="s">
        <v>4</v>
      </c>
      <c r="L35" s="18" t="s">
        <v>1016</v>
      </c>
      <c r="M35" s="9" t="s">
        <v>671</v>
      </c>
      <c r="N35" s="19" t="s">
        <v>1016</v>
      </c>
      <c r="Q35" s="25" t="str">
        <f>_xlfn.CONCAT(P35," - ",N35," -- Smart-Servier",".",M35)</f>
        <v xml:space="preserve"> - DNA -- Smart-Servier.jpg</v>
      </c>
      <c r="R35" s="25" t="str">
        <f t="shared" si="1"/>
        <v>DNA -- Smart-Servier.jpg</v>
      </c>
    </row>
    <row r="36" spans="1:18" ht="18.75" x14ac:dyDescent="0.3">
      <c r="A36" s="16" t="str">
        <f>_xlfn.CONCAT(Basedir!$A$2,C36,"/",D36,"/",H36,"/",I36,"/",J36)</f>
        <v>https://raw.githubusercontent.com/ookgezellig/smart.servier.com/Cellular-biology-and-histology/Cellular biology and histology/Nucleic acids/media for upload/Nucleic acids - Karyotype/Acides nucleiques - Caryotype 1.png</v>
      </c>
      <c r="B36" s="17" t="str">
        <f t="shared" si="0"/>
        <v>Klik</v>
      </c>
      <c r="C36" s="16" t="s">
        <v>707</v>
      </c>
      <c r="D36" s="18" t="s">
        <v>4</v>
      </c>
      <c r="E36" s="6" t="s">
        <v>693</v>
      </c>
      <c r="F36" s="6" t="s">
        <v>695</v>
      </c>
      <c r="G36" s="6" t="s">
        <v>703</v>
      </c>
      <c r="H36" s="18" t="s">
        <v>9</v>
      </c>
      <c r="I36" s="18" t="s">
        <v>308</v>
      </c>
      <c r="J36" s="18" t="s">
        <v>346</v>
      </c>
      <c r="K36" s="18" t="s">
        <v>666</v>
      </c>
      <c r="L36" s="18" t="s">
        <v>845</v>
      </c>
      <c r="M36" s="4" t="s">
        <v>681</v>
      </c>
      <c r="N36" s="20"/>
      <c r="Q36" s="25" t="str">
        <f>_xlfn.CONCAT(P36," - ",N36," -- Smart-Servier",".",M36)</f>
        <v xml:space="preserve"> -  -- Smart-Servier.png</v>
      </c>
      <c r="R36" s="25" t="str">
        <f t="shared" si="1"/>
        <v xml:space="preserve"> -- Smart-Servier.png</v>
      </c>
    </row>
    <row r="37" spans="1:18" x14ac:dyDescent="0.25">
      <c r="A37" s="16" t="str">
        <f>_xlfn.CONCAT(Basedir!$A$2,C37,"/",D37,"/",H37,"/",I37,"/",J37)</f>
        <v>https://raw.githubusercontent.com/ookgezellig/smart.servier.com/Cellular-biology-and-histology/Cellular biology and histology/Nucleic acids/media for upload/Nucleic acids - Karyotype/Acides nucleiques - Caryotype 10.png</v>
      </c>
      <c r="B37" s="17" t="str">
        <f t="shared" si="0"/>
        <v>Klik</v>
      </c>
      <c r="C37" s="16" t="s">
        <v>707</v>
      </c>
      <c r="D37" s="18" t="s">
        <v>4</v>
      </c>
      <c r="E37" s="6" t="s">
        <v>693</v>
      </c>
      <c r="F37" s="6" t="s">
        <v>695</v>
      </c>
      <c r="G37" s="6" t="s">
        <v>703</v>
      </c>
      <c r="H37" s="18" t="s">
        <v>9</v>
      </c>
      <c r="I37" s="18" t="s">
        <v>308</v>
      </c>
      <c r="J37" s="18" t="s">
        <v>347</v>
      </c>
      <c r="K37" s="18" t="s">
        <v>666</v>
      </c>
      <c r="L37" s="18" t="s">
        <v>846</v>
      </c>
      <c r="M37" s="4" t="s">
        <v>681</v>
      </c>
      <c r="Q37" s="25" t="str">
        <f>_xlfn.CONCAT(P37," - ",N37," -- Smart-Servier",".",M37)</f>
        <v xml:space="preserve"> -  -- Smart-Servier.png</v>
      </c>
      <c r="R37" s="25" t="str">
        <f t="shared" si="1"/>
        <v xml:space="preserve"> -- Smart-Servier.png</v>
      </c>
    </row>
    <row r="38" spans="1:18" x14ac:dyDescent="0.25">
      <c r="A38" s="16" t="str">
        <f>_xlfn.CONCAT(Basedir!$A$2,C38,"/",D38,"/",H38,"/",I38,"/",J38)</f>
        <v>https://raw.githubusercontent.com/ookgezellig/smart.servier.com/Cellular-biology-and-histology/Cellular biology and histology/Nucleic acids/media for upload/Nucleic acids - Karyotype/Acides nucleiques - Caryotype 11.png</v>
      </c>
      <c r="B38" s="17" t="str">
        <f t="shared" si="0"/>
        <v>Klik</v>
      </c>
      <c r="C38" s="16" t="s">
        <v>707</v>
      </c>
      <c r="D38" s="18" t="s">
        <v>4</v>
      </c>
      <c r="E38" s="6" t="s">
        <v>693</v>
      </c>
      <c r="F38" s="6" t="s">
        <v>695</v>
      </c>
      <c r="G38" s="6" t="s">
        <v>703</v>
      </c>
      <c r="H38" s="18" t="s">
        <v>9</v>
      </c>
      <c r="I38" s="18" t="s">
        <v>308</v>
      </c>
      <c r="J38" s="18" t="s">
        <v>348</v>
      </c>
      <c r="K38" s="18" t="s">
        <v>666</v>
      </c>
      <c r="L38" s="18" t="s">
        <v>847</v>
      </c>
      <c r="M38" s="4" t="s">
        <v>681</v>
      </c>
      <c r="Q38" s="25" t="str">
        <f>_xlfn.CONCAT(P38," - ",N38," -- Smart-Servier",".",M38)</f>
        <v xml:space="preserve"> -  -- Smart-Servier.png</v>
      </c>
      <c r="R38" s="25" t="str">
        <f t="shared" si="1"/>
        <v xml:space="preserve"> -- Smart-Servier.png</v>
      </c>
    </row>
    <row r="39" spans="1:18" x14ac:dyDescent="0.25">
      <c r="A39" s="16" t="str">
        <f>_xlfn.CONCAT(Basedir!$A$2,C39,"/",D39,"/",H39,"/",I39,"/",J39)</f>
        <v>https://raw.githubusercontent.com/ookgezellig/smart.servier.com/Cellular-biology-and-histology/Cellular biology and histology/Nucleic acids/media for upload/Nucleic acids - Karyotype/Acides nucleiques - Caryotype 12.png</v>
      </c>
      <c r="B39" s="17" t="str">
        <f t="shared" si="0"/>
        <v>Klik</v>
      </c>
      <c r="C39" s="16" t="s">
        <v>707</v>
      </c>
      <c r="D39" s="18" t="s">
        <v>4</v>
      </c>
      <c r="E39" s="6" t="s">
        <v>693</v>
      </c>
      <c r="F39" s="6" t="s">
        <v>695</v>
      </c>
      <c r="G39" s="6" t="s">
        <v>703</v>
      </c>
      <c r="H39" s="18" t="s">
        <v>9</v>
      </c>
      <c r="I39" s="18" t="s">
        <v>308</v>
      </c>
      <c r="J39" s="18" t="s">
        <v>349</v>
      </c>
      <c r="K39" s="18" t="s">
        <v>666</v>
      </c>
      <c r="L39" s="18" t="s">
        <v>848</v>
      </c>
      <c r="M39" s="4" t="s">
        <v>681</v>
      </c>
      <c r="Q39" s="25" t="str">
        <f>_xlfn.CONCAT(P39," - ",N39," -- Smart-Servier",".",M39)</f>
        <v xml:space="preserve"> -  -- Smart-Servier.png</v>
      </c>
      <c r="R39" s="25" t="str">
        <f t="shared" si="1"/>
        <v xml:space="preserve"> -- Smart-Servier.png</v>
      </c>
    </row>
    <row r="40" spans="1:18" x14ac:dyDescent="0.25">
      <c r="A40" s="16" t="str">
        <f>_xlfn.CONCAT(Basedir!$A$2,C40,"/",D40,"/",H40,"/",I40,"/",J40)</f>
        <v>https://raw.githubusercontent.com/ookgezellig/smart.servier.com/Cellular-biology-and-histology/Cellular biology and histology/Nucleic acids/media for upload/Nucleic acids - Karyotype/Acides nucleiques - Caryotype 13.png</v>
      </c>
      <c r="B40" s="17" t="str">
        <f t="shared" si="0"/>
        <v>Klik</v>
      </c>
      <c r="C40" s="16" t="s">
        <v>707</v>
      </c>
      <c r="D40" s="18" t="s">
        <v>4</v>
      </c>
      <c r="E40" s="6" t="s">
        <v>693</v>
      </c>
      <c r="F40" s="6" t="s">
        <v>695</v>
      </c>
      <c r="G40" s="6" t="s">
        <v>703</v>
      </c>
      <c r="H40" s="18" t="s">
        <v>9</v>
      </c>
      <c r="I40" s="18" t="s">
        <v>308</v>
      </c>
      <c r="J40" s="18" t="s">
        <v>350</v>
      </c>
      <c r="K40" s="18" t="s">
        <v>666</v>
      </c>
      <c r="L40" s="18" t="s">
        <v>849</v>
      </c>
      <c r="M40" s="4" t="s">
        <v>681</v>
      </c>
      <c r="Q40" s="25" t="str">
        <f>_xlfn.CONCAT(P40," - ",N40," -- Smart-Servier",".",M40)</f>
        <v xml:space="preserve"> -  -- Smart-Servier.png</v>
      </c>
      <c r="R40" s="25" t="str">
        <f t="shared" si="1"/>
        <v xml:space="preserve"> -- Smart-Servier.png</v>
      </c>
    </row>
    <row r="41" spans="1:18" x14ac:dyDescent="0.25">
      <c r="A41" s="16" t="str">
        <f>_xlfn.CONCAT(Basedir!$A$2,C41,"/",D41,"/",H41,"/",I41,"/",J41)</f>
        <v>https://raw.githubusercontent.com/ookgezellig/smart.servier.com/Cellular-biology-and-histology/Cellular biology and histology/Nucleic acids/media for upload/Nucleic acids - Karyotype/Acides nucleiques - Caryotype 14.png</v>
      </c>
      <c r="B41" s="17" t="str">
        <f t="shared" si="0"/>
        <v>Klik</v>
      </c>
      <c r="C41" s="16" t="s">
        <v>707</v>
      </c>
      <c r="D41" s="18" t="s">
        <v>4</v>
      </c>
      <c r="E41" s="6" t="s">
        <v>693</v>
      </c>
      <c r="F41" s="6" t="s">
        <v>695</v>
      </c>
      <c r="G41" s="6" t="s">
        <v>703</v>
      </c>
      <c r="H41" s="18" t="s">
        <v>9</v>
      </c>
      <c r="I41" s="18" t="s">
        <v>308</v>
      </c>
      <c r="J41" s="18" t="s">
        <v>351</v>
      </c>
      <c r="K41" s="18" t="s">
        <v>666</v>
      </c>
      <c r="L41" s="18" t="s">
        <v>850</v>
      </c>
      <c r="M41" s="4" t="s">
        <v>681</v>
      </c>
      <c r="Q41" s="25" t="str">
        <f>_xlfn.CONCAT(P41," - ",N41," -- Smart-Servier",".",M41)</f>
        <v xml:space="preserve"> -  -- Smart-Servier.png</v>
      </c>
      <c r="R41" s="25" t="str">
        <f t="shared" si="1"/>
        <v xml:space="preserve"> -- Smart-Servier.png</v>
      </c>
    </row>
    <row r="42" spans="1:18" x14ac:dyDescent="0.25">
      <c r="A42" s="16" t="str">
        <f>_xlfn.CONCAT(Basedir!$A$2,C42,"/",D42,"/",H42,"/",I42,"/",J42)</f>
        <v>https://raw.githubusercontent.com/ookgezellig/smart.servier.com/Cellular-biology-and-histology/Cellular biology and histology/Nucleic acids/media for upload/Nucleic acids - Karyotype/Acides nucleiques - Caryotype 15.png</v>
      </c>
      <c r="B42" s="17" t="str">
        <f t="shared" si="0"/>
        <v>Klik</v>
      </c>
      <c r="C42" s="16" t="s">
        <v>707</v>
      </c>
      <c r="D42" s="18" t="s">
        <v>4</v>
      </c>
      <c r="E42" s="6" t="s">
        <v>693</v>
      </c>
      <c r="F42" s="6" t="s">
        <v>695</v>
      </c>
      <c r="G42" s="6" t="s">
        <v>703</v>
      </c>
      <c r="H42" s="18" t="s">
        <v>9</v>
      </c>
      <c r="I42" s="18" t="s">
        <v>308</v>
      </c>
      <c r="J42" s="18" t="s">
        <v>352</v>
      </c>
      <c r="K42" s="18" t="s">
        <v>666</v>
      </c>
      <c r="L42" s="18" t="s">
        <v>851</v>
      </c>
      <c r="M42" s="4" t="s">
        <v>681</v>
      </c>
      <c r="Q42" s="25" t="str">
        <f>_xlfn.CONCAT(P42," - ",N42," -- Smart-Servier",".",M42)</f>
        <v xml:space="preserve"> -  -- Smart-Servier.png</v>
      </c>
      <c r="R42" s="25" t="str">
        <f t="shared" si="1"/>
        <v xml:space="preserve"> -- Smart-Servier.png</v>
      </c>
    </row>
    <row r="43" spans="1:18" s="6" customFormat="1" x14ac:dyDescent="0.25">
      <c r="A43" s="16" t="str">
        <f>_xlfn.CONCAT(Basedir!$A$2,C43,"/",D43,"/",H43,"/",I43,"/",J43)</f>
        <v>https://raw.githubusercontent.com/ookgezellig/smart.servier.com/Cellular-biology-and-histology/Cellular biology and histology/Nucleic acids/media for upload/Nucleic acids - Karyotype/Acides nucleiques - Caryotype 16.png</v>
      </c>
      <c r="B43" s="17" t="str">
        <f t="shared" si="0"/>
        <v>Klik</v>
      </c>
      <c r="C43" s="16" t="s">
        <v>707</v>
      </c>
      <c r="D43" s="18" t="s">
        <v>4</v>
      </c>
      <c r="E43" s="6" t="s">
        <v>693</v>
      </c>
      <c r="F43" s="6" t="s">
        <v>695</v>
      </c>
      <c r="G43" s="6" t="s">
        <v>703</v>
      </c>
      <c r="H43" s="18" t="s">
        <v>9</v>
      </c>
      <c r="I43" s="18" t="s">
        <v>308</v>
      </c>
      <c r="J43" s="18" t="s">
        <v>353</v>
      </c>
      <c r="K43" s="18" t="s">
        <v>666</v>
      </c>
      <c r="L43" s="18" t="s">
        <v>852</v>
      </c>
      <c r="M43" s="4" t="s">
        <v>681</v>
      </c>
      <c r="N43" s="8"/>
      <c r="O43" s="8"/>
      <c r="P43" s="8"/>
      <c r="Q43" s="25" t="str">
        <f t="shared" ref="Q43:Q98" si="2">_xlfn.CONCAT(P43," - ",N43," -- Smart-Servier",".",M43)</f>
        <v xml:space="preserve"> -  -- Smart-Servier.png</v>
      </c>
      <c r="R43" s="25" t="str">
        <f t="shared" si="1"/>
        <v xml:space="preserve"> -- Smart-Servier.png</v>
      </c>
    </row>
    <row r="44" spans="1:18" s="6" customFormat="1" x14ac:dyDescent="0.25">
      <c r="A44" s="16" t="str">
        <f>_xlfn.CONCAT(Basedir!$A$2,C44,"/",D44,"/",H44,"/",I44,"/",J44)</f>
        <v>https://raw.githubusercontent.com/ookgezellig/smart.servier.com/Cellular-biology-and-histology/Cellular biology and histology/Nucleic acids/media for upload/Nucleic acids - Karyotype/Acides nucleiques - Caryotype 17.png</v>
      </c>
      <c r="B44" s="17" t="str">
        <f t="shared" si="0"/>
        <v>Klik</v>
      </c>
      <c r="C44" s="16" t="s">
        <v>707</v>
      </c>
      <c r="D44" s="18" t="s">
        <v>4</v>
      </c>
      <c r="E44" s="6" t="s">
        <v>693</v>
      </c>
      <c r="F44" s="6" t="s">
        <v>695</v>
      </c>
      <c r="G44" s="6" t="s">
        <v>703</v>
      </c>
      <c r="H44" s="18" t="s">
        <v>9</v>
      </c>
      <c r="I44" s="18" t="s">
        <v>308</v>
      </c>
      <c r="J44" s="18" t="s">
        <v>354</v>
      </c>
      <c r="K44" s="18" t="s">
        <v>666</v>
      </c>
      <c r="L44" s="18" t="s">
        <v>853</v>
      </c>
      <c r="M44" s="4" t="s">
        <v>681</v>
      </c>
      <c r="N44" s="8"/>
      <c r="O44" s="8"/>
      <c r="P44" s="8"/>
      <c r="Q44" s="25" t="str">
        <f t="shared" si="2"/>
        <v xml:space="preserve"> -  -- Smart-Servier.png</v>
      </c>
      <c r="R44" s="25" t="str">
        <f t="shared" si="1"/>
        <v xml:space="preserve"> -- Smart-Servier.png</v>
      </c>
    </row>
    <row r="45" spans="1:18" s="6" customFormat="1" x14ac:dyDescent="0.25">
      <c r="A45" s="16" t="str">
        <f>_xlfn.CONCAT(Basedir!$A$2,C45,"/",D45,"/",H45,"/",I45,"/",J45)</f>
        <v>https://raw.githubusercontent.com/ookgezellig/smart.servier.com/Cellular-biology-and-histology/Cellular biology and histology/Nucleic acids/media for upload/Nucleic acids - Karyotype/Acides nucleiques - Caryotype 18.png</v>
      </c>
      <c r="B45" s="17" t="str">
        <f t="shared" si="0"/>
        <v>Klik</v>
      </c>
      <c r="C45" s="16" t="s">
        <v>707</v>
      </c>
      <c r="D45" s="18" t="s">
        <v>4</v>
      </c>
      <c r="E45" s="6" t="s">
        <v>693</v>
      </c>
      <c r="F45" s="6" t="s">
        <v>695</v>
      </c>
      <c r="G45" s="6" t="s">
        <v>703</v>
      </c>
      <c r="H45" s="18" t="s">
        <v>9</v>
      </c>
      <c r="I45" s="18" t="s">
        <v>308</v>
      </c>
      <c r="J45" s="18" t="s">
        <v>355</v>
      </c>
      <c r="K45" s="18" t="s">
        <v>666</v>
      </c>
      <c r="L45" s="18" t="s">
        <v>854</v>
      </c>
      <c r="M45" s="4" t="s">
        <v>681</v>
      </c>
      <c r="N45" s="8"/>
      <c r="O45" s="8"/>
      <c r="P45" s="8"/>
      <c r="Q45" s="25" t="str">
        <f t="shared" si="2"/>
        <v xml:space="preserve"> -  -- Smart-Servier.png</v>
      </c>
      <c r="R45" s="25" t="str">
        <f t="shared" si="1"/>
        <v xml:space="preserve"> -- Smart-Servier.png</v>
      </c>
    </row>
    <row r="46" spans="1:18" s="6" customFormat="1" x14ac:dyDescent="0.25">
      <c r="A46" s="16" t="str">
        <f>_xlfn.CONCAT(Basedir!$A$2,C46,"/",D46,"/",H46,"/",I46,"/",J46)</f>
        <v>https://raw.githubusercontent.com/ookgezellig/smart.servier.com/Cellular-biology-and-histology/Cellular biology and histology/Nucleic acids/media for upload/Nucleic acids - Karyotype/Acides nucleiques - Caryotype 19.png</v>
      </c>
      <c r="B46" s="17" t="str">
        <f t="shared" si="0"/>
        <v>Klik</v>
      </c>
      <c r="C46" s="16" t="s">
        <v>707</v>
      </c>
      <c r="D46" s="18" t="s">
        <v>4</v>
      </c>
      <c r="E46" s="6" t="s">
        <v>693</v>
      </c>
      <c r="F46" s="6" t="s">
        <v>695</v>
      </c>
      <c r="G46" s="6" t="s">
        <v>703</v>
      </c>
      <c r="H46" s="18" t="s">
        <v>9</v>
      </c>
      <c r="I46" s="18" t="s">
        <v>308</v>
      </c>
      <c r="J46" s="18" t="s">
        <v>356</v>
      </c>
      <c r="K46" s="18" t="s">
        <v>666</v>
      </c>
      <c r="L46" s="18" t="s">
        <v>855</v>
      </c>
      <c r="M46" s="4" t="s">
        <v>681</v>
      </c>
      <c r="N46" s="8"/>
      <c r="O46" s="8"/>
      <c r="P46" s="8"/>
      <c r="Q46" s="25" t="str">
        <f t="shared" si="2"/>
        <v xml:space="preserve"> -  -- Smart-Servier.png</v>
      </c>
      <c r="R46" s="25" t="str">
        <f t="shared" si="1"/>
        <v xml:space="preserve"> -- Smart-Servier.png</v>
      </c>
    </row>
    <row r="47" spans="1:18" s="6" customFormat="1" x14ac:dyDescent="0.25">
      <c r="A47" s="16" t="str">
        <f>_xlfn.CONCAT(Basedir!$A$2,C47,"/",D47,"/",H47,"/",I47,"/",J47)</f>
        <v>https://raw.githubusercontent.com/ookgezellig/smart.servier.com/Cellular-biology-and-histology/Cellular biology and histology/Nucleic acids/media for upload/Nucleic acids - Karyotype/Acides nucleiques - Caryotype 2.png</v>
      </c>
      <c r="B47" s="17" t="str">
        <f t="shared" si="0"/>
        <v>Klik</v>
      </c>
      <c r="C47" s="16" t="s">
        <v>707</v>
      </c>
      <c r="D47" s="18" t="s">
        <v>4</v>
      </c>
      <c r="E47" s="6" t="s">
        <v>693</v>
      </c>
      <c r="F47" s="6" t="s">
        <v>695</v>
      </c>
      <c r="G47" s="6" t="s">
        <v>703</v>
      </c>
      <c r="H47" s="18" t="s">
        <v>9</v>
      </c>
      <c r="I47" s="18" t="s">
        <v>308</v>
      </c>
      <c r="J47" s="18" t="s">
        <v>357</v>
      </c>
      <c r="K47" s="18" t="s">
        <v>666</v>
      </c>
      <c r="L47" s="18" t="s">
        <v>856</v>
      </c>
      <c r="M47" s="4" t="s">
        <v>681</v>
      </c>
      <c r="N47" s="8"/>
      <c r="O47" s="8"/>
      <c r="P47" s="8"/>
      <c r="Q47" s="25" t="str">
        <f t="shared" si="2"/>
        <v xml:space="preserve"> -  -- Smart-Servier.png</v>
      </c>
      <c r="R47" s="25" t="str">
        <f t="shared" si="1"/>
        <v xml:space="preserve"> -- Smart-Servier.png</v>
      </c>
    </row>
    <row r="48" spans="1:18" s="6" customFormat="1" x14ac:dyDescent="0.25">
      <c r="A48" s="16" t="str">
        <f>_xlfn.CONCAT(Basedir!$A$2,C48,"/",D48,"/",H48,"/",I48,"/",J48)</f>
        <v>https://raw.githubusercontent.com/ookgezellig/smart.servier.com/Cellular-biology-and-histology/Cellular biology and histology/Nucleic acids/media for upload/Nucleic acids - Karyotype/Acides nucleiques - Caryotype 20.png</v>
      </c>
      <c r="B48" s="17" t="str">
        <f t="shared" si="0"/>
        <v>Klik</v>
      </c>
      <c r="C48" s="16" t="s">
        <v>707</v>
      </c>
      <c r="D48" s="18" t="s">
        <v>4</v>
      </c>
      <c r="E48" s="6" t="s">
        <v>693</v>
      </c>
      <c r="F48" s="6" t="s">
        <v>695</v>
      </c>
      <c r="G48" s="6" t="s">
        <v>703</v>
      </c>
      <c r="H48" s="18" t="s">
        <v>9</v>
      </c>
      <c r="I48" s="18" t="s">
        <v>308</v>
      </c>
      <c r="J48" s="18" t="s">
        <v>358</v>
      </c>
      <c r="K48" s="18" t="s">
        <v>666</v>
      </c>
      <c r="L48" s="18" t="s">
        <v>857</v>
      </c>
      <c r="M48" s="4" t="s">
        <v>681</v>
      </c>
      <c r="N48" s="8"/>
      <c r="O48" s="8"/>
      <c r="P48" s="8"/>
      <c r="Q48" s="25" t="str">
        <f t="shared" si="2"/>
        <v xml:space="preserve"> -  -- Smart-Servier.png</v>
      </c>
      <c r="R48" s="25" t="str">
        <f t="shared" si="1"/>
        <v xml:space="preserve"> -- Smart-Servier.png</v>
      </c>
    </row>
    <row r="49" spans="1:18" s="6" customFormat="1" x14ac:dyDescent="0.25">
      <c r="A49" s="16" t="str">
        <f>_xlfn.CONCAT(Basedir!$A$2,C49,"/",D49,"/",H49,"/",I49,"/",J49)</f>
        <v>https://raw.githubusercontent.com/ookgezellig/smart.servier.com/Cellular-biology-and-histology/Cellular biology and histology/Nucleic acids/media for upload/Nucleic acids - Karyotype/Acides nucleiques - Caryotype 21.png</v>
      </c>
      <c r="B49" s="17" t="str">
        <f t="shared" si="0"/>
        <v>Klik</v>
      </c>
      <c r="C49" s="16" t="s">
        <v>707</v>
      </c>
      <c r="D49" s="18" t="s">
        <v>4</v>
      </c>
      <c r="E49" s="6" t="s">
        <v>693</v>
      </c>
      <c r="F49" s="6" t="s">
        <v>695</v>
      </c>
      <c r="G49" s="6" t="s">
        <v>703</v>
      </c>
      <c r="H49" s="18" t="s">
        <v>9</v>
      </c>
      <c r="I49" s="18" t="s">
        <v>308</v>
      </c>
      <c r="J49" s="18" t="s">
        <v>359</v>
      </c>
      <c r="K49" s="18" t="s">
        <v>666</v>
      </c>
      <c r="L49" s="18" t="s">
        <v>858</v>
      </c>
      <c r="M49" s="4" t="s">
        <v>681</v>
      </c>
      <c r="N49" s="8"/>
      <c r="O49" s="8"/>
      <c r="P49" s="8"/>
      <c r="Q49" s="25" t="str">
        <f t="shared" si="2"/>
        <v xml:space="preserve"> -  -- Smart-Servier.png</v>
      </c>
      <c r="R49" s="25" t="str">
        <f t="shared" si="1"/>
        <v xml:space="preserve"> -- Smart-Servier.png</v>
      </c>
    </row>
    <row r="50" spans="1:18" s="6" customFormat="1" x14ac:dyDescent="0.25">
      <c r="A50" s="16" t="str">
        <f>_xlfn.CONCAT(Basedir!$A$2,C50,"/",D50,"/",H50,"/",I50,"/",J50)</f>
        <v>https://raw.githubusercontent.com/ookgezellig/smart.servier.com/Cellular-biology-and-histology/Cellular biology and histology/Nucleic acids/media for upload/Nucleic acids - Karyotype/Acides nucleiques - Caryotype 22.png</v>
      </c>
      <c r="B50" s="17" t="str">
        <f t="shared" si="0"/>
        <v>Klik</v>
      </c>
      <c r="C50" s="16" t="s">
        <v>707</v>
      </c>
      <c r="D50" s="18" t="s">
        <v>4</v>
      </c>
      <c r="E50" s="6" t="s">
        <v>693</v>
      </c>
      <c r="F50" s="6" t="s">
        <v>695</v>
      </c>
      <c r="G50" s="6" t="s">
        <v>703</v>
      </c>
      <c r="H50" s="18" t="s">
        <v>9</v>
      </c>
      <c r="I50" s="18" t="s">
        <v>308</v>
      </c>
      <c r="J50" s="18" t="s">
        <v>360</v>
      </c>
      <c r="K50" s="18" t="s">
        <v>666</v>
      </c>
      <c r="L50" s="18" t="s">
        <v>859</v>
      </c>
      <c r="M50" s="4" t="s">
        <v>681</v>
      </c>
      <c r="N50" s="8"/>
      <c r="O50" s="8"/>
      <c r="P50" s="8"/>
      <c r="Q50" s="25" t="str">
        <f t="shared" si="2"/>
        <v xml:space="preserve"> -  -- Smart-Servier.png</v>
      </c>
      <c r="R50" s="25" t="str">
        <f t="shared" si="1"/>
        <v xml:space="preserve"> -- Smart-Servier.png</v>
      </c>
    </row>
    <row r="51" spans="1:18" s="6" customFormat="1" x14ac:dyDescent="0.25">
      <c r="A51" s="16" t="str">
        <f>_xlfn.CONCAT(Basedir!$A$2,C51,"/",D51,"/",H51,"/",I51,"/",J51)</f>
        <v>https://raw.githubusercontent.com/ookgezellig/smart.servier.com/Cellular-biology-and-histology/Cellular biology and histology/Nucleic acids/media for upload/Nucleic acids - Karyotype/Acides nucleiques - Caryotype 23.png</v>
      </c>
      <c r="B51" s="17" t="str">
        <f t="shared" si="0"/>
        <v>Klik</v>
      </c>
      <c r="C51" s="16" t="s">
        <v>707</v>
      </c>
      <c r="D51" s="18" t="s">
        <v>4</v>
      </c>
      <c r="E51" s="6" t="s">
        <v>693</v>
      </c>
      <c r="F51" s="6" t="s">
        <v>695</v>
      </c>
      <c r="G51" s="6" t="s">
        <v>703</v>
      </c>
      <c r="H51" s="18" t="s">
        <v>9</v>
      </c>
      <c r="I51" s="18" t="s">
        <v>308</v>
      </c>
      <c r="J51" s="18" t="s">
        <v>361</v>
      </c>
      <c r="K51" s="18" t="s">
        <v>666</v>
      </c>
      <c r="L51" s="18" t="s">
        <v>860</v>
      </c>
      <c r="M51" s="4" t="s">
        <v>681</v>
      </c>
      <c r="N51" s="8"/>
      <c r="O51" s="8"/>
      <c r="P51" s="8"/>
      <c r="Q51" s="25" t="str">
        <f t="shared" si="2"/>
        <v xml:space="preserve"> -  -- Smart-Servier.png</v>
      </c>
      <c r="R51" s="25" t="str">
        <f t="shared" si="1"/>
        <v xml:space="preserve"> -- Smart-Servier.png</v>
      </c>
    </row>
    <row r="52" spans="1:18" s="6" customFormat="1" x14ac:dyDescent="0.25">
      <c r="A52" s="16" t="str">
        <f>_xlfn.CONCAT(Basedir!$A$2,C52,"/",D52,"/",H52,"/",I52,"/",J52)</f>
        <v>https://raw.githubusercontent.com/ookgezellig/smart.servier.com/Cellular-biology-and-histology/Cellular biology and histology/Nucleic acids/media for upload/Nucleic acids - Karyotype/Acides nucleiques - Caryotype 24.png</v>
      </c>
      <c r="B52" s="17" t="str">
        <f t="shared" si="0"/>
        <v>Klik</v>
      </c>
      <c r="C52" s="16" t="s">
        <v>707</v>
      </c>
      <c r="D52" s="18" t="s">
        <v>4</v>
      </c>
      <c r="E52" s="6" t="s">
        <v>693</v>
      </c>
      <c r="F52" s="6" t="s">
        <v>695</v>
      </c>
      <c r="G52" s="6" t="s">
        <v>703</v>
      </c>
      <c r="H52" s="18" t="s">
        <v>9</v>
      </c>
      <c r="I52" s="18" t="s">
        <v>308</v>
      </c>
      <c r="J52" s="18" t="s">
        <v>362</v>
      </c>
      <c r="K52" s="18" t="s">
        <v>666</v>
      </c>
      <c r="L52" s="18" t="s">
        <v>861</v>
      </c>
      <c r="M52" s="4" t="s">
        <v>681</v>
      </c>
      <c r="N52" s="8"/>
      <c r="O52" s="8"/>
      <c r="P52" s="8"/>
      <c r="Q52" s="25" t="str">
        <f t="shared" si="2"/>
        <v xml:space="preserve"> -  -- Smart-Servier.png</v>
      </c>
      <c r="R52" s="25" t="str">
        <f t="shared" si="1"/>
        <v xml:space="preserve"> -- Smart-Servier.png</v>
      </c>
    </row>
    <row r="53" spans="1:18" s="6" customFormat="1" x14ac:dyDescent="0.25">
      <c r="A53" s="16" t="str">
        <f>_xlfn.CONCAT(Basedir!$A$2,C53,"/",D53,"/",H53,"/",I53,"/",J53)</f>
        <v>https://raw.githubusercontent.com/ookgezellig/smart.servier.com/Cellular-biology-and-histology/Cellular biology and histology/Nucleic acids/media for upload/Nucleic acids - Karyotype/Acides nucleiques - Caryotype 25.png</v>
      </c>
      <c r="B53" s="17" t="str">
        <f t="shared" si="0"/>
        <v>Klik</v>
      </c>
      <c r="C53" s="16" t="s">
        <v>707</v>
      </c>
      <c r="D53" s="18" t="s">
        <v>4</v>
      </c>
      <c r="E53" s="6" t="s">
        <v>693</v>
      </c>
      <c r="F53" s="6" t="s">
        <v>695</v>
      </c>
      <c r="G53" s="6" t="s">
        <v>703</v>
      </c>
      <c r="H53" s="18" t="s">
        <v>9</v>
      </c>
      <c r="I53" s="18" t="s">
        <v>308</v>
      </c>
      <c r="J53" s="18" t="s">
        <v>363</v>
      </c>
      <c r="K53" s="18" t="s">
        <v>666</v>
      </c>
      <c r="L53" s="18" t="s">
        <v>862</v>
      </c>
      <c r="M53" s="4" t="s">
        <v>681</v>
      </c>
      <c r="N53" s="8"/>
      <c r="O53" s="8"/>
      <c r="P53" s="8"/>
      <c r="Q53" s="25" t="str">
        <f t="shared" si="2"/>
        <v xml:space="preserve"> -  -- Smart-Servier.png</v>
      </c>
      <c r="R53" s="25" t="str">
        <f t="shared" si="1"/>
        <v xml:space="preserve"> -- Smart-Servier.png</v>
      </c>
    </row>
    <row r="54" spans="1:18" s="6" customFormat="1" x14ac:dyDescent="0.25">
      <c r="A54" s="16" t="str">
        <f>_xlfn.CONCAT(Basedir!$A$2,C54,"/",D54,"/",H54,"/",I54,"/",J54)</f>
        <v>https://raw.githubusercontent.com/ookgezellig/smart.servier.com/Cellular-biology-and-histology/Cellular biology and histology/Nucleic acids/media for upload/Nucleic acids - Karyotype/Acides nucleiques - Caryotype 26.png</v>
      </c>
      <c r="B54" s="17" t="str">
        <f t="shared" si="0"/>
        <v>Klik</v>
      </c>
      <c r="C54" s="16" t="s">
        <v>707</v>
      </c>
      <c r="D54" s="18" t="s">
        <v>4</v>
      </c>
      <c r="E54" s="6" t="s">
        <v>693</v>
      </c>
      <c r="F54" s="6" t="s">
        <v>695</v>
      </c>
      <c r="G54" s="6" t="s">
        <v>703</v>
      </c>
      <c r="H54" s="18" t="s">
        <v>9</v>
      </c>
      <c r="I54" s="18" t="s">
        <v>308</v>
      </c>
      <c r="J54" s="18" t="s">
        <v>364</v>
      </c>
      <c r="K54" s="18" t="s">
        <v>666</v>
      </c>
      <c r="L54" s="18" t="s">
        <v>1017</v>
      </c>
      <c r="M54" s="4" t="s">
        <v>681</v>
      </c>
      <c r="N54" s="8"/>
      <c r="O54" s="8"/>
      <c r="P54" s="8"/>
      <c r="Q54" s="25" t="str">
        <f t="shared" si="2"/>
        <v xml:space="preserve"> -  -- Smart-Servier.png</v>
      </c>
      <c r="R54" s="25" t="str">
        <f t="shared" si="1"/>
        <v xml:space="preserve"> -- Smart-Servier.png</v>
      </c>
    </row>
    <row r="55" spans="1:18" s="6" customFormat="1" x14ac:dyDescent="0.25">
      <c r="A55" s="16" t="str">
        <f>_xlfn.CONCAT(Basedir!$A$2,C55,"/",D55,"/",H55,"/",I55,"/",J55)</f>
        <v>https://raw.githubusercontent.com/ookgezellig/smart.servier.com/Cellular-biology-and-histology/Cellular biology and histology/Nucleic acids/media for upload/Nucleic acids - Karyotype/Acides nucleiques - Caryotype 27.png</v>
      </c>
      <c r="B55" s="17" t="str">
        <f t="shared" si="0"/>
        <v>Klik</v>
      </c>
      <c r="C55" s="16" t="s">
        <v>707</v>
      </c>
      <c r="D55" s="18" t="s">
        <v>4</v>
      </c>
      <c r="E55" s="6" t="s">
        <v>693</v>
      </c>
      <c r="F55" s="6" t="s">
        <v>695</v>
      </c>
      <c r="G55" s="6" t="s">
        <v>703</v>
      </c>
      <c r="H55" s="18" t="s">
        <v>9</v>
      </c>
      <c r="I55" s="18" t="s">
        <v>308</v>
      </c>
      <c r="J55" s="18" t="s">
        <v>365</v>
      </c>
      <c r="K55" s="18" t="s">
        <v>666</v>
      </c>
      <c r="L55" s="18" t="s">
        <v>1018</v>
      </c>
      <c r="M55" s="4" t="s">
        <v>681</v>
      </c>
      <c r="N55" s="8"/>
      <c r="O55" s="8"/>
      <c r="P55" s="8"/>
      <c r="Q55" s="25" t="str">
        <f t="shared" si="2"/>
        <v xml:space="preserve"> -  -- Smart-Servier.png</v>
      </c>
      <c r="R55" s="25" t="str">
        <f t="shared" si="1"/>
        <v xml:space="preserve"> -- Smart-Servier.png</v>
      </c>
    </row>
    <row r="56" spans="1:18" s="6" customFormat="1" x14ac:dyDescent="0.25">
      <c r="A56" s="16" t="str">
        <f>_xlfn.CONCAT(Basedir!$A$2,C56,"/",D56,"/",H56,"/",I56,"/",J56)</f>
        <v>https://raw.githubusercontent.com/ookgezellig/smart.servier.com/Cellular-biology-and-histology/Cellular biology and histology/Nucleic acids/media for upload/Nucleic acids - Karyotype/Acides nucleiques - Caryotype 28.png</v>
      </c>
      <c r="B56" s="17" t="str">
        <f t="shared" si="0"/>
        <v>Klik</v>
      </c>
      <c r="C56" s="16" t="s">
        <v>707</v>
      </c>
      <c r="D56" s="18" t="s">
        <v>4</v>
      </c>
      <c r="E56" s="6" t="s">
        <v>693</v>
      </c>
      <c r="F56" s="6" t="s">
        <v>695</v>
      </c>
      <c r="G56" s="6" t="s">
        <v>703</v>
      </c>
      <c r="H56" s="18" t="s">
        <v>9</v>
      </c>
      <c r="I56" s="18" t="s">
        <v>308</v>
      </c>
      <c r="J56" s="18" t="s">
        <v>366</v>
      </c>
      <c r="K56" s="18" t="s">
        <v>666</v>
      </c>
      <c r="L56" s="18" t="s">
        <v>1019</v>
      </c>
      <c r="M56" s="4" t="s">
        <v>681</v>
      </c>
      <c r="N56" s="8"/>
      <c r="O56" s="8"/>
      <c r="P56" s="8"/>
      <c r="Q56" s="25" t="str">
        <f t="shared" si="2"/>
        <v xml:space="preserve"> -  -- Smart-Servier.png</v>
      </c>
      <c r="R56" s="25" t="str">
        <f t="shared" si="1"/>
        <v xml:space="preserve"> -- Smart-Servier.png</v>
      </c>
    </row>
    <row r="57" spans="1:18" s="6" customFormat="1" x14ac:dyDescent="0.25">
      <c r="A57" s="16" t="str">
        <f>_xlfn.CONCAT(Basedir!$A$2,C57,"/",D57,"/",H57,"/",I57,"/",J57)</f>
        <v>https://raw.githubusercontent.com/ookgezellig/smart.servier.com/Cellular-biology-and-histology/Cellular biology and histology/Nucleic acids/media for upload/Nucleic acids - Karyotype/Acides nucleiques - Caryotype 29.png</v>
      </c>
      <c r="B57" s="17" t="str">
        <f t="shared" si="0"/>
        <v>Klik</v>
      </c>
      <c r="C57" s="16" t="s">
        <v>707</v>
      </c>
      <c r="D57" s="18" t="s">
        <v>4</v>
      </c>
      <c r="E57" s="6" t="s">
        <v>693</v>
      </c>
      <c r="F57" s="6" t="s">
        <v>695</v>
      </c>
      <c r="G57" s="6" t="s">
        <v>703</v>
      </c>
      <c r="H57" s="18" t="s">
        <v>9</v>
      </c>
      <c r="I57" s="18" t="s">
        <v>308</v>
      </c>
      <c r="J57" s="18" t="s">
        <v>367</v>
      </c>
      <c r="K57" s="18" t="s">
        <v>666</v>
      </c>
      <c r="L57" s="18" t="s">
        <v>1020</v>
      </c>
      <c r="M57" s="4" t="s">
        <v>681</v>
      </c>
      <c r="N57" s="8"/>
      <c r="O57" s="8"/>
      <c r="P57" s="8"/>
      <c r="Q57" s="25" t="str">
        <f t="shared" si="2"/>
        <v xml:space="preserve"> -  -- Smart-Servier.png</v>
      </c>
      <c r="R57" s="25" t="str">
        <f t="shared" si="1"/>
        <v xml:space="preserve"> -- Smart-Servier.png</v>
      </c>
    </row>
    <row r="58" spans="1:18" s="6" customFormat="1" x14ac:dyDescent="0.25">
      <c r="A58" s="16" t="str">
        <f>_xlfn.CONCAT(Basedir!$A$2,C58,"/",D58,"/",H58,"/",I58,"/",J58)</f>
        <v>https://raw.githubusercontent.com/ookgezellig/smart.servier.com/Cellular-biology-and-histology/Cellular biology and histology/Nucleic acids/media for upload/Nucleic acids - Karyotype/Acides nucleiques - Caryotype 3.png</v>
      </c>
      <c r="B58" s="17" t="str">
        <f t="shared" si="0"/>
        <v>Klik</v>
      </c>
      <c r="C58" s="16" t="s">
        <v>707</v>
      </c>
      <c r="D58" s="18" t="s">
        <v>4</v>
      </c>
      <c r="E58" s="6" t="s">
        <v>693</v>
      </c>
      <c r="F58" s="6" t="s">
        <v>695</v>
      </c>
      <c r="G58" s="6" t="s">
        <v>703</v>
      </c>
      <c r="H58" s="18" t="s">
        <v>9</v>
      </c>
      <c r="I58" s="18" t="s">
        <v>308</v>
      </c>
      <c r="J58" s="18" t="s">
        <v>368</v>
      </c>
      <c r="K58" s="18" t="s">
        <v>666</v>
      </c>
      <c r="L58" s="18" t="s">
        <v>863</v>
      </c>
      <c r="M58" s="4" t="s">
        <v>681</v>
      </c>
      <c r="N58" s="8"/>
      <c r="O58" s="8"/>
      <c r="P58" s="8"/>
      <c r="Q58" s="25" t="str">
        <f t="shared" si="2"/>
        <v xml:space="preserve"> -  -- Smart-Servier.png</v>
      </c>
      <c r="R58" s="25" t="str">
        <f t="shared" si="1"/>
        <v xml:space="preserve"> -- Smart-Servier.png</v>
      </c>
    </row>
    <row r="59" spans="1:18" x14ac:dyDescent="0.25">
      <c r="A59" s="16" t="str">
        <f>_xlfn.CONCAT(Basedir!$A$2,C59,"/",D59,"/",H59,"/",I59,"/",J59)</f>
        <v>https://raw.githubusercontent.com/ookgezellig/smart.servier.com/Cellular-biology-and-histology/Cellular biology and histology/Nucleic acids/media for upload/Nucleic acids - Karyotype/Acides nucleiques - Caryotype 30.png</v>
      </c>
      <c r="B59" s="17" t="str">
        <f t="shared" si="0"/>
        <v>Klik</v>
      </c>
      <c r="C59" s="16" t="s">
        <v>707</v>
      </c>
      <c r="D59" s="18" t="s">
        <v>4</v>
      </c>
      <c r="E59" s="6" t="s">
        <v>693</v>
      </c>
      <c r="F59" s="6" t="s">
        <v>695</v>
      </c>
      <c r="G59" s="6" t="s">
        <v>703</v>
      </c>
      <c r="H59" s="18" t="s">
        <v>9</v>
      </c>
      <c r="I59" s="18" t="s">
        <v>308</v>
      </c>
      <c r="J59" s="18" t="s">
        <v>369</v>
      </c>
      <c r="K59" s="18" t="s">
        <v>666</v>
      </c>
      <c r="L59" s="18" t="s">
        <v>1021</v>
      </c>
      <c r="M59" s="4" t="s">
        <v>681</v>
      </c>
      <c r="Q59" s="25" t="str">
        <f t="shared" si="2"/>
        <v xml:space="preserve"> -  -- Smart-Servier.png</v>
      </c>
      <c r="R59" s="25" t="str">
        <f t="shared" si="1"/>
        <v xml:space="preserve"> -- Smart-Servier.png</v>
      </c>
    </row>
    <row r="60" spans="1:18" x14ac:dyDescent="0.25">
      <c r="A60" s="16" t="str">
        <f>_xlfn.CONCAT(Basedir!$A$2,C60,"/",D60,"/",H60,"/",I60,"/",J60)</f>
        <v>https://raw.githubusercontent.com/ookgezellig/smart.servier.com/Cellular-biology-and-histology/Cellular biology and histology/Nucleic acids/media for upload/Nucleic acids - Karyotype/Acides nucleiques - Caryotype 31.png</v>
      </c>
      <c r="B60" s="17" t="str">
        <f t="shared" si="0"/>
        <v>Klik</v>
      </c>
      <c r="C60" s="16" t="s">
        <v>707</v>
      </c>
      <c r="D60" s="18" t="s">
        <v>4</v>
      </c>
      <c r="E60" s="6" t="s">
        <v>693</v>
      </c>
      <c r="F60" s="6" t="s">
        <v>695</v>
      </c>
      <c r="G60" s="6" t="s">
        <v>703</v>
      </c>
      <c r="H60" s="18" t="s">
        <v>9</v>
      </c>
      <c r="I60" s="18" t="s">
        <v>308</v>
      </c>
      <c r="J60" s="18" t="s">
        <v>370</v>
      </c>
      <c r="K60" s="18" t="s">
        <v>666</v>
      </c>
      <c r="L60" s="18" t="s">
        <v>1022</v>
      </c>
      <c r="M60" s="4" t="s">
        <v>681</v>
      </c>
      <c r="Q60" s="25" t="str">
        <f t="shared" si="2"/>
        <v xml:space="preserve"> -  -- Smart-Servier.png</v>
      </c>
      <c r="R60" s="25" t="str">
        <f t="shared" si="1"/>
        <v xml:space="preserve"> -- Smart-Servier.png</v>
      </c>
    </row>
    <row r="61" spans="1:18" x14ac:dyDescent="0.25">
      <c r="A61" s="16" t="str">
        <f>_xlfn.CONCAT(Basedir!$A$2,C61,"/",D61,"/",H61,"/",I61,"/",J61)</f>
        <v>https://raw.githubusercontent.com/ookgezellig/smart.servier.com/Cellular-biology-and-histology/Cellular biology and histology/Nucleic acids/media for upload/Nucleic acids - Karyotype/Acides nucleiques - Caryotype 32.png</v>
      </c>
      <c r="B61" s="17" t="str">
        <f t="shared" si="0"/>
        <v>Klik</v>
      </c>
      <c r="C61" s="16" t="s">
        <v>707</v>
      </c>
      <c r="D61" s="18" t="s">
        <v>4</v>
      </c>
      <c r="E61" s="6" t="s">
        <v>693</v>
      </c>
      <c r="F61" s="6" t="s">
        <v>695</v>
      </c>
      <c r="G61" s="6" t="s">
        <v>703</v>
      </c>
      <c r="H61" s="18" t="s">
        <v>9</v>
      </c>
      <c r="I61" s="18" t="s">
        <v>308</v>
      </c>
      <c r="J61" s="18" t="s">
        <v>371</v>
      </c>
      <c r="K61" s="18" t="s">
        <v>666</v>
      </c>
      <c r="L61" s="18" t="s">
        <v>1023</v>
      </c>
      <c r="M61" s="4" t="s">
        <v>681</v>
      </c>
      <c r="Q61" s="25" t="str">
        <f t="shared" si="2"/>
        <v xml:space="preserve"> -  -- Smart-Servier.png</v>
      </c>
      <c r="R61" s="25" t="str">
        <f t="shared" si="1"/>
        <v xml:space="preserve"> -- Smart-Servier.png</v>
      </c>
    </row>
    <row r="62" spans="1:18" x14ac:dyDescent="0.25">
      <c r="A62" s="16" t="str">
        <f>_xlfn.CONCAT(Basedir!$A$2,C62,"/",D62,"/",H62,"/",I62,"/",J62)</f>
        <v>https://raw.githubusercontent.com/ookgezellig/smart.servier.com/Cellular-biology-and-histology/Cellular biology and histology/Nucleic acids/media for upload/Nucleic acids - Karyotype/Acides nucleiques - Caryotype 33.png</v>
      </c>
      <c r="B62" s="17" t="str">
        <f t="shared" si="0"/>
        <v>Klik</v>
      </c>
      <c r="C62" s="16" t="s">
        <v>707</v>
      </c>
      <c r="D62" s="18" t="s">
        <v>4</v>
      </c>
      <c r="E62" s="6" t="s">
        <v>693</v>
      </c>
      <c r="F62" s="6" t="s">
        <v>695</v>
      </c>
      <c r="G62" s="6" t="s">
        <v>703</v>
      </c>
      <c r="H62" s="18" t="s">
        <v>9</v>
      </c>
      <c r="I62" s="18" t="s">
        <v>308</v>
      </c>
      <c r="J62" s="18" t="s">
        <v>372</v>
      </c>
      <c r="K62" s="18" t="s">
        <v>666</v>
      </c>
      <c r="L62" s="18" t="s">
        <v>1024</v>
      </c>
      <c r="M62" s="4" t="s">
        <v>681</v>
      </c>
      <c r="Q62" s="25" t="str">
        <f t="shared" si="2"/>
        <v xml:space="preserve"> -  -- Smart-Servier.png</v>
      </c>
      <c r="R62" s="25" t="str">
        <f t="shared" si="1"/>
        <v xml:space="preserve"> -- Smart-Servier.png</v>
      </c>
    </row>
    <row r="63" spans="1:18" x14ac:dyDescent="0.25">
      <c r="A63" s="16" t="str">
        <f>_xlfn.CONCAT(Basedir!$A$2,C63,"/",D63,"/",H63,"/",I63,"/",J63)</f>
        <v>https://raw.githubusercontent.com/ookgezellig/smart.servier.com/Cellular-biology-and-histology/Cellular biology and histology/Nucleic acids/media for upload/Nucleic acids - Karyotype/Acides nucleiques - Caryotype 35.png</v>
      </c>
      <c r="B63" s="17" t="str">
        <f t="shared" si="0"/>
        <v>Klik</v>
      </c>
      <c r="C63" s="16" t="s">
        <v>707</v>
      </c>
      <c r="D63" s="18" t="s">
        <v>4</v>
      </c>
      <c r="E63" s="6" t="s">
        <v>693</v>
      </c>
      <c r="F63" s="6" t="s">
        <v>695</v>
      </c>
      <c r="G63" s="6" t="s">
        <v>703</v>
      </c>
      <c r="H63" s="18" t="s">
        <v>9</v>
      </c>
      <c r="I63" s="18" t="s">
        <v>308</v>
      </c>
      <c r="J63" s="18" t="s">
        <v>373</v>
      </c>
      <c r="K63" s="18" t="s">
        <v>666</v>
      </c>
      <c r="L63" s="18" t="s">
        <v>1025</v>
      </c>
      <c r="M63" s="4" t="s">
        <v>681</v>
      </c>
      <c r="Q63" s="25" t="str">
        <f t="shared" si="2"/>
        <v xml:space="preserve"> -  -- Smart-Servier.png</v>
      </c>
      <c r="R63" s="25" t="str">
        <f t="shared" si="1"/>
        <v xml:space="preserve"> -- Smart-Servier.png</v>
      </c>
    </row>
    <row r="64" spans="1:18" x14ac:dyDescent="0.25">
      <c r="A64" s="16" t="str">
        <f>_xlfn.CONCAT(Basedir!$A$2,C64,"/",D64,"/",H64,"/",I64,"/",J64)</f>
        <v>https://raw.githubusercontent.com/ookgezellig/smart.servier.com/Cellular-biology-and-histology/Cellular biology and histology/Nucleic acids/media for upload/Nucleic acids - Karyotype/Acides nucleiques - Caryotype 36.png</v>
      </c>
      <c r="B64" s="17" t="str">
        <f t="shared" si="0"/>
        <v>Klik</v>
      </c>
      <c r="C64" s="16" t="s">
        <v>707</v>
      </c>
      <c r="D64" s="18" t="s">
        <v>4</v>
      </c>
      <c r="E64" s="6" t="s">
        <v>693</v>
      </c>
      <c r="F64" s="6" t="s">
        <v>695</v>
      </c>
      <c r="G64" s="6" t="s">
        <v>703</v>
      </c>
      <c r="H64" s="18" t="s">
        <v>9</v>
      </c>
      <c r="I64" s="18" t="s">
        <v>308</v>
      </c>
      <c r="J64" s="18" t="s">
        <v>374</v>
      </c>
      <c r="K64" s="18" t="s">
        <v>666</v>
      </c>
      <c r="L64" s="18" t="s">
        <v>1026</v>
      </c>
      <c r="M64" s="4" t="s">
        <v>681</v>
      </c>
      <c r="Q64" s="25" t="str">
        <f t="shared" si="2"/>
        <v xml:space="preserve"> -  -- Smart-Servier.png</v>
      </c>
      <c r="R64" s="25" t="str">
        <f t="shared" si="1"/>
        <v xml:space="preserve"> -- Smart-Servier.png</v>
      </c>
    </row>
    <row r="65" spans="1:18" x14ac:dyDescent="0.25">
      <c r="A65" s="16" t="str">
        <f>_xlfn.CONCAT(Basedir!$A$2,C65,"/",D65,"/",H65,"/",I65,"/",J65)</f>
        <v>https://raw.githubusercontent.com/ookgezellig/smart.servier.com/Cellular-biology-and-histology/Cellular biology and histology/Nucleic acids/media for upload/Nucleic acids - Karyotype/Acides nucleiques - Caryotype 4.png</v>
      </c>
      <c r="B65" s="17" t="str">
        <f t="shared" si="0"/>
        <v>Klik</v>
      </c>
      <c r="C65" s="16" t="s">
        <v>707</v>
      </c>
      <c r="D65" s="18" t="s">
        <v>4</v>
      </c>
      <c r="E65" s="6" t="s">
        <v>693</v>
      </c>
      <c r="F65" s="6" t="s">
        <v>695</v>
      </c>
      <c r="G65" s="6" t="s">
        <v>703</v>
      </c>
      <c r="H65" s="18" t="s">
        <v>9</v>
      </c>
      <c r="I65" s="18" t="s">
        <v>308</v>
      </c>
      <c r="J65" s="18" t="s">
        <v>375</v>
      </c>
      <c r="K65" s="18" t="s">
        <v>666</v>
      </c>
      <c r="L65" s="18" t="s">
        <v>864</v>
      </c>
      <c r="M65" s="4" t="s">
        <v>681</v>
      </c>
      <c r="Q65" s="25" t="str">
        <f t="shared" si="2"/>
        <v xml:space="preserve"> -  -- Smart-Servier.png</v>
      </c>
      <c r="R65" s="25" t="str">
        <f t="shared" si="1"/>
        <v xml:space="preserve"> -- Smart-Servier.png</v>
      </c>
    </row>
    <row r="66" spans="1:18" x14ac:dyDescent="0.25">
      <c r="A66" s="16" t="str">
        <f>_xlfn.CONCAT(Basedir!$A$2,C66,"/",D66,"/",H66,"/",I66,"/",J66)</f>
        <v>https://raw.githubusercontent.com/ookgezellig/smart.servier.com/Cellular-biology-and-histology/Cellular biology and histology/Nucleic acids/media for upload/Nucleic acids - Karyotype/Acides nucleiques - Caryotype 5.png</v>
      </c>
      <c r="B66" s="17" t="str">
        <f t="shared" si="0"/>
        <v>Klik</v>
      </c>
      <c r="C66" s="16" t="s">
        <v>707</v>
      </c>
      <c r="D66" s="18" t="s">
        <v>4</v>
      </c>
      <c r="E66" s="6" t="s">
        <v>693</v>
      </c>
      <c r="F66" s="6" t="s">
        <v>695</v>
      </c>
      <c r="G66" s="6" t="s">
        <v>703</v>
      </c>
      <c r="H66" s="18" t="s">
        <v>9</v>
      </c>
      <c r="I66" s="18" t="s">
        <v>308</v>
      </c>
      <c r="J66" s="18" t="s">
        <v>376</v>
      </c>
      <c r="K66" s="18" t="s">
        <v>666</v>
      </c>
      <c r="L66" s="18" t="s">
        <v>865</v>
      </c>
      <c r="M66" s="4" t="s">
        <v>681</v>
      </c>
      <c r="Q66" s="25" t="str">
        <f t="shared" si="2"/>
        <v xml:space="preserve"> -  -- Smart-Servier.png</v>
      </c>
      <c r="R66" s="25" t="str">
        <f t="shared" si="1"/>
        <v xml:space="preserve"> -- Smart-Servier.png</v>
      </c>
    </row>
    <row r="67" spans="1:18" x14ac:dyDescent="0.25">
      <c r="A67" s="16" t="str">
        <f>_xlfn.CONCAT(Basedir!$A$2,C67,"/",D67,"/",H67,"/",I67,"/",J67)</f>
        <v>https://raw.githubusercontent.com/ookgezellig/smart.servier.com/Cellular-biology-and-histology/Cellular biology and histology/Nucleic acids/media for upload/Nucleic acids - Karyotype/Acides nucleiques - Caryotype 6.png</v>
      </c>
      <c r="B67" s="17" t="str">
        <f t="shared" ref="B67:B98" si="3">HYPERLINK(A67, "Klik")</f>
        <v>Klik</v>
      </c>
      <c r="C67" s="16" t="s">
        <v>707</v>
      </c>
      <c r="D67" s="18" t="s">
        <v>4</v>
      </c>
      <c r="E67" s="6" t="s">
        <v>693</v>
      </c>
      <c r="F67" s="6" t="s">
        <v>695</v>
      </c>
      <c r="G67" s="6" t="s">
        <v>703</v>
      </c>
      <c r="H67" s="18" t="s">
        <v>9</v>
      </c>
      <c r="I67" s="18" t="s">
        <v>308</v>
      </c>
      <c r="J67" s="18" t="s">
        <v>377</v>
      </c>
      <c r="K67" s="18" t="s">
        <v>666</v>
      </c>
      <c r="L67" s="18" t="s">
        <v>866</v>
      </c>
      <c r="M67" s="4" t="s">
        <v>681</v>
      </c>
      <c r="Q67" s="25" t="str">
        <f t="shared" si="2"/>
        <v xml:space="preserve"> -  -- Smart-Servier.png</v>
      </c>
      <c r="R67" s="25" t="str">
        <f t="shared" ref="R67:R98" si="4">IF(LEFT(Q67,3)=" - ",RIGHT(Q67,LEN(Q67)-3),Q67)</f>
        <v xml:space="preserve"> -- Smart-Servier.png</v>
      </c>
    </row>
    <row r="68" spans="1:18" x14ac:dyDescent="0.25">
      <c r="A68" s="16" t="str">
        <f>_xlfn.CONCAT(Basedir!$A$2,C68,"/",D68,"/",H68,"/",I68,"/",J68)</f>
        <v>https://raw.githubusercontent.com/ookgezellig/smart.servier.com/Cellular-biology-and-histology/Cellular biology and histology/Nucleic acids/media for upload/Nucleic acids - Karyotype/Acides nucleiques - Caryotype 7.png</v>
      </c>
      <c r="B68" s="17" t="str">
        <f t="shared" si="3"/>
        <v>Klik</v>
      </c>
      <c r="C68" s="16" t="s">
        <v>707</v>
      </c>
      <c r="D68" s="18" t="s">
        <v>4</v>
      </c>
      <c r="E68" s="6" t="s">
        <v>693</v>
      </c>
      <c r="F68" s="6" t="s">
        <v>695</v>
      </c>
      <c r="G68" s="6" t="s">
        <v>703</v>
      </c>
      <c r="H68" s="18" t="s">
        <v>9</v>
      </c>
      <c r="I68" s="18" t="s">
        <v>308</v>
      </c>
      <c r="J68" s="18" t="s">
        <v>378</v>
      </c>
      <c r="K68" s="18" t="s">
        <v>666</v>
      </c>
      <c r="L68" s="18" t="s">
        <v>867</v>
      </c>
      <c r="M68" s="4" t="s">
        <v>681</v>
      </c>
      <c r="Q68" s="25" t="str">
        <f t="shared" si="2"/>
        <v xml:space="preserve"> -  -- Smart-Servier.png</v>
      </c>
      <c r="R68" s="25" t="str">
        <f t="shared" si="4"/>
        <v xml:space="preserve"> -- Smart-Servier.png</v>
      </c>
    </row>
    <row r="69" spans="1:18" x14ac:dyDescent="0.25">
      <c r="A69" s="16" t="str">
        <f>_xlfn.CONCAT(Basedir!$A$2,C69,"/",D69,"/",H69,"/",I69,"/",J69)</f>
        <v>https://raw.githubusercontent.com/ookgezellig/smart.servier.com/Cellular-biology-and-histology/Cellular biology and histology/Nucleic acids/media for upload/Nucleic acids - Karyotype/Acides nucleiques - Caryotype 8.png</v>
      </c>
      <c r="B69" s="17" t="str">
        <f t="shared" si="3"/>
        <v>Klik</v>
      </c>
      <c r="C69" s="16" t="s">
        <v>707</v>
      </c>
      <c r="D69" s="18" t="s">
        <v>4</v>
      </c>
      <c r="E69" s="6" t="s">
        <v>693</v>
      </c>
      <c r="F69" s="6" t="s">
        <v>695</v>
      </c>
      <c r="G69" s="6" t="s">
        <v>703</v>
      </c>
      <c r="H69" s="18" t="s">
        <v>9</v>
      </c>
      <c r="I69" s="18" t="s">
        <v>308</v>
      </c>
      <c r="J69" s="18" t="s">
        <v>379</v>
      </c>
      <c r="K69" s="18" t="s">
        <v>666</v>
      </c>
      <c r="L69" s="18" t="s">
        <v>868</v>
      </c>
      <c r="M69" s="4" t="s">
        <v>681</v>
      </c>
      <c r="Q69" s="25" t="str">
        <f t="shared" si="2"/>
        <v xml:space="preserve"> -  -- Smart-Servier.png</v>
      </c>
      <c r="R69" s="25" t="str">
        <f t="shared" si="4"/>
        <v xml:space="preserve"> -- Smart-Servier.png</v>
      </c>
    </row>
    <row r="70" spans="1:18" x14ac:dyDescent="0.25">
      <c r="A70" s="16" t="str">
        <f>_xlfn.CONCAT(Basedir!$A$2,C70,"/",D70,"/",H70,"/",I70,"/",J70)</f>
        <v>https://raw.githubusercontent.com/ookgezellig/smart.servier.com/Cellular-biology-and-histology/Cellular biology and histology/Nucleic acids/media for upload/Nucleic acids - Karyotype/Acides nucleiques - Caryotype 9.png</v>
      </c>
      <c r="B70" s="17" t="str">
        <f t="shared" si="3"/>
        <v>Klik</v>
      </c>
      <c r="C70" s="16" t="s">
        <v>707</v>
      </c>
      <c r="D70" s="18" t="s">
        <v>4</v>
      </c>
      <c r="E70" s="6" t="s">
        <v>693</v>
      </c>
      <c r="F70" s="6" t="s">
        <v>695</v>
      </c>
      <c r="G70" s="6" t="s">
        <v>703</v>
      </c>
      <c r="H70" s="18" t="s">
        <v>9</v>
      </c>
      <c r="I70" s="18" t="s">
        <v>308</v>
      </c>
      <c r="J70" s="18" t="s">
        <v>380</v>
      </c>
      <c r="K70" s="18" t="s">
        <v>666</v>
      </c>
      <c r="L70" s="18" t="s">
        <v>869</v>
      </c>
      <c r="M70" s="4" t="s">
        <v>681</v>
      </c>
      <c r="Q70" s="25" t="str">
        <f t="shared" si="2"/>
        <v xml:space="preserve"> -  -- Smart-Servier.png</v>
      </c>
      <c r="R70" s="25" t="str">
        <f t="shared" si="4"/>
        <v xml:space="preserve"> -- Smart-Servier.png</v>
      </c>
    </row>
    <row r="71" spans="1:18" x14ac:dyDescent="0.25">
      <c r="A71" s="16" t="str">
        <f>_xlfn.CONCAT(Basedir!$A$2,C71,"/",D71,"/",H71,"/",I71,"/",J71)</f>
        <v>https://raw.githubusercontent.com/ookgezellig/smart.servier.com/Cellular-biology-and-histology/Cellular biology and histology/Nucleic acids/media for upload/Nucleic acids - Karyotype/Nucleic acids - Karyotype.jpg</v>
      </c>
      <c r="B71" s="17" t="str">
        <f t="shared" si="3"/>
        <v>Klik</v>
      </c>
      <c r="C71" s="16" t="s">
        <v>707</v>
      </c>
      <c r="D71" s="18" t="s">
        <v>4</v>
      </c>
      <c r="E71" s="6" t="s">
        <v>693</v>
      </c>
      <c r="F71" s="6" t="s">
        <v>695</v>
      </c>
      <c r="G71" s="6" t="s">
        <v>703</v>
      </c>
      <c r="H71" s="18" t="s">
        <v>9</v>
      </c>
      <c r="I71" s="18" t="s">
        <v>308</v>
      </c>
      <c r="J71" s="18" t="s">
        <v>381</v>
      </c>
      <c r="K71" s="18" t="s">
        <v>4</v>
      </c>
      <c r="L71" s="18" t="s">
        <v>844</v>
      </c>
      <c r="M71" s="4" t="s">
        <v>671</v>
      </c>
      <c r="Q71" s="25" t="str">
        <f t="shared" si="2"/>
        <v xml:space="preserve"> -  -- Smart-Servier.jpg</v>
      </c>
      <c r="R71" s="25" t="str">
        <f t="shared" si="4"/>
        <v xml:space="preserve"> -- Smart-Servier.jpg</v>
      </c>
    </row>
    <row r="72" spans="1:18" x14ac:dyDescent="0.25">
      <c r="A72" s="16" t="str">
        <f>_xlfn.CONCAT(Basedir!$A$2,C72,"/",D72,"/",H72,"/",I72,"/",J72)</f>
        <v>https://raw.githubusercontent.com/ookgezellig/smart.servier.com/Cellular-biology-and-histology/Cellular biology and histology/Nucleic acids/media for upload/Nucleic acids - Plasmid/Acides nucleiques - Plasmide.png</v>
      </c>
      <c r="B72" s="17" t="str">
        <f t="shared" si="3"/>
        <v>Klik</v>
      </c>
      <c r="C72" s="16" t="s">
        <v>707</v>
      </c>
      <c r="D72" s="18" t="s">
        <v>4</v>
      </c>
      <c r="E72" s="6" t="s">
        <v>693</v>
      </c>
      <c r="F72" s="6" t="s">
        <v>695</v>
      </c>
      <c r="G72" s="6" t="s">
        <v>703</v>
      </c>
      <c r="H72" s="18" t="s">
        <v>9</v>
      </c>
      <c r="I72" s="18" t="s">
        <v>309</v>
      </c>
      <c r="J72" s="18" t="s">
        <v>382</v>
      </c>
      <c r="K72" s="18" t="s">
        <v>666</v>
      </c>
      <c r="L72" s="18" t="s">
        <v>1027</v>
      </c>
      <c r="M72" s="4" t="s">
        <v>681</v>
      </c>
      <c r="N72" s="19" t="s">
        <v>1524</v>
      </c>
      <c r="Q72" s="25" t="str">
        <f t="shared" si="2"/>
        <v xml:space="preserve"> - Plasmid 1 -- Smart-Servier.png</v>
      </c>
      <c r="R72" s="25" t="str">
        <f t="shared" si="4"/>
        <v>Plasmid 1 -- Smart-Servier.png</v>
      </c>
    </row>
    <row r="73" spans="1:18" x14ac:dyDescent="0.25">
      <c r="A73" s="16" t="str">
        <f>_xlfn.CONCAT(Basedir!$A$2,C73,"/",D73,"/",H73,"/",I73,"/",J73)</f>
        <v>https://raw.githubusercontent.com/ookgezellig/smart.servier.com/Cellular-biology-and-histology/Cellular biology and histology/Nucleic acids/media for upload/Nucleic acids - Plasmid/Nucleic acids - Plasmid.jpg</v>
      </c>
      <c r="B73" s="17" t="str">
        <f t="shared" si="3"/>
        <v>Klik</v>
      </c>
      <c r="C73" s="16" t="s">
        <v>707</v>
      </c>
      <c r="D73" s="18" t="s">
        <v>4</v>
      </c>
      <c r="E73" s="6" t="s">
        <v>693</v>
      </c>
      <c r="F73" s="6" t="s">
        <v>695</v>
      </c>
      <c r="G73" s="6" t="s">
        <v>703</v>
      </c>
      <c r="H73" s="18" t="s">
        <v>9</v>
      </c>
      <c r="I73" s="18" t="s">
        <v>309</v>
      </c>
      <c r="J73" s="18" t="s">
        <v>383</v>
      </c>
      <c r="K73" s="18" t="s">
        <v>4</v>
      </c>
      <c r="L73" s="18" t="s">
        <v>1028</v>
      </c>
      <c r="M73" s="4" t="s">
        <v>671</v>
      </c>
      <c r="N73" s="19" t="s">
        <v>1028</v>
      </c>
      <c r="Q73" s="25" t="str">
        <f t="shared" si="2"/>
        <v xml:space="preserve"> - Plasmid -- Smart-Servier.jpg</v>
      </c>
      <c r="R73" s="25" t="str">
        <f t="shared" si="4"/>
        <v>Plasmid -- Smart-Servier.jpg</v>
      </c>
    </row>
    <row r="74" spans="1:18" x14ac:dyDescent="0.25">
      <c r="A74" s="16" t="str">
        <f>_xlfn.CONCAT(Basedir!$A$2,C74,"/",D74,"/",H74,"/",I74,"/",J74)</f>
        <v>https://raw.githubusercontent.com/ookgezellig/smart.servier.com/Cellular-biology-and-histology/Cellular biology and histology/Nucleic acids/media for upload/Nucleic acids - Transcription/Acides nucleiques - Transcription 2.png</v>
      </c>
      <c r="B74" s="17" t="str">
        <f t="shared" si="3"/>
        <v>Klik</v>
      </c>
      <c r="C74" s="16" t="s">
        <v>707</v>
      </c>
      <c r="D74" s="18" t="s">
        <v>4</v>
      </c>
      <c r="E74" s="6" t="s">
        <v>693</v>
      </c>
      <c r="F74" s="6" t="s">
        <v>695</v>
      </c>
      <c r="G74" s="6" t="s">
        <v>703</v>
      </c>
      <c r="H74" s="18" t="s">
        <v>9</v>
      </c>
      <c r="I74" s="18" t="s">
        <v>310</v>
      </c>
      <c r="J74" s="18" t="s">
        <v>384</v>
      </c>
      <c r="K74" s="18" t="s">
        <v>666</v>
      </c>
      <c r="L74" s="18" t="s">
        <v>1029</v>
      </c>
      <c r="M74" s="4" t="s">
        <v>681</v>
      </c>
      <c r="Q74" s="25" t="str">
        <f t="shared" si="2"/>
        <v xml:space="preserve"> -  -- Smart-Servier.png</v>
      </c>
      <c r="R74" s="25" t="str">
        <f t="shared" si="4"/>
        <v xml:space="preserve"> -- Smart-Servier.png</v>
      </c>
    </row>
    <row r="75" spans="1:18" s="6" customFormat="1" x14ac:dyDescent="0.25">
      <c r="A75" s="16" t="str">
        <f>_xlfn.CONCAT(Basedir!$A$2,C75,"/",D75,"/",H75,"/",I75,"/",J75)</f>
        <v>https://raw.githubusercontent.com/ookgezellig/smart.servier.com/Cellular-biology-and-histology/Cellular biology and histology/Nucleic acids/media for upload/Nucleic acids - Transcription/Acides nucleiques - Transcription 3.png</v>
      </c>
      <c r="B75" s="17" t="str">
        <f t="shared" si="3"/>
        <v>Klik</v>
      </c>
      <c r="C75" s="16" t="s">
        <v>707</v>
      </c>
      <c r="D75" s="18" t="s">
        <v>4</v>
      </c>
      <c r="E75" s="6" t="s">
        <v>693</v>
      </c>
      <c r="F75" s="6" t="s">
        <v>695</v>
      </c>
      <c r="G75" s="6" t="s">
        <v>703</v>
      </c>
      <c r="H75" s="18" t="s">
        <v>9</v>
      </c>
      <c r="I75" s="18" t="s">
        <v>310</v>
      </c>
      <c r="J75" s="18" t="s">
        <v>385</v>
      </c>
      <c r="K75" s="18" t="s">
        <v>666</v>
      </c>
      <c r="L75" s="18" t="s">
        <v>1030</v>
      </c>
      <c r="M75" s="4" t="s">
        <v>681</v>
      </c>
      <c r="N75" s="8"/>
      <c r="O75" s="8"/>
      <c r="P75" s="8"/>
      <c r="Q75" s="25" t="str">
        <f t="shared" si="2"/>
        <v xml:space="preserve"> -  -- Smart-Servier.png</v>
      </c>
      <c r="R75" s="25" t="str">
        <f t="shared" si="4"/>
        <v xml:space="preserve"> -- Smart-Servier.png</v>
      </c>
    </row>
    <row r="76" spans="1:18" s="6" customFormat="1" x14ac:dyDescent="0.25">
      <c r="A76" s="16" t="str">
        <f>_xlfn.CONCAT(Basedir!$A$2,C76,"/",D76,"/",H76,"/",I76,"/",J76)</f>
        <v>https://raw.githubusercontent.com/ookgezellig/smart.servier.com/Cellular-biology-and-histology/Cellular biology and histology/Nucleic acids/media for upload/Nucleic acids - Transcription/Acides nucleiques - Transcription 4.png</v>
      </c>
      <c r="B76" s="17" t="str">
        <f t="shared" si="3"/>
        <v>Klik</v>
      </c>
      <c r="C76" s="16" t="s">
        <v>707</v>
      </c>
      <c r="D76" s="18" t="s">
        <v>4</v>
      </c>
      <c r="E76" s="6" t="s">
        <v>693</v>
      </c>
      <c r="F76" s="6" t="s">
        <v>695</v>
      </c>
      <c r="G76" s="6" t="s">
        <v>703</v>
      </c>
      <c r="H76" s="18" t="s">
        <v>9</v>
      </c>
      <c r="I76" s="18" t="s">
        <v>310</v>
      </c>
      <c r="J76" s="18" t="s">
        <v>386</v>
      </c>
      <c r="K76" s="18" t="s">
        <v>666</v>
      </c>
      <c r="L76" s="18" t="s">
        <v>1031</v>
      </c>
      <c r="M76" s="4" t="s">
        <v>681</v>
      </c>
      <c r="N76" s="8"/>
      <c r="O76" s="8"/>
      <c r="P76" s="8"/>
      <c r="Q76" s="25" t="str">
        <f t="shared" si="2"/>
        <v xml:space="preserve"> -  -- Smart-Servier.png</v>
      </c>
      <c r="R76" s="25" t="str">
        <f t="shared" si="4"/>
        <v xml:space="preserve"> -- Smart-Servier.png</v>
      </c>
    </row>
    <row r="77" spans="1:18" s="6" customFormat="1" x14ac:dyDescent="0.25">
      <c r="A77" s="16" t="str">
        <f>_xlfn.CONCAT(Basedir!$A$2,C77,"/",D77,"/",H77,"/",I77,"/",J77)</f>
        <v>https://raw.githubusercontent.com/ookgezellig/smart.servier.com/Cellular-biology-and-histology/Cellular biology and histology/Nucleic acids/media for upload/Nucleic acids - Transcription/Acides nucleiques - Transcription 5.png</v>
      </c>
      <c r="B77" s="17" t="str">
        <f t="shared" si="3"/>
        <v>Klik</v>
      </c>
      <c r="C77" s="16" t="s">
        <v>707</v>
      </c>
      <c r="D77" s="18" t="s">
        <v>4</v>
      </c>
      <c r="E77" s="6" t="s">
        <v>693</v>
      </c>
      <c r="F77" s="6" t="s">
        <v>695</v>
      </c>
      <c r="G77" s="6" t="s">
        <v>703</v>
      </c>
      <c r="H77" s="18" t="s">
        <v>9</v>
      </c>
      <c r="I77" s="18" t="s">
        <v>310</v>
      </c>
      <c r="J77" s="18" t="s">
        <v>387</v>
      </c>
      <c r="K77" s="18" t="s">
        <v>666</v>
      </c>
      <c r="L77" s="18" t="s">
        <v>1032</v>
      </c>
      <c r="M77" s="4" t="s">
        <v>681</v>
      </c>
      <c r="N77" s="8"/>
      <c r="O77" s="8"/>
      <c r="P77" s="8"/>
      <c r="Q77" s="25" t="str">
        <f t="shared" si="2"/>
        <v xml:space="preserve"> -  -- Smart-Servier.png</v>
      </c>
      <c r="R77" s="25" t="str">
        <f t="shared" si="4"/>
        <v xml:space="preserve"> -- Smart-Servier.png</v>
      </c>
    </row>
    <row r="78" spans="1:18" s="6" customFormat="1" x14ac:dyDescent="0.25">
      <c r="A78" s="16" t="str">
        <f>_xlfn.CONCAT(Basedir!$A$2,C78,"/",D78,"/",H78,"/",I78,"/",J78)</f>
        <v>https://raw.githubusercontent.com/ookgezellig/smart.servier.com/Cellular-biology-and-histology/Cellular biology and histology/Nucleic acids/media for upload/Nucleic acids - Transcription/Acides nucleiques - Transcription 6.png</v>
      </c>
      <c r="B78" s="17" t="str">
        <f t="shared" si="3"/>
        <v>Klik</v>
      </c>
      <c r="C78" s="16" t="s">
        <v>707</v>
      </c>
      <c r="D78" s="18" t="s">
        <v>4</v>
      </c>
      <c r="E78" s="6" t="s">
        <v>693</v>
      </c>
      <c r="F78" s="6" t="s">
        <v>695</v>
      </c>
      <c r="G78" s="6" t="s">
        <v>703</v>
      </c>
      <c r="H78" s="18" t="s">
        <v>9</v>
      </c>
      <c r="I78" s="18" t="s">
        <v>310</v>
      </c>
      <c r="J78" s="18" t="s">
        <v>388</v>
      </c>
      <c r="K78" s="18" t="s">
        <v>666</v>
      </c>
      <c r="L78" s="18" t="s">
        <v>1033</v>
      </c>
      <c r="M78" s="4" t="s">
        <v>681</v>
      </c>
      <c r="N78" s="8"/>
      <c r="O78" s="8"/>
      <c r="P78" s="8"/>
      <c r="Q78" s="25" t="str">
        <f t="shared" si="2"/>
        <v xml:space="preserve"> -  -- Smart-Servier.png</v>
      </c>
      <c r="R78" s="25" t="str">
        <f t="shared" si="4"/>
        <v xml:space="preserve"> -- Smart-Servier.png</v>
      </c>
    </row>
    <row r="79" spans="1:18" s="6" customFormat="1" x14ac:dyDescent="0.25">
      <c r="A79" s="16" t="str">
        <f>_xlfn.CONCAT(Basedir!$A$2,C79,"/",D79,"/",H79,"/",I79,"/",J79)</f>
        <v>https://raw.githubusercontent.com/ookgezellig/smart.servier.com/Cellular-biology-and-histology/Cellular biology and histology/Nucleic acids/media for upload/Nucleic acids - Transcription/Acides nucleiques - Transcription.png</v>
      </c>
      <c r="B79" s="17" t="str">
        <f t="shared" si="3"/>
        <v>Klik</v>
      </c>
      <c r="C79" s="16" t="s">
        <v>707</v>
      </c>
      <c r="D79" s="18" t="s">
        <v>4</v>
      </c>
      <c r="E79" s="6" t="s">
        <v>693</v>
      </c>
      <c r="F79" s="6" t="s">
        <v>695</v>
      </c>
      <c r="G79" s="6" t="s">
        <v>703</v>
      </c>
      <c r="H79" s="18" t="s">
        <v>9</v>
      </c>
      <c r="I79" s="18" t="s">
        <v>310</v>
      </c>
      <c r="J79" s="18" t="s">
        <v>389</v>
      </c>
      <c r="K79" s="18" t="s">
        <v>666</v>
      </c>
      <c r="L79" s="18" t="s">
        <v>1034</v>
      </c>
      <c r="M79" s="4" t="s">
        <v>681</v>
      </c>
      <c r="N79" s="8"/>
      <c r="O79" s="8"/>
      <c r="P79" s="8"/>
      <c r="Q79" s="25" t="str">
        <f t="shared" si="2"/>
        <v xml:space="preserve"> -  -- Smart-Servier.png</v>
      </c>
      <c r="R79" s="25" t="str">
        <f t="shared" si="4"/>
        <v xml:space="preserve"> -- Smart-Servier.png</v>
      </c>
    </row>
    <row r="80" spans="1:18" s="6" customFormat="1" x14ac:dyDescent="0.25">
      <c r="A80" s="16" t="str">
        <f>_xlfn.CONCAT(Basedir!$A$2,C80,"/",D80,"/",H80,"/",I80,"/",J80)</f>
        <v>https://raw.githubusercontent.com/ookgezellig/smart.servier.com/Cellular-biology-and-histology/Cellular biology and histology/Nucleic acids/media for upload/Nucleic acids - Transcription/Nucleic acids - Transcription - Adenin Guanin Cytosin Thymin Uracil.jpg</v>
      </c>
      <c r="B80" s="17" t="e">
        <f t="shared" si="3"/>
        <v>#VALUE!</v>
      </c>
      <c r="C80" s="16" t="s">
        <v>707</v>
      </c>
      <c r="D80" s="18" t="s">
        <v>4</v>
      </c>
      <c r="E80" s="6" t="s">
        <v>693</v>
      </c>
      <c r="F80" s="6" t="s">
        <v>695</v>
      </c>
      <c r="G80" s="6" t="s">
        <v>703</v>
      </c>
      <c r="H80" s="18" t="s">
        <v>9</v>
      </c>
      <c r="I80" s="18" t="s">
        <v>310</v>
      </c>
      <c r="J80" s="18" t="s">
        <v>390</v>
      </c>
      <c r="K80" s="18" t="s">
        <v>4</v>
      </c>
      <c r="L80" s="18" t="s">
        <v>686</v>
      </c>
      <c r="M80" s="4" t="s">
        <v>671</v>
      </c>
      <c r="N80" s="8"/>
      <c r="O80" s="8"/>
      <c r="P80" s="8"/>
      <c r="Q80" s="25" t="str">
        <f t="shared" si="2"/>
        <v xml:space="preserve"> -  -- Smart-Servier.jpg</v>
      </c>
      <c r="R80" s="25" t="str">
        <f t="shared" si="4"/>
        <v xml:space="preserve"> -- Smart-Servier.jpg</v>
      </c>
    </row>
    <row r="81" spans="1:18" s="6" customFormat="1" x14ac:dyDescent="0.25">
      <c r="A81" s="16" t="str">
        <f>_xlfn.CONCAT(Basedir!$A$2,C81,"/",D81,"/",H81,"/",I81,"/",J81)</f>
        <v>https://raw.githubusercontent.com/ookgezellig/smart.servier.com/Cellular-biology-and-histology/Cellular biology and histology/Nucleic acids/media for upload/Nucleic acids - Translation/Acides nucleiques - Translation.png</v>
      </c>
      <c r="B81" s="17" t="str">
        <f t="shared" si="3"/>
        <v>Klik</v>
      </c>
      <c r="C81" s="16" t="s">
        <v>707</v>
      </c>
      <c r="D81" s="18" t="s">
        <v>4</v>
      </c>
      <c r="E81" s="6" t="s">
        <v>693</v>
      </c>
      <c r="F81" s="6" t="s">
        <v>695</v>
      </c>
      <c r="G81" s="6" t="s">
        <v>703</v>
      </c>
      <c r="H81" s="18" t="s">
        <v>9</v>
      </c>
      <c r="I81" s="18" t="s">
        <v>311</v>
      </c>
      <c r="J81" s="18" t="s">
        <v>391</v>
      </c>
      <c r="K81" s="18" t="s">
        <v>666</v>
      </c>
      <c r="L81" s="18" t="s">
        <v>1035</v>
      </c>
      <c r="M81" s="4" t="s">
        <v>681</v>
      </c>
      <c r="N81" s="8"/>
      <c r="O81" s="8"/>
      <c r="P81" s="8"/>
      <c r="Q81" s="25" t="str">
        <f t="shared" si="2"/>
        <v xml:space="preserve"> -  -- Smart-Servier.png</v>
      </c>
      <c r="R81" s="25" t="str">
        <f t="shared" si="4"/>
        <v xml:space="preserve"> -- Smart-Servier.png</v>
      </c>
    </row>
    <row r="82" spans="1:18" s="6" customFormat="1" x14ac:dyDescent="0.25">
      <c r="A82" s="16" t="str">
        <f>_xlfn.CONCAT(Basedir!$A$2,C82,"/",D82,"/",H82,"/",I82,"/",J82)</f>
        <v>https://raw.githubusercontent.com/ookgezellig/smart.servier.com/Cellular-biology-and-histology/Cellular biology and histology/Nucleic acids/media for upload/Nucleic acids - Translation/Nucleic acids - Translation.jpg</v>
      </c>
      <c r="B82" s="17" t="str">
        <f t="shared" si="3"/>
        <v>Klik</v>
      </c>
      <c r="C82" s="16" t="s">
        <v>707</v>
      </c>
      <c r="D82" s="18" t="s">
        <v>4</v>
      </c>
      <c r="E82" s="6" t="s">
        <v>693</v>
      </c>
      <c r="F82" s="6" t="s">
        <v>695</v>
      </c>
      <c r="G82" s="6" t="s">
        <v>703</v>
      </c>
      <c r="H82" s="18" t="s">
        <v>9</v>
      </c>
      <c r="I82" s="18" t="s">
        <v>311</v>
      </c>
      <c r="J82" s="18" t="s">
        <v>392</v>
      </c>
      <c r="K82" s="18" t="s">
        <v>4</v>
      </c>
      <c r="L82" s="18" t="s">
        <v>1035</v>
      </c>
      <c r="M82" s="4" t="s">
        <v>671</v>
      </c>
      <c r="N82" s="8"/>
      <c r="O82" s="8"/>
      <c r="P82" s="8"/>
      <c r="Q82" s="25" t="str">
        <f t="shared" si="2"/>
        <v xml:space="preserve"> -  -- Smart-Servier.jpg</v>
      </c>
      <c r="R82" s="25" t="str">
        <f t="shared" si="4"/>
        <v xml:space="preserve"> -- Smart-Servier.jpg</v>
      </c>
    </row>
    <row r="83" spans="1:18" s="6" customFormat="1" x14ac:dyDescent="0.25">
      <c r="A83" s="16" t="str">
        <f>_xlfn.CONCAT(Basedir!$A$2,C83,"/",D83,"/",H83,"/",I83,"/",J83)</f>
        <v>https://raw.githubusercontent.com/ookgezellig/smart.servier.com/Cellular-biology-and-histology/Cellular biology and histology/Nucleic acids/media for upload/Nucleic acids - Protein synthesis/Acides nucleiques - Synthese proteique 1.png</v>
      </c>
      <c r="B83" s="17" t="str">
        <f t="shared" si="3"/>
        <v>Klik</v>
      </c>
      <c r="C83" s="16" t="s">
        <v>707</v>
      </c>
      <c r="D83" s="18" t="s">
        <v>4</v>
      </c>
      <c r="E83" s="6" t="s">
        <v>693</v>
      </c>
      <c r="F83" s="6" t="s">
        <v>695</v>
      </c>
      <c r="G83" s="6" t="s">
        <v>703</v>
      </c>
      <c r="H83" s="18" t="s">
        <v>9</v>
      </c>
      <c r="I83" s="18" t="s">
        <v>1539</v>
      </c>
      <c r="J83" s="18" t="s">
        <v>393</v>
      </c>
      <c r="K83" s="18" t="s">
        <v>666</v>
      </c>
      <c r="L83" s="18" t="s">
        <v>1036</v>
      </c>
      <c r="M83" s="4" t="s">
        <v>681</v>
      </c>
      <c r="N83" s="8"/>
      <c r="O83" s="8"/>
      <c r="P83" s="8"/>
      <c r="Q83" s="25" t="str">
        <f t="shared" si="2"/>
        <v xml:space="preserve"> -  -- Smart-Servier.png</v>
      </c>
      <c r="R83" s="25" t="str">
        <f t="shared" si="4"/>
        <v xml:space="preserve"> -- Smart-Servier.png</v>
      </c>
    </row>
    <row r="84" spans="1:18" s="6" customFormat="1" x14ac:dyDescent="0.25">
      <c r="A84" s="16" t="str">
        <f>_xlfn.CONCAT(Basedir!$A$2,C84,"/",D84,"/",H84,"/",I84,"/",J84)</f>
        <v>https://raw.githubusercontent.com/ookgezellig/smart.servier.com/Cellular-biology-and-histology/Cellular biology and histology/Nucleic acids/media for upload/Nucleic acids - Protein synthesis/Acides nucleiques - Synthese proteique 10.png</v>
      </c>
      <c r="B84" s="17" t="str">
        <f t="shared" si="3"/>
        <v>Klik</v>
      </c>
      <c r="C84" s="16" t="s">
        <v>707</v>
      </c>
      <c r="D84" s="18" t="s">
        <v>4</v>
      </c>
      <c r="E84" s="6" t="s">
        <v>693</v>
      </c>
      <c r="F84" s="6" t="s">
        <v>695</v>
      </c>
      <c r="G84" s="6" t="s">
        <v>703</v>
      </c>
      <c r="H84" s="18" t="s">
        <v>9</v>
      </c>
      <c r="I84" s="18" t="s">
        <v>1539</v>
      </c>
      <c r="J84" s="18" t="s">
        <v>394</v>
      </c>
      <c r="K84" s="18" t="s">
        <v>666</v>
      </c>
      <c r="L84" s="18" t="s">
        <v>1037</v>
      </c>
      <c r="M84" s="4" t="s">
        <v>681</v>
      </c>
      <c r="N84" s="8"/>
      <c r="O84" s="8"/>
      <c r="P84" s="8"/>
      <c r="Q84" s="25" t="str">
        <f t="shared" si="2"/>
        <v xml:space="preserve"> -  -- Smart-Servier.png</v>
      </c>
      <c r="R84" s="25" t="str">
        <f t="shared" si="4"/>
        <v xml:space="preserve"> -- Smart-Servier.png</v>
      </c>
    </row>
    <row r="85" spans="1:18" s="6" customFormat="1" x14ac:dyDescent="0.25">
      <c r="A85" s="16" t="str">
        <f>_xlfn.CONCAT(Basedir!$A$2,C85,"/",D85,"/",H85,"/",I85,"/",J85)</f>
        <v>https://raw.githubusercontent.com/ookgezellig/smart.servier.com/Cellular-biology-and-histology/Cellular biology and histology/Nucleic acids/media for upload/Nucleic acids - Protein synthesis/Acides nucleiques - Synthese proteique 11.png</v>
      </c>
      <c r="B85" s="17" t="str">
        <f t="shared" si="3"/>
        <v>Klik</v>
      </c>
      <c r="C85" s="16" t="s">
        <v>707</v>
      </c>
      <c r="D85" s="18" t="s">
        <v>4</v>
      </c>
      <c r="E85" s="6" t="s">
        <v>693</v>
      </c>
      <c r="F85" s="6" t="s">
        <v>695</v>
      </c>
      <c r="G85" s="6" t="s">
        <v>703</v>
      </c>
      <c r="H85" s="18" t="s">
        <v>9</v>
      </c>
      <c r="I85" s="18" t="s">
        <v>1539</v>
      </c>
      <c r="J85" s="18" t="s">
        <v>395</v>
      </c>
      <c r="K85" s="18" t="s">
        <v>666</v>
      </c>
      <c r="L85" s="18" t="s">
        <v>1038</v>
      </c>
      <c r="M85" s="4" t="s">
        <v>681</v>
      </c>
      <c r="N85" s="8"/>
      <c r="O85" s="8"/>
      <c r="P85" s="8"/>
      <c r="Q85" s="25" t="str">
        <f t="shared" si="2"/>
        <v xml:space="preserve"> -  -- Smart-Servier.png</v>
      </c>
      <c r="R85" s="25" t="str">
        <f t="shared" si="4"/>
        <v xml:space="preserve"> -- Smart-Servier.png</v>
      </c>
    </row>
    <row r="86" spans="1:18" s="6" customFormat="1" x14ac:dyDescent="0.25">
      <c r="A86" s="16" t="str">
        <f>_xlfn.CONCAT(Basedir!$A$2,C86,"/",D86,"/",H86,"/",I86,"/",J86)</f>
        <v>https://raw.githubusercontent.com/ookgezellig/smart.servier.com/Cellular-biology-and-histology/Cellular biology and histology/Nucleic acids/media for upload/Nucleic acids - Protein synthesis/Acides nucleiques - Synthese proteique 12.png</v>
      </c>
      <c r="B86" s="17" t="str">
        <f t="shared" si="3"/>
        <v>Klik</v>
      </c>
      <c r="C86" s="16" t="s">
        <v>707</v>
      </c>
      <c r="D86" s="18" t="s">
        <v>4</v>
      </c>
      <c r="E86" s="6" t="s">
        <v>693</v>
      </c>
      <c r="F86" s="6" t="s">
        <v>695</v>
      </c>
      <c r="G86" s="6" t="s">
        <v>703</v>
      </c>
      <c r="H86" s="18" t="s">
        <v>9</v>
      </c>
      <c r="I86" s="18" t="s">
        <v>1539</v>
      </c>
      <c r="J86" s="18" t="s">
        <v>396</v>
      </c>
      <c r="K86" s="18" t="s">
        <v>666</v>
      </c>
      <c r="L86" s="18" t="s">
        <v>1039</v>
      </c>
      <c r="M86" s="4" t="s">
        <v>681</v>
      </c>
      <c r="N86" s="8"/>
      <c r="O86" s="8"/>
      <c r="P86" s="8"/>
      <c r="Q86" s="25" t="str">
        <f t="shared" si="2"/>
        <v xml:space="preserve"> -  -- Smart-Servier.png</v>
      </c>
      <c r="R86" s="25" t="str">
        <f t="shared" si="4"/>
        <v xml:space="preserve"> -- Smart-Servier.png</v>
      </c>
    </row>
    <row r="87" spans="1:18" s="6" customFormat="1" x14ac:dyDescent="0.25">
      <c r="A87" s="16" t="str">
        <f>_xlfn.CONCAT(Basedir!$A$2,C87,"/",D87,"/",H87,"/",I87,"/",J87)</f>
        <v>https://raw.githubusercontent.com/ookgezellig/smart.servier.com/Cellular-biology-and-histology/Cellular biology and histology/Nucleic acids/media for upload/Nucleic acids - Protein synthesis/Acides nucleiques - Synthese proteique 13.png</v>
      </c>
      <c r="B87" s="17" t="str">
        <f t="shared" si="3"/>
        <v>Klik</v>
      </c>
      <c r="C87" s="16" t="s">
        <v>707</v>
      </c>
      <c r="D87" s="18" t="s">
        <v>4</v>
      </c>
      <c r="E87" s="6" t="s">
        <v>693</v>
      </c>
      <c r="F87" s="6" t="s">
        <v>695</v>
      </c>
      <c r="G87" s="6" t="s">
        <v>703</v>
      </c>
      <c r="H87" s="18" t="s">
        <v>9</v>
      </c>
      <c r="I87" s="18" t="s">
        <v>1539</v>
      </c>
      <c r="J87" s="18" t="s">
        <v>397</v>
      </c>
      <c r="K87" s="18" t="s">
        <v>666</v>
      </c>
      <c r="L87" s="18" t="s">
        <v>1040</v>
      </c>
      <c r="M87" s="4" t="s">
        <v>681</v>
      </c>
      <c r="N87" s="8"/>
      <c r="O87" s="8"/>
      <c r="P87" s="8"/>
      <c r="Q87" s="25" t="str">
        <f t="shared" si="2"/>
        <v xml:space="preserve"> -  -- Smart-Servier.png</v>
      </c>
      <c r="R87" s="25" t="str">
        <f t="shared" si="4"/>
        <v xml:space="preserve"> -- Smart-Servier.png</v>
      </c>
    </row>
    <row r="88" spans="1:18" s="6" customFormat="1" x14ac:dyDescent="0.25">
      <c r="A88" s="16" t="str">
        <f>_xlfn.CONCAT(Basedir!$A$2,C88,"/",D88,"/",H88,"/",I88,"/",J88)</f>
        <v>https://raw.githubusercontent.com/ookgezellig/smart.servier.com/Cellular-biology-and-histology/Cellular biology and histology/Nucleic acids/media for upload/Nucleic acids - Protein synthesis/Acides nucleiques - Synthese proteique 14.png</v>
      </c>
      <c r="B88" s="17" t="str">
        <f t="shared" si="3"/>
        <v>Klik</v>
      </c>
      <c r="C88" s="16" t="s">
        <v>707</v>
      </c>
      <c r="D88" s="18" t="s">
        <v>4</v>
      </c>
      <c r="E88" s="6" t="s">
        <v>693</v>
      </c>
      <c r="F88" s="6" t="s">
        <v>695</v>
      </c>
      <c r="G88" s="6" t="s">
        <v>703</v>
      </c>
      <c r="H88" s="18" t="s">
        <v>9</v>
      </c>
      <c r="I88" s="18" t="s">
        <v>1539</v>
      </c>
      <c r="J88" s="18" t="s">
        <v>398</v>
      </c>
      <c r="K88" s="18" t="s">
        <v>666</v>
      </c>
      <c r="L88" s="18" t="s">
        <v>1041</v>
      </c>
      <c r="M88" s="4" t="s">
        <v>681</v>
      </c>
      <c r="N88" s="8"/>
      <c r="O88" s="8"/>
      <c r="P88" s="8"/>
      <c r="Q88" s="25" t="str">
        <f t="shared" si="2"/>
        <v xml:space="preserve"> -  -- Smart-Servier.png</v>
      </c>
      <c r="R88" s="25" t="str">
        <f t="shared" si="4"/>
        <v xml:space="preserve"> -- Smart-Servier.png</v>
      </c>
    </row>
    <row r="89" spans="1:18" s="6" customFormat="1" x14ac:dyDescent="0.25">
      <c r="A89" s="16" t="str">
        <f>_xlfn.CONCAT(Basedir!$A$2,C89,"/",D89,"/",H89,"/",I89,"/",J89)</f>
        <v>https://raw.githubusercontent.com/ookgezellig/smart.servier.com/Cellular-biology-and-histology/Cellular biology and histology/Nucleic acids/media for upload/Nucleic acids - Protein synthesis/Acides nucleiques - Synthese proteique 15.png</v>
      </c>
      <c r="B89" s="17" t="str">
        <f t="shared" si="3"/>
        <v>Klik</v>
      </c>
      <c r="C89" s="16" t="s">
        <v>707</v>
      </c>
      <c r="D89" s="18" t="s">
        <v>4</v>
      </c>
      <c r="E89" s="6" t="s">
        <v>693</v>
      </c>
      <c r="F89" s="6" t="s">
        <v>695</v>
      </c>
      <c r="G89" s="6" t="s">
        <v>703</v>
      </c>
      <c r="H89" s="18" t="s">
        <v>9</v>
      </c>
      <c r="I89" s="18" t="s">
        <v>1539</v>
      </c>
      <c r="J89" s="18" t="s">
        <v>399</v>
      </c>
      <c r="K89" s="18" t="s">
        <v>666</v>
      </c>
      <c r="L89" s="18" t="s">
        <v>1042</v>
      </c>
      <c r="M89" s="4" t="s">
        <v>681</v>
      </c>
      <c r="N89" s="8"/>
      <c r="O89" s="8"/>
      <c r="P89" s="8"/>
      <c r="Q89" s="25" t="str">
        <f t="shared" si="2"/>
        <v xml:space="preserve"> -  -- Smart-Servier.png</v>
      </c>
      <c r="R89" s="25" t="str">
        <f t="shared" si="4"/>
        <v xml:space="preserve"> -- Smart-Servier.png</v>
      </c>
    </row>
    <row r="90" spans="1:18" s="6" customFormat="1" x14ac:dyDescent="0.25">
      <c r="A90" s="16" t="str">
        <f>_xlfn.CONCAT(Basedir!$A$2,C90,"/",D90,"/",H90,"/",I90,"/",J90)</f>
        <v>https://raw.githubusercontent.com/ookgezellig/smart.servier.com/Cellular-biology-and-histology/Cellular biology and histology/Nucleic acids/media for upload/Nucleic acids - Protein synthesis/Acides nucleiques - Synthese proteique 2.png</v>
      </c>
      <c r="B90" s="17" t="str">
        <f t="shared" si="3"/>
        <v>Klik</v>
      </c>
      <c r="C90" s="16" t="s">
        <v>707</v>
      </c>
      <c r="D90" s="18" t="s">
        <v>4</v>
      </c>
      <c r="E90" s="6" t="s">
        <v>693</v>
      </c>
      <c r="F90" s="6" t="s">
        <v>695</v>
      </c>
      <c r="G90" s="6" t="s">
        <v>703</v>
      </c>
      <c r="H90" s="18" t="s">
        <v>9</v>
      </c>
      <c r="I90" s="18" t="s">
        <v>1539</v>
      </c>
      <c r="J90" s="18" t="s">
        <v>400</v>
      </c>
      <c r="K90" s="18" t="s">
        <v>666</v>
      </c>
      <c r="L90" s="18" t="s">
        <v>1043</v>
      </c>
      <c r="M90" s="4" t="s">
        <v>681</v>
      </c>
      <c r="N90" s="8"/>
      <c r="O90" s="8"/>
      <c r="P90" s="8"/>
      <c r="Q90" s="25" t="str">
        <f t="shared" si="2"/>
        <v xml:space="preserve"> -  -- Smart-Servier.png</v>
      </c>
      <c r="R90" s="25" t="str">
        <f t="shared" si="4"/>
        <v xml:space="preserve"> -- Smart-Servier.png</v>
      </c>
    </row>
    <row r="91" spans="1:18" s="6" customFormat="1" x14ac:dyDescent="0.25">
      <c r="A91" s="16" t="str">
        <f>_xlfn.CONCAT(Basedir!$A$2,C91,"/",D91,"/",H91,"/",I91,"/",J91)</f>
        <v>https://raw.githubusercontent.com/ookgezellig/smart.servier.com/Cellular-biology-and-histology/Cellular biology and histology/Nucleic acids/media for upload/Nucleic acids - Protein synthesis/Acides nucleiques - Synthese proteique 3.png</v>
      </c>
      <c r="B91" s="17" t="str">
        <f t="shared" si="3"/>
        <v>Klik</v>
      </c>
      <c r="C91" s="16" t="s">
        <v>707</v>
      </c>
      <c r="D91" s="18" t="s">
        <v>4</v>
      </c>
      <c r="E91" s="6" t="s">
        <v>693</v>
      </c>
      <c r="F91" s="6" t="s">
        <v>695</v>
      </c>
      <c r="G91" s="6" t="s">
        <v>703</v>
      </c>
      <c r="H91" s="18" t="s">
        <v>9</v>
      </c>
      <c r="I91" s="18" t="s">
        <v>1539</v>
      </c>
      <c r="J91" s="18" t="s">
        <v>401</v>
      </c>
      <c r="K91" s="18" t="s">
        <v>666</v>
      </c>
      <c r="L91" s="18" t="s">
        <v>1044</v>
      </c>
      <c r="M91" s="4" t="s">
        <v>681</v>
      </c>
      <c r="N91" s="8"/>
      <c r="O91" s="8"/>
      <c r="P91" s="8"/>
      <c r="Q91" s="25" t="str">
        <f t="shared" si="2"/>
        <v xml:space="preserve"> -  -- Smart-Servier.png</v>
      </c>
      <c r="R91" s="25" t="str">
        <f t="shared" si="4"/>
        <v xml:space="preserve"> -- Smart-Servier.png</v>
      </c>
    </row>
    <row r="92" spans="1:18" s="6" customFormat="1" x14ac:dyDescent="0.25">
      <c r="A92" s="16" t="str">
        <f>_xlfn.CONCAT(Basedir!$A$2,C92,"/",D92,"/",H92,"/",I92,"/",J92)</f>
        <v>https://raw.githubusercontent.com/ookgezellig/smart.servier.com/Cellular-biology-and-histology/Cellular biology and histology/Nucleic acids/media for upload/Nucleic acids - Protein synthesis/Acides nucleiques - Synthese proteique 4.png</v>
      </c>
      <c r="B92" s="17" t="str">
        <f t="shared" si="3"/>
        <v>Klik</v>
      </c>
      <c r="C92" s="16" t="s">
        <v>707</v>
      </c>
      <c r="D92" s="18" t="s">
        <v>4</v>
      </c>
      <c r="E92" s="6" t="s">
        <v>693</v>
      </c>
      <c r="F92" s="6" t="s">
        <v>695</v>
      </c>
      <c r="G92" s="6" t="s">
        <v>703</v>
      </c>
      <c r="H92" s="18" t="s">
        <v>9</v>
      </c>
      <c r="I92" s="18" t="s">
        <v>1539</v>
      </c>
      <c r="J92" s="18" t="s">
        <v>402</v>
      </c>
      <c r="K92" s="18" t="s">
        <v>666</v>
      </c>
      <c r="L92" s="18" t="s">
        <v>1045</v>
      </c>
      <c r="M92" s="4" t="s">
        <v>681</v>
      </c>
      <c r="N92" s="8"/>
      <c r="O92" s="8"/>
      <c r="P92" s="8"/>
      <c r="Q92" s="25" t="str">
        <f t="shared" si="2"/>
        <v xml:space="preserve"> -  -- Smart-Servier.png</v>
      </c>
      <c r="R92" s="25" t="str">
        <f t="shared" si="4"/>
        <v xml:space="preserve"> -- Smart-Servier.png</v>
      </c>
    </row>
    <row r="93" spans="1:18" s="6" customFormat="1" x14ac:dyDescent="0.25">
      <c r="A93" s="16" t="str">
        <f>_xlfn.CONCAT(Basedir!$A$2,C93,"/",D93,"/",H93,"/",I93,"/",J93)</f>
        <v>https://raw.githubusercontent.com/ookgezellig/smart.servier.com/Cellular-biology-and-histology/Cellular biology and histology/Nucleic acids/media for upload/Nucleic acids - Protein synthesis/Acides nucleiques - Synthese proteique 5.png</v>
      </c>
      <c r="B93" s="17" t="str">
        <f t="shared" si="3"/>
        <v>Klik</v>
      </c>
      <c r="C93" s="16" t="s">
        <v>707</v>
      </c>
      <c r="D93" s="18" t="s">
        <v>4</v>
      </c>
      <c r="E93" s="6" t="s">
        <v>693</v>
      </c>
      <c r="F93" s="6" t="s">
        <v>695</v>
      </c>
      <c r="G93" s="6" t="s">
        <v>703</v>
      </c>
      <c r="H93" s="18" t="s">
        <v>9</v>
      </c>
      <c r="I93" s="18" t="s">
        <v>1539</v>
      </c>
      <c r="J93" s="18" t="s">
        <v>403</v>
      </c>
      <c r="K93" s="18" t="s">
        <v>666</v>
      </c>
      <c r="L93" s="18" t="s">
        <v>1046</v>
      </c>
      <c r="M93" s="4" t="s">
        <v>681</v>
      </c>
      <c r="N93" s="8"/>
      <c r="O93" s="8"/>
      <c r="P93" s="8"/>
      <c r="Q93" s="25" t="str">
        <f t="shared" si="2"/>
        <v xml:space="preserve"> -  -- Smart-Servier.png</v>
      </c>
      <c r="R93" s="25" t="str">
        <f t="shared" si="4"/>
        <v xml:space="preserve"> -- Smart-Servier.png</v>
      </c>
    </row>
    <row r="94" spans="1:18" s="6" customFormat="1" x14ac:dyDescent="0.25">
      <c r="A94" s="16" t="str">
        <f>_xlfn.CONCAT(Basedir!$A$2,C94,"/",D94,"/",H94,"/",I94,"/",J94)</f>
        <v>https://raw.githubusercontent.com/ookgezellig/smart.servier.com/Cellular-biology-and-histology/Cellular biology and histology/Nucleic acids/media for upload/Nucleic acids - Protein synthesis/Acides nucleiques - Synthese proteique 6.png</v>
      </c>
      <c r="B94" s="17" t="str">
        <f t="shared" si="3"/>
        <v>Klik</v>
      </c>
      <c r="C94" s="16" t="s">
        <v>707</v>
      </c>
      <c r="D94" s="18" t="s">
        <v>4</v>
      </c>
      <c r="E94" s="6" t="s">
        <v>693</v>
      </c>
      <c r="F94" s="6" t="s">
        <v>695</v>
      </c>
      <c r="G94" s="6" t="s">
        <v>703</v>
      </c>
      <c r="H94" s="18" t="s">
        <v>9</v>
      </c>
      <c r="I94" s="18" t="s">
        <v>1539</v>
      </c>
      <c r="J94" s="18" t="s">
        <v>404</v>
      </c>
      <c r="K94" s="18" t="s">
        <v>666</v>
      </c>
      <c r="L94" s="18" t="s">
        <v>1047</v>
      </c>
      <c r="M94" s="4" t="s">
        <v>681</v>
      </c>
      <c r="N94" s="8"/>
      <c r="O94" s="8"/>
      <c r="P94" s="8"/>
      <c r="Q94" s="25" t="str">
        <f t="shared" si="2"/>
        <v xml:space="preserve"> -  -- Smart-Servier.png</v>
      </c>
      <c r="R94" s="25" t="str">
        <f t="shared" si="4"/>
        <v xml:space="preserve"> -- Smart-Servier.png</v>
      </c>
    </row>
    <row r="95" spans="1:18" s="6" customFormat="1" x14ac:dyDescent="0.25">
      <c r="A95" s="16" t="str">
        <f>_xlfn.CONCAT(Basedir!$A$2,C95,"/",D95,"/",H95,"/",I95,"/",J95)</f>
        <v>https://raw.githubusercontent.com/ookgezellig/smart.servier.com/Cellular-biology-and-histology/Cellular biology and histology/Nucleic acids/media for upload/Nucleic acids - Protein synthesis/Acides nucleiques - Synthese proteique 7.png</v>
      </c>
      <c r="B95" s="17" t="str">
        <f t="shared" si="3"/>
        <v>Klik</v>
      </c>
      <c r="C95" s="16" t="s">
        <v>707</v>
      </c>
      <c r="D95" s="18" t="s">
        <v>4</v>
      </c>
      <c r="E95" s="6" t="s">
        <v>693</v>
      </c>
      <c r="F95" s="6" t="s">
        <v>695</v>
      </c>
      <c r="G95" s="6" t="s">
        <v>703</v>
      </c>
      <c r="H95" s="18" t="s">
        <v>9</v>
      </c>
      <c r="I95" s="18" t="s">
        <v>1539</v>
      </c>
      <c r="J95" s="18" t="s">
        <v>405</v>
      </c>
      <c r="K95" s="18" t="s">
        <v>666</v>
      </c>
      <c r="L95" s="18" t="s">
        <v>1048</v>
      </c>
      <c r="M95" s="4" t="s">
        <v>681</v>
      </c>
      <c r="N95" s="8"/>
      <c r="O95" s="8"/>
      <c r="P95" s="8"/>
      <c r="Q95" s="25" t="str">
        <f t="shared" si="2"/>
        <v xml:space="preserve"> -  -- Smart-Servier.png</v>
      </c>
      <c r="R95" s="25" t="str">
        <f t="shared" si="4"/>
        <v xml:space="preserve"> -- Smart-Servier.png</v>
      </c>
    </row>
    <row r="96" spans="1:18" s="6" customFormat="1" x14ac:dyDescent="0.25">
      <c r="A96" s="16" t="str">
        <f>_xlfn.CONCAT(Basedir!$A$2,C96,"/",D96,"/",H96,"/",I96,"/",J96)</f>
        <v>https://raw.githubusercontent.com/ookgezellig/smart.servier.com/Cellular-biology-and-histology/Cellular biology and histology/Nucleic acids/media for upload/Nucleic acids - Protein synthesis/Acides nucleiques - Synthese proteique 8.png</v>
      </c>
      <c r="B96" s="17" t="str">
        <f t="shared" si="3"/>
        <v>Klik</v>
      </c>
      <c r="C96" s="16" t="s">
        <v>707</v>
      </c>
      <c r="D96" s="18" t="s">
        <v>4</v>
      </c>
      <c r="E96" s="6" t="s">
        <v>693</v>
      </c>
      <c r="F96" s="6" t="s">
        <v>695</v>
      </c>
      <c r="G96" s="6" t="s">
        <v>703</v>
      </c>
      <c r="H96" s="18" t="s">
        <v>9</v>
      </c>
      <c r="I96" s="18" t="s">
        <v>1539</v>
      </c>
      <c r="J96" s="18" t="s">
        <v>406</v>
      </c>
      <c r="K96" s="18" t="s">
        <v>666</v>
      </c>
      <c r="L96" s="18" t="s">
        <v>1049</v>
      </c>
      <c r="M96" s="4" t="s">
        <v>681</v>
      </c>
      <c r="N96" s="8"/>
      <c r="O96" s="8"/>
      <c r="P96" s="8"/>
      <c r="Q96" s="25" t="str">
        <f t="shared" si="2"/>
        <v xml:space="preserve"> -  -- Smart-Servier.png</v>
      </c>
      <c r="R96" s="25" t="str">
        <f t="shared" si="4"/>
        <v xml:space="preserve"> -- Smart-Servier.png</v>
      </c>
    </row>
    <row r="97" spans="1:18" s="6" customFormat="1" x14ac:dyDescent="0.25">
      <c r="A97" s="16" t="str">
        <f>_xlfn.CONCAT(Basedir!$A$2,C97,"/",D97,"/",H97,"/",I97,"/",J97)</f>
        <v>https://raw.githubusercontent.com/ookgezellig/smart.servier.com/Cellular-biology-and-histology/Cellular biology and histology/Nucleic acids/media for upload/Nucleic acids - Protein synthesis/Acides nucleiques - Synthese proteique 9.png</v>
      </c>
      <c r="B97" s="17" t="str">
        <f t="shared" si="3"/>
        <v>Klik</v>
      </c>
      <c r="C97" s="16" t="s">
        <v>707</v>
      </c>
      <c r="D97" s="18" t="s">
        <v>4</v>
      </c>
      <c r="E97" s="6" t="s">
        <v>693</v>
      </c>
      <c r="F97" s="6" t="s">
        <v>695</v>
      </c>
      <c r="G97" s="6" t="s">
        <v>703</v>
      </c>
      <c r="H97" s="18" t="s">
        <v>9</v>
      </c>
      <c r="I97" s="18" t="s">
        <v>1539</v>
      </c>
      <c r="J97" s="18" t="s">
        <v>407</v>
      </c>
      <c r="K97" s="18" t="s">
        <v>666</v>
      </c>
      <c r="L97" s="18" t="s">
        <v>1050</v>
      </c>
      <c r="M97" s="4" t="s">
        <v>681</v>
      </c>
      <c r="N97" s="8"/>
      <c r="O97" s="8"/>
      <c r="P97" s="8"/>
      <c r="Q97" s="25" t="str">
        <f t="shared" si="2"/>
        <v xml:space="preserve"> -  -- Smart-Servier.png</v>
      </c>
      <c r="R97" s="25" t="str">
        <f t="shared" si="4"/>
        <v xml:space="preserve"> -- Smart-Servier.png</v>
      </c>
    </row>
    <row r="98" spans="1:18" s="6" customFormat="1" x14ac:dyDescent="0.25">
      <c r="A98" s="16" t="str">
        <f>_xlfn.CONCAT(Basedir!$A$2,C98,"/",D98,"/",H98,"/",I98,"/",J98)</f>
        <v>https://raw.githubusercontent.com/ookgezellig/smart.servier.com/Cellular-biology-and-histology/Cellular biology and histology/Nucleic acids/media for upload/Nucleic acids - Protein synthesis/Nucleic acids - Protein synthesis - tRNA Release factor Large ribosomal subunit Small ribosomal subunit.jpg</v>
      </c>
      <c r="B98" s="17" t="e">
        <f t="shared" si="3"/>
        <v>#VALUE!</v>
      </c>
      <c r="C98" s="16" t="s">
        <v>707</v>
      </c>
      <c r="D98" s="18" t="s">
        <v>4</v>
      </c>
      <c r="E98" s="6" t="s">
        <v>693</v>
      </c>
      <c r="F98" s="6" t="s">
        <v>695</v>
      </c>
      <c r="G98" s="6" t="s">
        <v>703</v>
      </c>
      <c r="H98" s="18" t="s">
        <v>9</v>
      </c>
      <c r="I98" s="18" t="s">
        <v>1539</v>
      </c>
      <c r="J98" s="18" t="s">
        <v>408</v>
      </c>
      <c r="K98" s="18" t="s">
        <v>4</v>
      </c>
      <c r="L98" s="18" t="s">
        <v>685</v>
      </c>
      <c r="M98" s="4" t="s">
        <v>671</v>
      </c>
      <c r="N98" s="8"/>
      <c r="O98" s="8"/>
      <c r="P98" s="8"/>
      <c r="Q98" s="25" t="str">
        <f t="shared" si="2"/>
        <v xml:space="preserve"> -  -- Smart-Servier.jpg</v>
      </c>
      <c r="R98" s="25" t="str">
        <f t="shared" si="4"/>
        <v xml:space="preserve"> -- Smart-Servier.jpg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339-2E70-42EA-84E2-1B5E6A7CDD9A}">
  <dimension ref="A1:BC59"/>
  <sheetViews>
    <sheetView topLeftCell="M22" zoomScale="80" zoomScaleNormal="80" workbookViewId="0">
      <selection activeCell="P51" sqref="P51:P59"/>
    </sheetView>
  </sheetViews>
  <sheetFormatPr defaultRowHeight="15" x14ac:dyDescent="0.25"/>
  <cols>
    <col min="1" max="1" width="15.5703125" style="16" customWidth="1"/>
    <col min="2" max="2" width="11.7109375" style="16" customWidth="1"/>
    <col min="3" max="3" width="33.42578125" style="16" customWidth="1"/>
    <col min="4" max="4" width="30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9" width="38.140625" style="16" customWidth="1"/>
    <col min="10" max="10" width="46.140625" style="16" customWidth="1"/>
    <col min="11" max="11" width="17.140625" style="16" customWidth="1"/>
    <col min="12" max="12" width="31.42578125" style="16" customWidth="1"/>
    <col min="13" max="13" width="8.5703125" style="16" customWidth="1"/>
    <col min="14" max="14" width="38.42578125" style="8" customWidth="1"/>
    <col min="15" max="15" width="23.5703125" style="8" customWidth="1"/>
    <col min="16" max="16" width="30.7109375" style="8" customWidth="1"/>
    <col min="17" max="17" width="71.140625" style="16" customWidth="1"/>
    <col min="18" max="18" width="61.42578125" style="16" customWidth="1"/>
    <col min="19" max="16384" width="9.140625" style="1"/>
  </cols>
  <sheetData>
    <row r="1" spans="1:55" s="2" customFormat="1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x14ac:dyDescent="0.25">
      <c r="A2" s="16" t="str">
        <f>_xlfn.CONCAT(Basedir!$A$2,C2,"/",D2,"/",H2,"/",I2,"/",J2)</f>
        <v>https://raw.githubusercontent.com/ookgezellig/smart.servier.com/Cellular-biology-and-histology/Cellular biology and histology/Genetics/media for upload/Genetics - Chromosomes and alleles/Genetics - Chromosomes and alleles 1.jpg</v>
      </c>
      <c r="B2" s="17" t="str">
        <f>HYPERLINK(A2, "Klik")</f>
        <v>Klik</v>
      </c>
      <c r="C2" s="16" t="s">
        <v>707</v>
      </c>
      <c r="D2" s="18" t="s">
        <v>2</v>
      </c>
      <c r="E2" s="6" t="s">
        <v>694</v>
      </c>
      <c r="F2" s="6" t="s">
        <v>691</v>
      </c>
      <c r="G2" s="6" t="s">
        <v>701</v>
      </c>
      <c r="H2" s="18" t="s">
        <v>9</v>
      </c>
      <c r="I2" s="18" t="s">
        <v>137</v>
      </c>
      <c r="J2" s="18" t="s">
        <v>141</v>
      </c>
      <c r="K2" s="18" t="s">
        <v>2</v>
      </c>
      <c r="L2" s="18" t="s">
        <v>830</v>
      </c>
      <c r="M2" s="18" t="s">
        <v>671</v>
      </c>
      <c r="N2" s="19" t="s">
        <v>1350</v>
      </c>
      <c r="Q2" s="25" t="str">
        <f>_xlfn.CONCAT(P2," - ",N2," -- Smart-Servier",".",M2)</f>
        <v xml:space="preserve"> - Chromosomes and alleles I -- Smart-Servier.jpg</v>
      </c>
      <c r="R2" s="25" t="str">
        <f>IF(LEFT(Q2,3)=" - ",RIGHT(Q2,LEN(Q2)-3),Q2)</f>
        <v>Chromosomes and alleles I -- Smart-Servier.jpg</v>
      </c>
    </row>
    <row r="3" spans="1:55" x14ac:dyDescent="0.25">
      <c r="A3" s="16" t="str">
        <f>_xlfn.CONCAT(Basedir!$A$2,C3,"/",D3,"/",H3,"/",I3,"/",J3)</f>
        <v>https://raw.githubusercontent.com/ookgezellig/smart.servier.com/Cellular-biology-and-histology/Cellular biology and histology/Genetics/media for upload/Genetics - Chromosomes and alleles/Genetics - Chromosomes and alleles 2.jpg</v>
      </c>
      <c r="B3" s="17" t="str">
        <f t="shared" ref="B3:B59" si="0">HYPERLINK(A3, "Klik")</f>
        <v>Klik</v>
      </c>
      <c r="C3" s="16" t="s">
        <v>707</v>
      </c>
      <c r="D3" s="18" t="s">
        <v>2</v>
      </c>
      <c r="E3" s="6" t="s">
        <v>694</v>
      </c>
      <c r="F3" s="6" t="s">
        <v>691</v>
      </c>
      <c r="G3" s="6" t="s">
        <v>701</v>
      </c>
      <c r="H3" s="18" t="s">
        <v>9</v>
      </c>
      <c r="I3" s="18" t="s">
        <v>137</v>
      </c>
      <c r="J3" s="18" t="s">
        <v>142</v>
      </c>
      <c r="K3" s="18" t="s">
        <v>2</v>
      </c>
      <c r="L3" s="18" t="s">
        <v>831</v>
      </c>
      <c r="M3" s="18" t="s">
        <v>671</v>
      </c>
      <c r="N3" s="19" t="s">
        <v>1351</v>
      </c>
      <c r="Q3" s="25" t="str">
        <f>_xlfn.CONCAT(P3," - ",N3," -- Smart-Servier",".",M3)</f>
        <v xml:space="preserve"> - Chromosomes and alleles II -- Smart-Servier.jpg</v>
      </c>
      <c r="R3" s="25" t="str">
        <f t="shared" ref="R3:R59" si="1">IF(LEFT(Q3,3)=" - ",RIGHT(Q3,LEN(Q3)-3),Q3)</f>
        <v>Chromosomes and alleles II -- Smart-Servier.jpg</v>
      </c>
    </row>
    <row r="4" spans="1:55" x14ac:dyDescent="0.25">
      <c r="A4" s="16" t="str">
        <f>_xlfn.CONCAT(Basedir!$A$2,C4,"/",D4,"/",H4,"/",I4,"/",J4)</f>
        <v>https://raw.githubusercontent.com/ookgezellig/smart.servier.com/Cellular-biology-and-histology/Cellular biology and histology/Genetics/media for upload/Genetics - Chromosomes and alleles/Genetique - Chromosomes et alleles 1.png</v>
      </c>
      <c r="B4" s="17" t="str">
        <f t="shared" si="0"/>
        <v>Klik</v>
      </c>
      <c r="C4" s="16" t="s">
        <v>707</v>
      </c>
      <c r="D4" s="18" t="s">
        <v>2</v>
      </c>
      <c r="E4" s="6" t="s">
        <v>694</v>
      </c>
      <c r="F4" s="6" t="s">
        <v>691</v>
      </c>
      <c r="G4" s="6" t="s">
        <v>701</v>
      </c>
      <c r="H4" s="18" t="s">
        <v>9</v>
      </c>
      <c r="I4" s="18" t="s">
        <v>137</v>
      </c>
      <c r="J4" s="18" t="s">
        <v>143</v>
      </c>
      <c r="K4" s="18" t="s">
        <v>664</v>
      </c>
      <c r="L4" s="18" t="s">
        <v>832</v>
      </c>
      <c r="M4" s="18" t="s">
        <v>681</v>
      </c>
      <c r="N4" s="8" t="s">
        <v>830</v>
      </c>
      <c r="Q4" s="25" t="str">
        <f>_xlfn.CONCAT(P4," - ",N4," -- Smart-Servier",".",M4)</f>
        <v xml:space="preserve"> - Chromosomes and alleles 1 -- Smart-Servier.png</v>
      </c>
      <c r="R4" s="25" t="str">
        <f t="shared" si="1"/>
        <v>Chromosomes and alleles 1 -- Smart-Servier.png</v>
      </c>
    </row>
    <row r="5" spans="1:55" x14ac:dyDescent="0.25">
      <c r="A5" s="16" t="str">
        <f>_xlfn.CONCAT(Basedir!$A$2,C5,"/",D5,"/",H5,"/",I5,"/",J5)</f>
        <v>https://raw.githubusercontent.com/ookgezellig/smart.servier.com/Cellular-biology-and-histology/Cellular biology and histology/Genetics/media for upload/Genetics - Chromosomes and alleles/Genetique - Chromosomes et alleles 10.png</v>
      </c>
      <c r="B5" s="17" t="str">
        <f t="shared" si="0"/>
        <v>Klik</v>
      </c>
      <c r="C5" s="16" t="s">
        <v>707</v>
      </c>
      <c r="D5" s="18" t="s">
        <v>2</v>
      </c>
      <c r="E5" s="6" t="s">
        <v>694</v>
      </c>
      <c r="F5" s="6" t="s">
        <v>691</v>
      </c>
      <c r="G5" s="6" t="s">
        <v>701</v>
      </c>
      <c r="H5" s="18" t="s">
        <v>9</v>
      </c>
      <c r="I5" s="18" t="s">
        <v>137</v>
      </c>
      <c r="J5" s="18" t="s">
        <v>144</v>
      </c>
      <c r="K5" s="18" t="s">
        <v>664</v>
      </c>
      <c r="L5" s="18" t="s">
        <v>833</v>
      </c>
      <c r="M5" s="18" t="s">
        <v>681</v>
      </c>
      <c r="N5" s="8" t="s">
        <v>1352</v>
      </c>
      <c r="Q5" s="25" t="str">
        <f>_xlfn.CONCAT(P5," - ",N5," -- Smart-Servier",".",M5)</f>
        <v xml:space="preserve"> - Chromosomes and alleles 10 -- Smart-Servier.png</v>
      </c>
      <c r="R5" s="25" t="str">
        <f t="shared" si="1"/>
        <v>Chromosomes and alleles 10 -- Smart-Servier.png</v>
      </c>
    </row>
    <row r="6" spans="1:55" x14ac:dyDescent="0.25">
      <c r="A6" s="16" t="str">
        <f>_xlfn.CONCAT(Basedir!$A$2,C6,"/",D6,"/",H6,"/",I6,"/",J6)</f>
        <v>https://raw.githubusercontent.com/ookgezellig/smart.servier.com/Cellular-biology-and-histology/Cellular biology and histology/Genetics/media for upload/Genetics - Chromosomes and alleles/Genetique - Chromosomes et alleles 11.png</v>
      </c>
      <c r="B6" s="17" t="str">
        <f t="shared" si="0"/>
        <v>Klik</v>
      </c>
      <c r="C6" s="16" t="s">
        <v>707</v>
      </c>
      <c r="D6" s="18" t="s">
        <v>2</v>
      </c>
      <c r="E6" s="6" t="s">
        <v>694</v>
      </c>
      <c r="F6" s="6" t="s">
        <v>691</v>
      </c>
      <c r="G6" s="6" t="s">
        <v>701</v>
      </c>
      <c r="H6" s="18" t="s">
        <v>9</v>
      </c>
      <c r="I6" s="18" t="s">
        <v>137</v>
      </c>
      <c r="J6" s="18" t="s">
        <v>145</v>
      </c>
      <c r="K6" s="18" t="s">
        <v>664</v>
      </c>
      <c r="L6" s="18" t="s">
        <v>834</v>
      </c>
      <c r="M6" s="18" t="s">
        <v>681</v>
      </c>
      <c r="N6" s="8" t="s">
        <v>1353</v>
      </c>
      <c r="Q6" s="25" t="str">
        <f>_xlfn.CONCAT(P6," - ",N6," -- Smart-Servier",".",M6)</f>
        <v xml:space="preserve"> - Chromosomes and alleles 11 -- Smart-Servier.png</v>
      </c>
      <c r="R6" s="25" t="str">
        <f t="shared" si="1"/>
        <v>Chromosomes and alleles 11 -- Smart-Servier.png</v>
      </c>
    </row>
    <row r="7" spans="1:55" x14ac:dyDescent="0.25">
      <c r="A7" s="16" t="str">
        <f>_xlfn.CONCAT(Basedir!$A$2,C7,"/",D7,"/",H7,"/",I7,"/",J7)</f>
        <v>https://raw.githubusercontent.com/ookgezellig/smart.servier.com/Cellular-biology-and-histology/Cellular biology and histology/Genetics/media for upload/Genetics - Chromosomes and alleles/Genetique - Chromosomes et alleles 12.png</v>
      </c>
      <c r="B7" s="17" t="str">
        <f t="shared" si="0"/>
        <v>Klik</v>
      </c>
      <c r="C7" s="16" t="s">
        <v>707</v>
      </c>
      <c r="D7" s="18" t="s">
        <v>2</v>
      </c>
      <c r="E7" s="6" t="s">
        <v>694</v>
      </c>
      <c r="F7" s="6" t="s">
        <v>691</v>
      </c>
      <c r="G7" s="6" t="s">
        <v>701</v>
      </c>
      <c r="H7" s="18" t="s">
        <v>9</v>
      </c>
      <c r="I7" s="18" t="s">
        <v>137</v>
      </c>
      <c r="J7" s="18" t="s">
        <v>146</v>
      </c>
      <c r="K7" s="18" t="s">
        <v>664</v>
      </c>
      <c r="L7" s="18" t="s">
        <v>835</v>
      </c>
      <c r="M7" s="18" t="s">
        <v>681</v>
      </c>
      <c r="N7" s="8" t="s">
        <v>1354</v>
      </c>
      <c r="Q7" s="25" t="str">
        <f>_xlfn.CONCAT(P7," - ",N7," -- Smart-Servier",".",M7)</f>
        <v xml:space="preserve"> - Chromosomes and alleles 12 -- Smart-Servier.png</v>
      </c>
      <c r="R7" s="25" t="str">
        <f t="shared" si="1"/>
        <v>Chromosomes and alleles 12 -- Smart-Servier.png</v>
      </c>
    </row>
    <row r="8" spans="1:55" x14ac:dyDescent="0.25">
      <c r="A8" s="16" t="str">
        <f>_xlfn.CONCAT(Basedir!$A$2,C8,"/",D8,"/",H8,"/",I8,"/",J8)</f>
        <v>https://raw.githubusercontent.com/ookgezellig/smart.servier.com/Cellular-biology-and-histology/Cellular biology and histology/Genetics/media for upload/Genetics - Chromosomes and alleles/Genetique - Chromosomes et alleles 2.png</v>
      </c>
      <c r="B8" s="17" t="str">
        <f t="shared" si="0"/>
        <v>Klik</v>
      </c>
      <c r="C8" s="16" t="s">
        <v>707</v>
      </c>
      <c r="D8" s="18" t="s">
        <v>2</v>
      </c>
      <c r="E8" s="6" t="s">
        <v>694</v>
      </c>
      <c r="F8" s="6" t="s">
        <v>691</v>
      </c>
      <c r="G8" s="6" t="s">
        <v>701</v>
      </c>
      <c r="H8" s="18" t="s">
        <v>9</v>
      </c>
      <c r="I8" s="18" t="s">
        <v>137</v>
      </c>
      <c r="J8" s="18" t="s">
        <v>147</v>
      </c>
      <c r="K8" s="18" t="s">
        <v>664</v>
      </c>
      <c r="L8" s="18" t="s">
        <v>836</v>
      </c>
      <c r="M8" s="18" t="s">
        <v>681</v>
      </c>
      <c r="N8" s="8" t="s">
        <v>831</v>
      </c>
      <c r="Q8" s="25" t="str">
        <f>_xlfn.CONCAT(P8," - ",N8," -- Smart-Servier",".",M8)</f>
        <v xml:space="preserve"> - Chromosomes and alleles 2 -- Smart-Servier.png</v>
      </c>
      <c r="R8" s="25" t="str">
        <f t="shared" si="1"/>
        <v>Chromosomes and alleles 2 -- Smart-Servier.png</v>
      </c>
    </row>
    <row r="9" spans="1:55" x14ac:dyDescent="0.25">
      <c r="A9" s="16" t="str">
        <f>_xlfn.CONCAT(Basedir!$A$2,C9,"/",D9,"/",H9,"/",I9,"/",J9)</f>
        <v>https://raw.githubusercontent.com/ookgezellig/smart.servier.com/Cellular-biology-and-histology/Cellular biology and histology/Genetics/media for upload/Genetics - Chromosomes and alleles/Genetique - Chromosomes et alleles 3.png</v>
      </c>
      <c r="B9" s="17" t="str">
        <f t="shared" si="0"/>
        <v>Klik</v>
      </c>
      <c r="C9" s="16" t="s">
        <v>707</v>
      </c>
      <c r="D9" s="18" t="s">
        <v>2</v>
      </c>
      <c r="E9" s="6" t="s">
        <v>694</v>
      </c>
      <c r="F9" s="6" t="s">
        <v>691</v>
      </c>
      <c r="G9" s="6" t="s">
        <v>701</v>
      </c>
      <c r="H9" s="18" t="s">
        <v>9</v>
      </c>
      <c r="I9" s="18" t="s">
        <v>137</v>
      </c>
      <c r="J9" s="18" t="s">
        <v>148</v>
      </c>
      <c r="K9" s="18" t="s">
        <v>664</v>
      </c>
      <c r="L9" s="18" t="s">
        <v>837</v>
      </c>
      <c r="M9" s="18" t="s">
        <v>681</v>
      </c>
      <c r="N9" s="8" t="s">
        <v>1355</v>
      </c>
      <c r="Q9" s="25" t="str">
        <f>_xlfn.CONCAT(P9," - ",N9," -- Smart-Servier",".",M9)</f>
        <v xml:space="preserve"> - Chromosomes and alleles 3 -- Smart-Servier.png</v>
      </c>
      <c r="R9" s="25" t="str">
        <f t="shared" si="1"/>
        <v>Chromosomes and alleles 3 -- Smart-Servier.png</v>
      </c>
    </row>
    <row r="10" spans="1:55" x14ac:dyDescent="0.25">
      <c r="A10" s="16" t="str">
        <f>_xlfn.CONCAT(Basedir!$A$2,C10,"/",D10,"/",H10,"/",I10,"/",J10)</f>
        <v>https://raw.githubusercontent.com/ookgezellig/smart.servier.com/Cellular-biology-and-histology/Cellular biology and histology/Genetics/media for upload/Genetics - Chromosomes and alleles/Genetique - Chromosomes et alleles 4.png</v>
      </c>
      <c r="B10" s="17" t="str">
        <f t="shared" si="0"/>
        <v>Klik</v>
      </c>
      <c r="C10" s="16" t="s">
        <v>707</v>
      </c>
      <c r="D10" s="18" t="s">
        <v>2</v>
      </c>
      <c r="E10" s="6" t="s">
        <v>694</v>
      </c>
      <c r="F10" s="6" t="s">
        <v>691</v>
      </c>
      <c r="G10" s="6" t="s">
        <v>701</v>
      </c>
      <c r="H10" s="18" t="s">
        <v>9</v>
      </c>
      <c r="I10" s="18" t="s">
        <v>137</v>
      </c>
      <c r="J10" s="18" t="s">
        <v>149</v>
      </c>
      <c r="K10" s="18" t="s">
        <v>664</v>
      </c>
      <c r="L10" s="18" t="s">
        <v>838</v>
      </c>
      <c r="M10" s="18" t="s">
        <v>681</v>
      </c>
      <c r="N10" s="8" t="s">
        <v>1356</v>
      </c>
      <c r="Q10" s="25" t="str">
        <f>_xlfn.CONCAT(P10," - ",N10," -- Smart-Servier",".",M10)</f>
        <v xml:space="preserve"> - Chromosomes and alleles 4 -- Smart-Servier.png</v>
      </c>
      <c r="R10" s="25" t="str">
        <f t="shared" si="1"/>
        <v>Chromosomes and alleles 4 -- Smart-Servier.png</v>
      </c>
    </row>
    <row r="11" spans="1:55" x14ac:dyDescent="0.25">
      <c r="A11" s="16" t="str">
        <f>_xlfn.CONCAT(Basedir!$A$2,C11,"/",D11,"/",H11,"/",I11,"/",J11)</f>
        <v>https://raw.githubusercontent.com/ookgezellig/smart.servier.com/Cellular-biology-and-histology/Cellular biology and histology/Genetics/media for upload/Genetics - Chromosomes and alleles/Genetique - Chromosomes et alleles 5.png</v>
      </c>
      <c r="B11" s="17" t="str">
        <f t="shared" si="0"/>
        <v>Klik</v>
      </c>
      <c r="C11" s="16" t="s">
        <v>707</v>
      </c>
      <c r="D11" s="18" t="s">
        <v>2</v>
      </c>
      <c r="E11" s="6" t="s">
        <v>694</v>
      </c>
      <c r="F11" s="6" t="s">
        <v>691</v>
      </c>
      <c r="G11" s="6" t="s">
        <v>701</v>
      </c>
      <c r="H11" s="18" t="s">
        <v>9</v>
      </c>
      <c r="I11" s="18" t="s">
        <v>137</v>
      </c>
      <c r="J11" s="18" t="s">
        <v>150</v>
      </c>
      <c r="K11" s="18" t="s">
        <v>664</v>
      </c>
      <c r="L11" s="18" t="s">
        <v>839</v>
      </c>
      <c r="M11" s="18" t="s">
        <v>681</v>
      </c>
      <c r="N11" s="8" t="s">
        <v>1357</v>
      </c>
      <c r="Q11" s="25" t="str">
        <f>_xlfn.CONCAT(P11," - ",N11," -- Smart-Servier",".",M11)</f>
        <v xml:space="preserve"> - Chromosomes and alleles 5 -- Smart-Servier.png</v>
      </c>
      <c r="R11" s="25" t="str">
        <f t="shared" si="1"/>
        <v>Chromosomes and alleles 5 -- Smart-Servier.png</v>
      </c>
    </row>
    <row r="12" spans="1:55" x14ac:dyDescent="0.25">
      <c r="A12" s="16" t="str">
        <f>_xlfn.CONCAT(Basedir!$A$2,C12,"/",D12,"/",H12,"/",I12,"/",J12)</f>
        <v>https://raw.githubusercontent.com/ookgezellig/smart.servier.com/Cellular-biology-and-histology/Cellular biology and histology/Genetics/media for upload/Genetics - Chromosomes and alleles/Genetique - Chromosomes et alleles 6.png</v>
      </c>
      <c r="B12" s="17" t="str">
        <f t="shared" si="0"/>
        <v>Klik</v>
      </c>
      <c r="C12" s="16" t="s">
        <v>707</v>
      </c>
      <c r="D12" s="18" t="s">
        <v>2</v>
      </c>
      <c r="E12" s="6" t="s">
        <v>694</v>
      </c>
      <c r="F12" s="6" t="s">
        <v>691</v>
      </c>
      <c r="G12" s="6" t="s">
        <v>701</v>
      </c>
      <c r="H12" s="18" t="s">
        <v>9</v>
      </c>
      <c r="I12" s="18" t="s">
        <v>137</v>
      </c>
      <c r="J12" s="18" t="s">
        <v>151</v>
      </c>
      <c r="K12" s="18" t="s">
        <v>664</v>
      </c>
      <c r="L12" s="18" t="s">
        <v>840</v>
      </c>
      <c r="M12" s="18" t="s">
        <v>681</v>
      </c>
      <c r="N12" s="8" t="s">
        <v>1358</v>
      </c>
      <c r="Q12" s="25" t="str">
        <f>_xlfn.CONCAT(P12," - ",N12," -- Smart-Servier",".",M12)</f>
        <v xml:space="preserve"> - Chromosomes and alleles 6 -- Smart-Servier.png</v>
      </c>
      <c r="R12" s="25" t="str">
        <f t="shared" si="1"/>
        <v>Chromosomes and alleles 6 -- Smart-Servier.png</v>
      </c>
    </row>
    <row r="13" spans="1:55" x14ac:dyDescent="0.25">
      <c r="A13" s="16" t="str">
        <f>_xlfn.CONCAT(Basedir!$A$2,C13,"/",D13,"/",H13,"/",I13,"/",J13)</f>
        <v>https://raw.githubusercontent.com/ookgezellig/smart.servier.com/Cellular-biology-and-histology/Cellular biology and histology/Genetics/media for upload/Genetics - Chromosomes and alleles/Genetique - Chromosomes et alleles 7.png</v>
      </c>
      <c r="B13" s="17" t="str">
        <f t="shared" si="0"/>
        <v>Klik</v>
      </c>
      <c r="C13" s="16" t="s">
        <v>707</v>
      </c>
      <c r="D13" s="18" t="s">
        <v>2</v>
      </c>
      <c r="E13" s="6" t="s">
        <v>694</v>
      </c>
      <c r="F13" s="6" t="s">
        <v>691</v>
      </c>
      <c r="G13" s="6" t="s">
        <v>701</v>
      </c>
      <c r="H13" s="18" t="s">
        <v>9</v>
      </c>
      <c r="I13" s="18" t="s">
        <v>137</v>
      </c>
      <c r="J13" s="18" t="s">
        <v>152</v>
      </c>
      <c r="K13" s="18" t="s">
        <v>664</v>
      </c>
      <c r="L13" s="18" t="s">
        <v>841</v>
      </c>
      <c r="M13" s="18" t="s">
        <v>681</v>
      </c>
      <c r="N13" s="8" t="s">
        <v>1359</v>
      </c>
      <c r="Q13" s="25" t="str">
        <f>_xlfn.CONCAT(P13," - ",N13," -- Smart-Servier",".",M13)</f>
        <v xml:space="preserve"> - Chromosomes and alleles 7 -- Smart-Servier.png</v>
      </c>
      <c r="R13" s="25" t="str">
        <f t="shared" si="1"/>
        <v>Chromosomes and alleles 7 -- Smart-Servier.png</v>
      </c>
    </row>
    <row r="14" spans="1:55" x14ac:dyDescent="0.25">
      <c r="A14" s="16" t="str">
        <f>_xlfn.CONCAT(Basedir!$A$2,C14,"/",D14,"/",H14,"/",I14,"/",J14)</f>
        <v>https://raw.githubusercontent.com/ookgezellig/smart.servier.com/Cellular-biology-and-histology/Cellular biology and histology/Genetics/media for upload/Genetics - Chromosomes and alleles/Genetique - Chromosomes et alleles 8.png</v>
      </c>
      <c r="B14" s="17" t="str">
        <f t="shared" si="0"/>
        <v>Klik</v>
      </c>
      <c r="C14" s="16" t="s">
        <v>707</v>
      </c>
      <c r="D14" s="18" t="s">
        <v>2</v>
      </c>
      <c r="E14" s="6" t="s">
        <v>694</v>
      </c>
      <c r="F14" s="6" t="s">
        <v>691</v>
      </c>
      <c r="G14" s="6" t="s">
        <v>701</v>
      </c>
      <c r="H14" s="18" t="s">
        <v>9</v>
      </c>
      <c r="I14" s="18" t="s">
        <v>137</v>
      </c>
      <c r="J14" s="18" t="s">
        <v>153</v>
      </c>
      <c r="K14" s="18" t="s">
        <v>664</v>
      </c>
      <c r="L14" s="18" t="s">
        <v>842</v>
      </c>
      <c r="M14" s="18" t="s">
        <v>681</v>
      </c>
      <c r="N14" s="8" t="s">
        <v>1360</v>
      </c>
      <c r="Q14" s="25" t="str">
        <f>_xlfn.CONCAT(P14," - ",N14," -- Smart-Servier",".",M14)</f>
        <v xml:space="preserve"> - Chromosomes and alleles 8 -- Smart-Servier.png</v>
      </c>
      <c r="R14" s="25" t="str">
        <f t="shared" si="1"/>
        <v>Chromosomes and alleles 8 -- Smart-Servier.png</v>
      </c>
    </row>
    <row r="15" spans="1:55" x14ac:dyDescent="0.25">
      <c r="A15" s="16" t="str">
        <f>_xlfn.CONCAT(Basedir!$A$2,C15,"/",D15,"/",H15,"/",I15,"/",J15)</f>
        <v>https://raw.githubusercontent.com/ookgezellig/smart.servier.com/Cellular-biology-and-histology/Cellular biology and histology/Genetics/media for upload/Genetics - Chromosomes and alleles/Genetique - Chromosomes et alleles 9.png</v>
      </c>
      <c r="B15" s="17" t="str">
        <f t="shared" si="0"/>
        <v>Klik</v>
      </c>
      <c r="C15" s="16" t="s">
        <v>707</v>
      </c>
      <c r="D15" s="18" t="s">
        <v>2</v>
      </c>
      <c r="E15" s="6" t="s">
        <v>694</v>
      </c>
      <c r="F15" s="6" t="s">
        <v>691</v>
      </c>
      <c r="G15" s="6" t="s">
        <v>701</v>
      </c>
      <c r="H15" s="18" t="s">
        <v>9</v>
      </c>
      <c r="I15" s="18" t="s">
        <v>137</v>
      </c>
      <c r="J15" s="18" t="s">
        <v>154</v>
      </c>
      <c r="K15" s="18" t="s">
        <v>664</v>
      </c>
      <c r="L15" s="18" t="s">
        <v>843</v>
      </c>
      <c r="M15" s="18" t="s">
        <v>681</v>
      </c>
      <c r="N15" s="8" t="s">
        <v>1361</v>
      </c>
      <c r="Q15" s="25" t="str">
        <f>_xlfn.CONCAT(P15," - ",N15," -- Smart-Servier",".",M15)</f>
        <v xml:space="preserve"> - Chromosomes and alleles 9 -- Smart-Servier.png</v>
      </c>
      <c r="R15" s="25" t="str">
        <f t="shared" si="1"/>
        <v>Chromosomes and alleles 9 -- Smart-Servier.png</v>
      </c>
    </row>
    <row r="16" spans="1:55" x14ac:dyDescent="0.25">
      <c r="A16" s="16" t="str">
        <f>_xlfn.CONCAT(Basedir!$A$2,C16,"/",D16,"/",H16,"/",I16,"/",J16)</f>
        <v>https://raw.githubusercontent.com/ookgezellig/smart.servier.com/Cellular-biology-and-histology/Cellular biology and histology/Genetics/media for upload/Genetics - Karyotype/Genetics - Karyotype.jpg</v>
      </c>
      <c r="B16" s="17" t="str">
        <f t="shared" si="0"/>
        <v>Klik</v>
      </c>
      <c r="C16" s="16" t="s">
        <v>707</v>
      </c>
      <c r="D16" s="18" t="s">
        <v>2</v>
      </c>
      <c r="E16" s="6" t="s">
        <v>694</v>
      </c>
      <c r="F16" s="6" t="s">
        <v>691</v>
      </c>
      <c r="G16" s="6" t="s">
        <v>701</v>
      </c>
      <c r="H16" s="18" t="s">
        <v>9</v>
      </c>
      <c r="I16" s="18" t="s">
        <v>138</v>
      </c>
      <c r="J16" s="18" t="s">
        <v>155</v>
      </c>
      <c r="K16" s="18" t="s">
        <v>2</v>
      </c>
      <c r="L16" s="22" t="s">
        <v>844</v>
      </c>
      <c r="M16" s="22" t="s">
        <v>671</v>
      </c>
      <c r="N16" s="23" t="s">
        <v>844</v>
      </c>
      <c r="O16" s="23" t="s">
        <v>844</v>
      </c>
      <c r="P16" s="8" t="s">
        <v>1387</v>
      </c>
      <c r="Q16" s="25" t="str">
        <f>_xlfn.CONCAT(P16," - ",N16," -- Smart-Servier",".",M16)</f>
        <v>Chromosomes image - Karyotype -- Smart-Servier.jpg</v>
      </c>
      <c r="R16" s="25" t="str">
        <f t="shared" si="1"/>
        <v>Chromosomes image - Karyotype -- Smart-Servier.jpg</v>
      </c>
    </row>
    <row r="17" spans="1:18" x14ac:dyDescent="0.25">
      <c r="A17" s="16" t="str">
        <f>_xlfn.CONCAT(Basedir!$A$2,C17,"/",D17,"/",H17,"/",I17,"/",J17)</f>
        <v>https://raw.githubusercontent.com/ookgezellig/smart.servier.com/Cellular-biology-and-histology/Cellular biology and histology/Genetics/media for upload/Genetics - Karyotype/Genetique - Caryotype 1.png</v>
      </c>
      <c r="B17" s="17" t="str">
        <f t="shared" si="0"/>
        <v>Klik</v>
      </c>
      <c r="C17" s="16" t="s">
        <v>707</v>
      </c>
      <c r="D17" s="18" t="s">
        <v>2</v>
      </c>
      <c r="E17" s="6" t="s">
        <v>694</v>
      </c>
      <c r="F17" s="6" t="s">
        <v>691</v>
      </c>
      <c r="G17" s="6" t="s">
        <v>701</v>
      </c>
      <c r="H17" s="18" t="s">
        <v>9</v>
      </c>
      <c r="I17" s="18" t="s">
        <v>138</v>
      </c>
      <c r="J17" s="18" t="s">
        <v>156</v>
      </c>
      <c r="K17" s="18" t="s">
        <v>664</v>
      </c>
      <c r="L17" s="22" t="s">
        <v>845</v>
      </c>
      <c r="M17" s="22" t="s">
        <v>681</v>
      </c>
      <c r="N17" s="24" t="s">
        <v>1362</v>
      </c>
      <c r="O17" s="23" t="s">
        <v>844</v>
      </c>
      <c r="P17" s="8" t="s">
        <v>1387</v>
      </c>
      <c r="Q17" s="25" t="str">
        <f>_xlfn.CONCAT(P17," - ",N17," -- Smart-Servier",".",M17)</f>
        <v>Chromosomes image - Karyotype 1 -- Smart-Servier.png</v>
      </c>
      <c r="R17" s="25" t="str">
        <f t="shared" si="1"/>
        <v>Chromosomes image - Karyotype 1 -- Smart-Servier.png</v>
      </c>
    </row>
    <row r="18" spans="1:18" x14ac:dyDescent="0.25">
      <c r="A18" s="16" t="str">
        <f>_xlfn.CONCAT(Basedir!$A$2,C18,"/",D18,"/",H18,"/",I18,"/",J18)</f>
        <v>https://raw.githubusercontent.com/ookgezellig/smart.servier.com/Cellular-biology-and-histology/Cellular biology and histology/Genetics/media for upload/Genetics - Karyotype/Genetique - Caryotype 10.png</v>
      </c>
      <c r="B18" s="17" t="str">
        <f t="shared" si="0"/>
        <v>Klik</v>
      </c>
      <c r="C18" s="16" t="s">
        <v>707</v>
      </c>
      <c r="D18" s="18" t="s">
        <v>2</v>
      </c>
      <c r="E18" s="6" t="s">
        <v>694</v>
      </c>
      <c r="F18" s="6" t="s">
        <v>691</v>
      </c>
      <c r="G18" s="6" t="s">
        <v>701</v>
      </c>
      <c r="H18" s="18" t="s">
        <v>9</v>
      </c>
      <c r="I18" s="18" t="s">
        <v>138</v>
      </c>
      <c r="J18" s="18" t="s">
        <v>157</v>
      </c>
      <c r="K18" s="18" t="s">
        <v>664</v>
      </c>
      <c r="L18" s="22" t="s">
        <v>846</v>
      </c>
      <c r="M18" s="22" t="s">
        <v>681</v>
      </c>
      <c r="N18" s="24" t="s">
        <v>1363</v>
      </c>
      <c r="O18" s="23" t="s">
        <v>844</v>
      </c>
      <c r="P18" s="8" t="s">
        <v>1387</v>
      </c>
      <c r="Q18" s="25" t="str">
        <f>_xlfn.CONCAT(P18," - ",N18," -- Smart-Servier",".",M18)</f>
        <v>Chromosomes image - Karyotype 10 -- Smart-Servier.png</v>
      </c>
      <c r="R18" s="25" t="str">
        <f t="shared" si="1"/>
        <v>Chromosomes image - Karyotype 10 -- Smart-Servier.png</v>
      </c>
    </row>
    <row r="19" spans="1:18" x14ac:dyDescent="0.25">
      <c r="A19" s="16" t="str">
        <f>_xlfn.CONCAT(Basedir!$A$2,C19,"/",D19,"/",H19,"/",I19,"/",J19)</f>
        <v>https://raw.githubusercontent.com/ookgezellig/smart.servier.com/Cellular-biology-and-histology/Cellular biology and histology/Genetics/media for upload/Genetics - Karyotype/Genetique - Caryotype 11.png</v>
      </c>
      <c r="B19" s="17" t="str">
        <f t="shared" si="0"/>
        <v>Klik</v>
      </c>
      <c r="C19" s="16" t="s">
        <v>707</v>
      </c>
      <c r="D19" s="18" t="s">
        <v>2</v>
      </c>
      <c r="E19" s="6" t="s">
        <v>694</v>
      </c>
      <c r="F19" s="6" t="s">
        <v>691</v>
      </c>
      <c r="G19" s="6" t="s">
        <v>701</v>
      </c>
      <c r="H19" s="18" t="s">
        <v>9</v>
      </c>
      <c r="I19" s="18" t="s">
        <v>138</v>
      </c>
      <c r="J19" s="18" t="s">
        <v>158</v>
      </c>
      <c r="K19" s="18" t="s">
        <v>664</v>
      </c>
      <c r="L19" s="22" t="s">
        <v>847</v>
      </c>
      <c r="M19" s="22" t="s">
        <v>681</v>
      </c>
      <c r="N19" s="24" t="s">
        <v>1364</v>
      </c>
      <c r="O19" s="23" t="s">
        <v>844</v>
      </c>
      <c r="P19" s="8" t="s">
        <v>1387</v>
      </c>
      <c r="Q19" s="25" t="str">
        <f>_xlfn.CONCAT(P19," - ",N19," -- Smart-Servier",".",M19)</f>
        <v>Chromosomes image - Karyotype 11 -- Smart-Servier.png</v>
      </c>
      <c r="R19" s="25" t="str">
        <f t="shared" si="1"/>
        <v>Chromosomes image - Karyotype 11 -- Smart-Servier.png</v>
      </c>
    </row>
    <row r="20" spans="1:18" x14ac:dyDescent="0.25">
      <c r="A20" s="16" t="str">
        <f>_xlfn.CONCAT(Basedir!$A$2,C20,"/",D20,"/",H20,"/",I20,"/",J20)</f>
        <v>https://raw.githubusercontent.com/ookgezellig/smart.servier.com/Cellular-biology-and-histology/Cellular biology and histology/Genetics/media for upload/Genetics - Karyotype/Genetique - Caryotype 12.png</v>
      </c>
      <c r="B20" s="17" t="str">
        <f t="shared" si="0"/>
        <v>Klik</v>
      </c>
      <c r="C20" s="16" t="s">
        <v>707</v>
      </c>
      <c r="D20" s="18" t="s">
        <v>2</v>
      </c>
      <c r="E20" s="6" t="s">
        <v>694</v>
      </c>
      <c r="F20" s="6" t="s">
        <v>691</v>
      </c>
      <c r="G20" s="6" t="s">
        <v>701</v>
      </c>
      <c r="H20" s="18" t="s">
        <v>9</v>
      </c>
      <c r="I20" s="18" t="s">
        <v>138</v>
      </c>
      <c r="J20" s="18" t="s">
        <v>159</v>
      </c>
      <c r="K20" s="18" t="s">
        <v>664</v>
      </c>
      <c r="L20" s="22" t="s">
        <v>848</v>
      </c>
      <c r="M20" s="22" t="s">
        <v>681</v>
      </c>
      <c r="N20" s="24" t="s">
        <v>1365</v>
      </c>
      <c r="O20" s="23" t="s">
        <v>844</v>
      </c>
      <c r="P20" s="8" t="s">
        <v>1387</v>
      </c>
      <c r="Q20" s="25" t="str">
        <f>_xlfn.CONCAT(P20," - ",N20," -- Smart-Servier",".",M20)</f>
        <v>Chromosomes image - Karyotype 12 -- Smart-Servier.png</v>
      </c>
      <c r="R20" s="25" t="str">
        <f t="shared" si="1"/>
        <v>Chromosomes image - Karyotype 12 -- Smart-Servier.png</v>
      </c>
    </row>
    <row r="21" spans="1:18" x14ac:dyDescent="0.25">
      <c r="A21" s="16" t="str">
        <f>_xlfn.CONCAT(Basedir!$A$2,C21,"/",D21,"/",H21,"/",I21,"/",J21)</f>
        <v>https://raw.githubusercontent.com/ookgezellig/smart.servier.com/Cellular-biology-and-histology/Cellular biology and histology/Genetics/media for upload/Genetics - Karyotype/Genetique - Caryotype 13.png</v>
      </c>
      <c r="B21" s="17" t="str">
        <f t="shared" si="0"/>
        <v>Klik</v>
      </c>
      <c r="C21" s="16" t="s">
        <v>707</v>
      </c>
      <c r="D21" s="18" t="s">
        <v>2</v>
      </c>
      <c r="E21" s="6" t="s">
        <v>694</v>
      </c>
      <c r="F21" s="6" t="s">
        <v>691</v>
      </c>
      <c r="G21" s="6" t="s">
        <v>701</v>
      </c>
      <c r="H21" s="18" t="s">
        <v>9</v>
      </c>
      <c r="I21" s="18" t="s">
        <v>138</v>
      </c>
      <c r="J21" s="18" t="s">
        <v>160</v>
      </c>
      <c r="K21" s="18" t="s">
        <v>664</v>
      </c>
      <c r="L21" s="22" t="s">
        <v>849</v>
      </c>
      <c r="M21" s="22" t="s">
        <v>681</v>
      </c>
      <c r="N21" s="24" t="s">
        <v>1366</v>
      </c>
      <c r="O21" s="23" t="s">
        <v>844</v>
      </c>
      <c r="P21" s="8" t="s">
        <v>1387</v>
      </c>
      <c r="Q21" s="25" t="str">
        <f>_xlfn.CONCAT(P21," - ",N21," -- Smart-Servier",".",M21)</f>
        <v>Chromosomes image - Karyotype 13 -- Smart-Servier.png</v>
      </c>
      <c r="R21" s="25" t="str">
        <f t="shared" si="1"/>
        <v>Chromosomes image - Karyotype 13 -- Smart-Servier.png</v>
      </c>
    </row>
    <row r="22" spans="1:18" x14ac:dyDescent="0.25">
      <c r="A22" s="16" t="str">
        <f>_xlfn.CONCAT(Basedir!$A$2,C22,"/",D22,"/",H22,"/",I22,"/",J22)</f>
        <v>https://raw.githubusercontent.com/ookgezellig/smart.servier.com/Cellular-biology-and-histology/Cellular biology and histology/Genetics/media for upload/Genetics - Karyotype/Genetique - Caryotype 14.png</v>
      </c>
      <c r="B22" s="17" t="str">
        <f t="shared" si="0"/>
        <v>Klik</v>
      </c>
      <c r="C22" s="16" t="s">
        <v>707</v>
      </c>
      <c r="D22" s="18" t="s">
        <v>2</v>
      </c>
      <c r="E22" s="6" t="s">
        <v>694</v>
      </c>
      <c r="F22" s="6" t="s">
        <v>691</v>
      </c>
      <c r="G22" s="6" t="s">
        <v>701</v>
      </c>
      <c r="H22" s="18" t="s">
        <v>9</v>
      </c>
      <c r="I22" s="18" t="s">
        <v>138</v>
      </c>
      <c r="J22" s="18" t="s">
        <v>161</v>
      </c>
      <c r="K22" s="18" t="s">
        <v>664</v>
      </c>
      <c r="L22" s="22" t="s">
        <v>850</v>
      </c>
      <c r="M22" s="22" t="s">
        <v>681</v>
      </c>
      <c r="N22" s="24" t="s">
        <v>1367</v>
      </c>
      <c r="O22" s="23" t="s">
        <v>844</v>
      </c>
      <c r="P22" s="8" t="s">
        <v>1387</v>
      </c>
      <c r="Q22" s="25" t="str">
        <f>_xlfn.CONCAT(P22," - ",N22," -- Smart-Servier",".",M22)</f>
        <v>Chromosomes image - Karyotype 14 -- Smart-Servier.png</v>
      </c>
      <c r="R22" s="25" t="str">
        <f t="shared" si="1"/>
        <v>Chromosomes image - Karyotype 14 -- Smart-Servier.png</v>
      </c>
    </row>
    <row r="23" spans="1:18" x14ac:dyDescent="0.25">
      <c r="A23" s="16" t="str">
        <f>_xlfn.CONCAT(Basedir!$A$2,C23,"/",D23,"/",H23,"/",I23,"/",J23)</f>
        <v>https://raw.githubusercontent.com/ookgezellig/smart.servier.com/Cellular-biology-and-histology/Cellular biology and histology/Genetics/media for upload/Genetics - Karyotype/Genetique - Caryotype 15.png</v>
      </c>
      <c r="B23" s="17" t="str">
        <f t="shared" si="0"/>
        <v>Klik</v>
      </c>
      <c r="C23" s="16" t="s">
        <v>707</v>
      </c>
      <c r="D23" s="18" t="s">
        <v>2</v>
      </c>
      <c r="E23" s="6" t="s">
        <v>694</v>
      </c>
      <c r="F23" s="6" t="s">
        <v>691</v>
      </c>
      <c r="G23" s="6" t="s">
        <v>701</v>
      </c>
      <c r="H23" s="18" t="s">
        <v>9</v>
      </c>
      <c r="I23" s="18" t="s">
        <v>138</v>
      </c>
      <c r="J23" s="18" t="s">
        <v>162</v>
      </c>
      <c r="K23" s="18" t="s">
        <v>664</v>
      </c>
      <c r="L23" s="22" t="s">
        <v>851</v>
      </c>
      <c r="M23" s="22" t="s">
        <v>681</v>
      </c>
      <c r="N23" s="24" t="s">
        <v>1368</v>
      </c>
      <c r="O23" s="23" t="s">
        <v>844</v>
      </c>
      <c r="P23" s="8" t="s">
        <v>1387</v>
      </c>
      <c r="Q23" s="25" t="str">
        <f>_xlfn.CONCAT(P23," - ",N23," -- Smart-Servier",".",M23)</f>
        <v>Chromosomes image - Karyotype 15 -- Smart-Servier.png</v>
      </c>
      <c r="R23" s="25" t="str">
        <f t="shared" si="1"/>
        <v>Chromosomes image - Karyotype 15 -- Smart-Servier.png</v>
      </c>
    </row>
    <row r="24" spans="1:18" x14ac:dyDescent="0.25">
      <c r="A24" s="16" t="str">
        <f>_xlfn.CONCAT(Basedir!$A$2,C24,"/",D24,"/",H24,"/",I24,"/",J24)</f>
        <v>https://raw.githubusercontent.com/ookgezellig/smart.servier.com/Cellular-biology-and-histology/Cellular biology and histology/Genetics/media for upload/Genetics - Karyotype/Genetique - Caryotype 16.png</v>
      </c>
      <c r="B24" s="17" t="str">
        <f t="shared" si="0"/>
        <v>Klik</v>
      </c>
      <c r="C24" s="16" t="s">
        <v>707</v>
      </c>
      <c r="D24" s="18" t="s">
        <v>2</v>
      </c>
      <c r="E24" s="6" t="s">
        <v>694</v>
      </c>
      <c r="F24" s="6" t="s">
        <v>691</v>
      </c>
      <c r="G24" s="6" t="s">
        <v>701</v>
      </c>
      <c r="H24" s="18" t="s">
        <v>9</v>
      </c>
      <c r="I24" s="18" t="s">
        <v>138</v>
      </c>
      <c r="J24" s="18" t="s">
        <v>163</v>
      </c>
      <c r="K24" s="18" t="s">
        <v>664</v>
      </c>
      <c r="L24" s="22" t="s">
        <v>852</v>
      </c>
      <c r="M24" s="22" t="s">
        <v>681</v>
      </c>
      <c r="N24" s="24" t="s">
        <v>1369</v>
      </c>
      <c r="O24" s="23" t="s">
        <v>844</v>
      </c>
      <c r="P24" s="8" t="s">
        <v>1387</v>
      </c>
      <c r="Q24" s="25" t="str">
        <f>_xlfn.CONCAT(P24," - ",N24," -- Smart-Servier",".",M24)</f>
        <v>Chromosomes image - Karyotype 16 -- Smart-Servier.png</v>
      </c>
      <c r="R24" s="25" t="str">
        <f t="shared" si="1"/>
        <v>Chromosomes image - Karyotype 16 -- Smart-Servier.png</v>
      </c>
    </row>
    <row r="25" spans="1:18" x14ac:dyDescent="0.25">
      <c r="A25" s="16" t="str">
        <f>_xlfn.CONCAT(Basedir!$A$2,C25,"/",D25,"/",H25,"/",I25,"/",J25)</f>
        <v>https://raw.githubusercontent.com/ookgezellig/smart.servier.com/Cellular-biology-and-histology/Cellular biology and histology/Genetics/media for upload/Genetics - Karyotype/Genetique - Caryotype 17.png</v>
      </c>
      <c r="B25" s="17" t="str">
        <f t="shared" si="0"/>
        <v>Klik</v>
      </c>
      <c r="C25" s="16" t="s">
        <v>707</v>
      </c>
      <c r="D25" s="18" t="s">
        <v>2</v>
      </c>
      <c r="E25" s="6" t="s">
        <v>694</v>
      </c>
      <c r="F25" s="6" t="s">
        <v>691</v>
      </c>
      <c r="G25" s="6" t="s">
        <v>701</v>
      </c>
      <c r="H25" s="18" t="s">
        <v>9</v>
      </c>
      <c r="I25" s="18" t="s">
        <v>138</v>
      </c>
      <c r="J25" s="18" t="s">
        <v>164</v>
      </c>
      <c r="K25" s="18" t="s">
        <v>664</v>
      </c>
      <c r="L25" s="22" t="s">
        <v>853</v>
      </c>
      <c r="M25" s="22" t="s">
        <v>681</v>
      </c>
      <c r="N25" s="24" t="s">
        <v>1370</v>
      </c>
      <c r="O25" s="23" t="s">
        <v>844</v>
      </c>
      <c r="P25" s="8" t="s">
        <v>1387</v>
      </c>
      <c r="Q25" s="25" t="str">
        <f>_xlfn.CONCAT(P25," - ",N25," -- Smart-Servier",".",M25)</f>
        <v>Chromosomes image - Karyotype 17 -- Smart-Servier.png</v>
      </c>
      <c r="R25" s="25" t="str">
        <f t="shared" si="1"/>
        <v>Chromosomes image - Karyotype 17 -- Smart-Servier.png</v>
      </c>
    </row>
    <row r="26" spans="1:18" x14ac:dyDescent="0.25">
      <c r="A26" s="16" t="str">
        <f>_xlfn.CONCAT(Basedir!$A$2,C26,"/",D26,"/",H26,"/",I26,"/",J26)</f>
        <v>https://raw.githubusercontent.com/ookgezellig/smart.servier.com/Cellular-biology-and-histology/Cellular biology and histology/Genetics/media for upload/Genetics - Karyotype/Genetique - Caryotype 18.png</v>
      </c>
      <c r="B26" s="17" t="str">
        <f t="shared" si="0"/>
        <v>Klik</v>
      </c>
      <c r="C26" s="16" t="s">
        <v>707</v>
      </c>
      <c r="D26" s="18" t="s">
        <v>2</v>
      </c>
      <c r="E26" s="6" t="s">
        <v>694</v>
      </c>
      <c r="F26" s="6" t="s">
        <v>691</v>
      </c>
      <c r="G26" s="6" t="s">
        <v>701</v>
      </c>
      <c r="H26" s="18" t="s">
        <v>9</v>
      </c>
      <c r="I26" s="18" t="s">
        <v>138</v>
      </c>
      <c r="J26" s="18" t="s">
        <v>165</v>
      </c>
      <c r="K26" s="18" t="s">
        <v>664</v>
      </c>
      <c r="L26" s="22" t="s">
        <v>854</v>
      </c>
      <c r="M26" s="22" t="s">
        <v>681</v>
      </c>
      <c r="N26" s="24" t="s">
        <v>1371</v>
      </c>
      <c r="O26" s="23" t="s">
        <v>844</v>
      </c>
      <c r="P26" s="8" t="s">
        <v>1387</v>
      </c>
      <c r="Q26" s="25" t="str">
        <f>_xlfn.CONCAT(P26," - ",N26," -- Smart-Servier",".",M26)</f>
        <v>Chromosomes image - Karyotype 18 -- Smart-Servier.png</v>
      </c>
      <c r="R26" s="25" t="str">
        <f t="shared" si="1"/>
        <v>Chromosomes image - Karyotype 18 -- Smart-Servier.png</v>
      </c>
    </row>
    <row r="27" spans="1:18" x14ac:dyDescent="0.25">
      <c r="A27" s="16" t="str">
        <f>_xlfn.CONCAT(Basedir!$A$2,C27,"/",D27,"/",H27,"/",I27,"/",J27)</f>
        <v>https://raw.githubusercontent.com/ookgezellig/smart.servier.com/Cellular-biology-and-histology/Cellular biology and histology/Genetics/media for upload/Genetics - Karyotype/Genetique - Caryotype 19.png</v>
      </c>
      <c r="B27" s="17" t="str">
        <f t="shared" si="0"/>
        <v>Klik</v>
      </c>
      <c r="C27" s="16" t="s">
        <v>707</v>
      </c>
      <c r="D27" s="18" t="s">
        <v>2</v>
      </c>
      <c r="E27" s="6" t="s">
        <v>694</v>
      </c>
      <c r="F27" s="6" t="s">
        <v>691</v>
      </c>
      <c r="G27" s="6" t="s">
        <v>701</v>
      </c>
      <c r="H27" s="18" t="s">
        <v>9</v>
      </c>
      <c r="I27" s="18" t="s">
        <v>138</v>
      </c>
      <c r="J27" s="18" t="s">
        <v>166</v>
      </c>
      <c r="K27" s="18" t="s">
        <v>664</v>
      </c>
      <c r="L27" s="22" t="s">
        <v>855</v>
      </c>
      <c r="M27" s="22" t="s">
        <v>681</v>
      </c>
      <c r="N27" s="24" t="s">
        <v>1372</v>
      </c>
      <c r="O27" s="23" t="s">
        <v>844</v>
      </c>
      <c r="P27" s="8" t="s">
        <v>1387</v>
      </c>
      <c r="Q27" s="25" t="str">
        <f>_xlfn.CONCAT(P27," - ",N27," -- Smart-Servier",".",M27)</f>
        <v>Chromosomes image - Karyotype 19 -- Smart-Servier.png</v>
      </c>
      <c r="R27" s="25" t="str">
        <f t="shared" si="1"/>
        <v>Chromosomes image - Karyotype 19 -- Smart-Servier.png</v>
      </c>
    </row>
    <row r="28" spans="1:18" x14ac:dyDescent="0.25">
      <c r="A28" s="16" t="str">
        <f>_xlfn.CONCAT(Basedir!$A$2,C28,"/",D28,"/",H28,"/",I28,"/",J28)</f>
        <v>https://raw.githubusercontent.com/ookgezellig/smart.servier.com/Cellular-biology-and-histology/Cellular biology and histology/Genetics/media for upload/Genetics - Karyotype/Genetique - Caryotype 2.png</v>
      </c>
      <c r="B28" s="17" t="str">
        <f t="shared" si="0"/>
        <v>Klik</v>
      </c>
      <c r="C28" s="16" t="s">
        <v>707</v>
      </c>
      <c r="D28" s="18" t="s">
        <v>2</v>
      </c>
      <c r="E28" s="6" t="s">
        <v>694</v>
      </c>
      <c r="F28" s="6" t="s">
        <v>691</v>
      </c>
      <c r="G28" s="6" t="s">
        <v>701</v>
      </c>
      <c r="H28" s="18" t="s">
        <v>9</v>
      </c>
      <c r="I28" s="18" t="s">
        <v>138</v>
      </c>
      <c r="J28" s="18" t="s">
        <v>167</v>
      </c>
      <c r="K28" s="18" t="s">
        <v>664</v>
      </c>
      <c r="L28" s="22" t="s">
        <v>856</v>
      </c>
      <c r="M28" s="22" t="s">
        <v>681</v>
      </c>
      <c r="N28" s="24" t="s">
        <v>1373</v>
      </c>
      <c r="O28" s="23" t="s">
        <v>844</v>
      </c>
      <c r="P28" s="8" t="s">
        <v>1387</v>
      </c>
      <c r="Q28" s="25" t="str">
        <f>_xlfn.CONCAT(P28," - ",N28," -- Smart-Servier",".",M28)</f>
        <v>Chromosomes image - Karyotype 2 -- Smart-Servier.png</v>
      </c>
      <c r="R28" s="25" t="str">
        <f t="shared" si="1"/>
        <v>Chromosomes image - Karyotype 2 -- Smart-Servier.png</v>
      </c>
    </row>
    <row r="29" spans="1:18" x14ac:dyDescent="0.25">
      <c r="A29" s="16" t="str">
        <f>_xlfn.CONCAT(Basedir!$A$2,C29,"/",D29,"/",H29,"/",I29,"/",J29)</f>
        <v>https://raw.githubusercontent.com/ookgezellig/smart.servier.com/Cellular-biology-and-histology/Cellular biology and histology/Genetics/media for upload/Genetics - Karyotype/Genetique - Caryotype 20.png</v>
      </c>
      <c r="B29" s="17" t="str">
        <f t="shared" si="0"/>
        <v>Klik</v>
      </c>
      <c r="C29" s="16" t="s">
        <v>707</v>
      </c>
      <c r="D29" s="18" t="s">
        <v>2</v>
      </c>
      <c r="E29" s="6" t="s">
        <v>694</v>
      </c>
      <c r="F29" s="6" t="s">
        <v>691</v>
      </c>
      <c r="G29" s="6" t="s">
        <v>701</v>
      </c>
      <c r="H29" s="18" t="s">
        <v>9</v>
      </c>
      <c r="I29" s="18" t="s">
        <v>138</v>
      </c>
      <c r="J29" s="18" t="s">
        <v>168</v>
      </c>
      <c r="K29" s="18" t="s">
        <v>664</v>
      </c>
      <c r="L29" s="22" t="s">
        <v>857</v>
      </c>
      <c r="M29" s="22" t="s">
        <v>681</v>
      </c>
      <c r="N29" s="24" t="s">
        <v>1374</v>
      </c>
      <c r="O29" s="23" t="s">
        <v>844</v>
      </c>
      <c r="P29" s="8" t="s">
        <v>1387</v>
      </c>
      <c r="Q29" s="25" t="str">
        <f>_xlfn.CONCAT(P29," - ",N29," -- Smart-Servier",".",M29)</f>
        <v>Chromosomes image - Karyotype 20 -- Smart-Servier.png</v>
      </c>
      <c r="R29" s="25" t="str">
        <f t="shared" si="1"/>
        <v>Chromosomes image - Karyotype 20 -- Smart-Servier.png</v>
      </c>
    </row>
    <row r="30" spans="1:18" x14ac:dyDescent="0.25">
      <c r="A30" s="16" t="str">
        <f>_xlfn.CONCAT(Basedir!$A$2,C30,"/",D30,"/",H30,"/",I30,"/",J30)</f>
        <v>https://raw.githubusercontent.com/ookgezellig/smart.servier.com/Cellular-biology-and-histology/Cellular biology and histology/Genetics/media for upload/Genetics - Karyotype/Genetique - Caryotype 21.png</v>
      </c>
      <c r="B30" s="17" t="str">
        <f t="shared" si="0"/>
        <v>Klik</v>
      </c>
      <c r="C30" s="16" t="s">
        <v>707</v>
      </c>
      <c r="D30" s="18" t="s">
        <v>2</v>
      </c>
      <c r="E30" s="6" t="s">
        <v>694</v>
      </c>
      <c r="F30" s="6" t="s">
        <v>691</v>
      </c>
      <c r="G30" s="6" t="s">
        <v>701</v>
      </c>
      <c r="H30" s="18" t="s">
        <v>9</v>
      </c>
      <c r="I30" s="18" t="s">
        <v>138</v>
      </c>
      <c r="J30" s="18" t="s">
        <v>169</v>
      </c>
      <c r="K30" s="18" t="s">
        <v>664</v>
      </c>
      <c r="L30" s="22" t="s">
        <v>858</v>
      </c>
      <c r="M30" s="22" t="s">
        <v>681</v>
      </c>
      <c r="N30" s="24" t="s">
        <v>1375</v>
      </c>
      <c r="O30" s="23" t="s">
        <v>844</v>
      </c>
      <c r="P30" s="8" t="s">
        <v>1387</v>
      </c>
      <c r="Q30" s="25" t="str">
        <f>_xlfn.CONCAT(P30," - ",N30," -- Smart-Servier",".",M30)</f>
        <v>Chromosomes image - Karyotype 21 -- Smart-Servier.png</v>
      </c>
      <c r="R30" s="25" t="str">
        <f t="shared" si="1"/>
        <v>Chromosomes image - Karyotype 21 -- Smart-Servier.png</v>
      </c>
    </row>
    <row r="31" spans="1:18" x14ac:dyDescent="0.25">
      <c r="A31" s="16" t="str">
        <f>_xlfn.CONCAT(Basedir!$A$2,C31,"/",D31,"/",H31,"/",I31,"/",J31)</f>
        <v>https://raw.githubusercontent.com/ookgezellig/smart.servier.com/Cellular-biology-and-histology/Cellular biology and histology/Genetics/media for upload/Genetics - Karyotype/Genetique - Caryotype 22.png</v>
      </c>
      <c r="B31" s="17" t="str">
        <f t="shared" si="0"/>
        <v>Klik</v>
      </c>
      <c r="C31" s="16" t="s">
        <v>707</v>
      </c>
      <c r="D31" s="18" t="s">
        <v>2</v>
      </c>
      <c r="E31" s="6" t="s">
        <v>694</v>
      </c>
      <c r="F31" s="6" t="s">
        <v>691</v>
      </c>
      <c r="G31" s="6" t="s">
        <v>701</v>
      </c>
      <c r="H31" s="18" t="s">
        <v>9</v>
      </c>
      <c r="I31" s="18" t="s">
        <v>138</v>
      </c>
      <c r="J31" s="18" t="s">
        <v>170</v>
      </c>
      <c r="K31" s="18" t="s">
        <v>664</v>
      </c>
      <c r="L31" s="22" t="s">
        <v>859</v>
      </c>
      <c r="M31" s="22" t="s">
        <v>681</v>
      </c>
      <c r="N31" s="24" t="s">
        <v>1376</v>
      </c>
      <c r="O31" s="23" t="s">
        <v>844</v>
      </c>
      <c r="P31" s="8" t="s">
        <v>1387</v>
      </c>
      <c r="Q31" s="25" t="str">
        <f>_xlfn.CONCAT(P31," - ",N31," -- Smart-Servier",".",M31)</f>
        <v>Chromosomes image - Karyotype 22 -- Smart-Servier.png</v>
      </c>
      <c r="R31" s="25" t="str">
        <f t="shared" si="1"/>
        <v>Chromosomes image - Karyotype 22 -- Smart-Servier.png</v>
      </c>
    </row>
    <row r="32" spans="1:18" x14ac:dyDescent="0.25">
      <c r="A32" s="16" t="str">
        <f>_xlfn.CONCAT(Basedir!$A$2,C32,"/",D32,"/",H32,"/",I32,"/",J32)</f>
        <v>https://raw.githubusercontent.com/ookgezellig/smart.servier.com/Cellular-biology-and-histology/Cellular biology and histology/Genetics/media for upload/Genetics - Karyotype/Genetique - Caryotype 23.png</v>
      </c>
      <c r="B32" s="17" t="str">
        <f t="shared" si="0"/>
        <v>Klik</v>
      </c>
      <c r="C32" s="16" t="s">
        <v>707</v>
      </c>
      <c r="D32" s="18" t="s">
        <v>2</v>
      </c>
      <c r="E32" s="6" t="s">
        <v>694</v>
      </c>
      <c r="F32" s="6" t="s">
        <v>691</v>
      </c>
      <c r="G32" s="6" t="s">
        <v>701</v>
      </c>
      <c r="H32" s="18" t="s">
        <v>9</v>
      </c>
      <c r="I32" s="18" t="s">
        <v>138</v>
      </c>
      <c r="J32" s="18" t="s">
        <v>171</v>
      </c>
      <c r="K32" s="18" t="s">
        <v>664</v>
      </c>
      <c r="L32" s="22" t="s">
        <v>860</v>
      </c>
      <c r="M32" s="22" t="s">
        <v>681</v>
      </c>
      <c r="N32" s="24" t="s">
        <v>1377</v>
      </c>
      <c r="O32" s="23" t="s">
        <v>844</v>
      </c>
      <c r="P32" s="8" t="s">
        <v>1387</v>
      </c>
      <c r="Q32" s="25" t="str">
        <f>_xlfn.CONCAT(P32," - ",N32," -- Smart-Servier",".",M32)</f>
        <v>Chromosomes image - Karyotype 23 -- Smart-Servier.png</v>
      </c>
      <c r="R32" s="25" t="str">
        <f t="shared" si="1"/>
        <v>Chromosomes image - Karyotype 23 -- Smart-Servier.png</v>
      </c>
    </row>
    <row r="33" spans="1:18" x14ac:dyDescent="0.25">
      <c r="A33" s="16" t="str">
        <f>_xlfn.CONCAT(Basedir!$A$2,C33,"/",D33,"/",H33,"/",I33,"/",J33)</f>
        <v>https://raw.githubusercontent.com/ookgezellig/smart.servier.com/Cellular-biology-and-histology/Cellular biology and histology/Genetics/media for upload/Genetics - Karyotype/Genetique - Caryotype 24.png</v>
      </c>
      <c r="B33" s="17" t="str">
        <f t="shared" si="0"/>
        <v>Klik</v>
      </c>
      <c r="C33" s="16" t="s">
        <v>707</v>
      </c>
      <c r="D33" s="18" t="s">
        <v>2</v>
      </c>
      <c r="E33" s="6" t="s">
        <v>694</v>
      </c>
      <c r="F33" s="6" t="s">
        <v>691</v>
      </c>
      <c r="G33" s="6" t="s">
        <v>701</v>
      </c>
      <c r="H33" s="18" t="s">
        <v>9</v>
      </c>
      <c r="I33" s="18" t="s">
        <v>138</v>
      </c>
      <c r="J33" s="18" t="s">
        <v>172</v>
      </c>
      <c r="K33" s="18" t="s">
        <v>664</v>
      </c>
      <c r="L33" s="22" t="s">
        <v>861</v>
      </c>
      <c r="M33" s="22" t="s">
        <v>681</v>
      </c>
      <c r="N33" s="24" t="s">
        <v>1378</v>
      </c>
      <c r="O33" s="23" t="s">
        <v>844</v>
      </c>
      <c r="P33" s="8" t="s">
        <v>1387</v>
      </c>
      <c r="Q33" s="25" t="str">
        <f>_xlfn.CONCAT(P33," - ",N33," -- Smart-Servier",".",M33)</f>
        <v>Chromosomes image - Karyotype 24 -- Smart-Servier.png</v>
      </c>
      <c r="R33" s="25" t="str">
        <f t="shared" si="1"/>
        <v>Chromosomes image - Karyotype 24 -- Smart-Servier.png</v>
      </c>
    </row>
    <row r="34" spans="1:18" x14ac:dyDescent="0.25">
      <c r="A34" s="16" t="str">
        <f>_xlfn.CONCAT(Basedir!$A$2,C34,"/",D34,"/",H34,"/",I34,"/",J34)</f>
        <v>https://raw.githubusercontent.com/ookgezellig/smart.servier.com/Cellular-biology-and-histology/Cellular biology and histology/Genetics/media for upload/Genetics - Karyotype/Genetique - Caryotype 25.png</v>
      </c>
      <c r="B34" s="17" t="str">
        <f t="shared" si="0"/>
        <v>Klik</v>
      </c>
      <c r="C34" s="16" t="s">
        <v>707</v>
      </c>
      <c r="D34" s="18" t="s">
        <v>2</v>
      </c>
      <c r="E34" s="6" t="s">
        <v>694</v>
      </c>
      <c r="F34" s="6" t="s">
        <v>691</v>
      </c>
      <c r="G34" s="6" t="s">
        <v>701</v>
      </c>
      <c r="H34" s="18" t="s">
        <v>9</v>
      </c>
      <c r="I34" s="18" t="s">
        <v>138</v>
      </c>
      <c r="J34" s="18" t="s">
        <v>173</v>
      </c>
      <c r="K34" s="18" t="s">
        <v>664</v>
      </c>
      <c r="L34" s="22" t="s">
        <v>862</v>
      </c>
      <c r="M34" s="22" t="s">
        <v>681</v>
      </c>
      <c r="N34" s="24" t="s">
        <v>1379</v>
      </c>
      <c r="O34" s="23" t="s">
        <v>844</v>
      </c>
      <c r="P34" s="8" t="s">
        <v>1387</v>
      </c>
      <c r="Q34" s="25" t="str">
        <f>_xlfn.CONCAT(P34," - ",N34," -- Smart-Servier",".",M34)</f>
        <v>Chromosomes image - Karyotype 25 -- Smart-Servier.png</v>
      </c>
      <c r="R34" s="25" t="str">
        <f t="shared" si="1"/>
        <v>Chromosomes image - Karyotype 25 -- Smart-Servier.png</v>
      </c>
    </row>
    <row r="35" spans="1:18" x14ac:dyDescent="0.25">
      <c r="A35" s="16" t="str">
        <f>_xlfn.CONCAT(Basedir!$A$2,C35,"/",D35,"/",H35,"/",I35,"/",J35)</f>
        <v>https://raw.githubusercontent.com/ookgezellig/smart.servier.com/Cellular-biology-and-histology/Cellular biology and histology/Genetics/media for upload/Genetics - Karyotype/Genetique - Caryotype 3.png</v>
      </c>
      <c r="B35" s="17" t="str">
        <f t="shared" si="0"/>
        <v>Klik</v>
      </c>
      <c r="C35" s="16" t="s">
        <v>707</v>
      </c>
      <c r="D35" s="18" t="s">
        <v>2</v>
      </c>
      <c r="E35" s="6" t="s">
        <v>694</v>
      </c>
      <c r="F35" s="6" t="s">
        <v>691</v>
      </c>
      <c r="G35" s="6" t="s">
        <v>701</v>
      </c>
      <c r="H35" s="18" t="s">
        <v>9</v>
      </c>
      <c r="I35" s="18" t="s">
        <v>138</v>
      </c>
      <c r="J35" s="18" t="s">
        <v>174</v>
      </c>
      <c r="K35" s="18" t="s">
        <v>664</v>
      </c>
      <c r="L35" s="22" t="s">
        <v>863</v>
      </c>
      <c r="M35" s="22" t="s">
        <v>681</v>
      </c>
      <c r="N35" s="24" t="s">
        <v>1380</v>
      </c>
      <c r="O35" s="23" t="s">
        <v>844</v>
      </c>
      <c r="P35" s="8" t="s">
        <v>1387</v>
      </c>
      <c r="Q35" s="25" t="str">
        <f>_xlfn.CONCAT(P35," - ",N35," -- Smart-Servier",".",M35)</f>
        <v>Chromosomes image - Karyotype 3 -- Smart-Servier.png</v>
      </c>
      <c r="R35" s="25" t="str">
        <f t="shared" si="1"/>
        <v>Chromosomes image - Karyotype 3 -- Smart-Servier.png</v>
      </c>
    </row>
    <row r="36" spans="1:18" x14ac:dyDescent="0.25">
      <c r="A36" s="16" t="str">
        <f>_xlfn.CONCAT(Basedir!$A$2,C36,"/",D36,"/",H36,"/",I36,"/",J36)</f>
        <v>https://raw.githubusercontent.com/ookgezellig/smart.servier.com/Cellular-biology-and-histology/Cellular biology and histology/Genetics/media for upload/Genetics - Karyotype/Genetique - Caryotype 4.png</v>
      </c>
      <c r="B36" s="17" t="str">
        <f t="shared" si="0"/>
        <v>Klik</v>
      </c>
      <c r="C36" s="16" t="s">
        <v>707</v>
      </c>
      <c r="D36" s="18" t="s">
        <v>2</v>
      </c>
      <c r="E36" s="6" t="s">
        <v>694</v>
      </c>
      <c r="F36" s="6" t="s">
        <v>691</v>
      </c>
      <c r="G36" s="6" t="s">
        <v>701</v>
      </c>
      <c r="H36" s="18" t="s">
        <v>9</v>
      </c>
      <c r="I36" s="18" t="s">
        <v>138</v>
      </c>
      <c r="J36" s="18" t="s">
        <v>175</v>
      </c>
      <c r="K36" s="18" t="s">
        <v>664</v>
      </c>
      <c r="L36" s="22" t="s">
        <v>864</v>
      </c>
      <c r="M36" s="22" t="s">
        <v>681</v>
      </c>
      <c r="N36" s="24" t="s">
        <v>1381</v>
      </c>
      <c r="O36" s="23" t="s">
        <v>844</v>
      </c>
      <c r="P36" s="8" t="s">
        <v>1387</v>
      </c>
      <c r="Q36" s="25" t="str">
        <f>_xlfn.CONCAT(P36," - ",N36," -- Smart-Servier",".",M36)</f>
        <v>Chromosomes image - Karyotype 4 -- Smart-Servier.png</v>
      </c>
      <c r="R36" s="25" t="str">
        <f t="shared" si="1"/>
        <v>Chromosomes image - Karyotype 4 -- Smart-Servier.png</v>
      </c>
    </row>
    <row r="37" spans="1:18" x14ac:dyDescent="0.25">
      <c r="A37" s="16" t="str">
        <f>_xlfn.CONCAT(Basedir!$A$2,C37,"/",D37,"/",H37,"/",I37,"/",J37)</f>
        <v>https://raw.githubusercontent.com/ookgezellig/smart.servier.com/Cellular-biology-and-histology/Cellular biology and histology/Genetics/media for upload/Genetics - Karyotype/Genetique - Caryotype 5.png</v>
      </c>
      <c r="B37" s="17" t="str">
        <f t="shared" si="0"/>
        <v>Klik</v>
      </c>
      <c r="C37" s="16" t="s">
        <v>707</v>
      </c>
      <c r="D37" s="18" t="s">
        <v>2</v>
      </c>
      <c r="E37" s="6" t="s">
        <v>694</v>
      </c>
      <c r="F37" s="6" t="s">
        <v>691</v>
      </c>
      <c r="G37" s="6" t="s">
        <v>701</v>
      </c>
      <c r="H37" s="18" t="s">
        <v>9</v>
      </c>
      <c r="I37" s="18" t="s">
        <v>138</v>
      </c>
      <c r="J37" s="18" t="s">
        <v>176</v>
      </c>
      <c r="K37" s="18" t="s">
        <v>664</v>
      </c>
      <c r="L37" s="22" t="s">
        <v>865</v>
      </c>
      <c r="M37" s="22" t="s">
        <v>681</v>
      </c>
      <c r="N37" s="24" t="s">
        <v>1382</v>
      </c>
      <c r="O37" s="23" t="s">
        <v>844</v>
      </c>
      <c r="P37" s="8" t="s">
        <v>1387</v>
      </c>
      <c r="Q37" s="25" t="str">
        <f>_xlfn.CONCAT(P37," - ",N37," -- Smart-Servier",".",M37)</f>
        <v>Chromosomes image - Karyotype 5 -- Smart-Servier.png</v>
      </c>
      <c r="R37" s="25" t="str">
        <f t="shared" si="1"/>
        <v>Chromosomes image - Karyotype 5 -- Smart-Servier.png</v>
      </c>
    </row>
    <row r="38" spans="1:18" x14ac:dyDescent="0.25">
      <c r="A38" s="16" t="str">
        <f>_xlfn.CONCAT(Basedir!$A$2,C38,"/",D38,"/",H38,"/",I38,"/",J38)</f>
        <v>https://raw.githubusercontent.com/ookgezellig/smart.servier.com/Cellular-biology-and-histology/Cellular biology and histology/Genetics/media for upload/Genetics - Karyotype/Genetique - Caryotype 6.png</v>
      </c>
      <c r="B38" s="17" t="str">
        <f t="shared" si="0"/>
        <v>Klik</v>
      </c>
      <c r="C38" s="16" t="s">
        <v>707</v>
      </c>
      <c r="D38" s="18" t="s">
        <v>2</v>
      </c>
      <c r="E38" s="6" t="s">
        <v>694</v>
      </c>
      <c r="F38" s="6" t="s">
        <v>691</v>
      </c>
      <c r="G38" s="6" t="s">
        <v>701</v>
      </c>
      <c r="H38" s="18" t="s">
        <v>9</v>
      </c>
      <c r="I38" s="18" t="s">
        <v>138</v>
      </c>
      <c r="J38" s="18" t="s">
        <v>177</v>
      </c>
      <c r="K38" s="18" t="s">
        <v>664</v>
      </c>
      <c r="L38" s="22" t="s">
        <v>866</v>
      </c>
      <c r="M38" s="22" t="s">
        <v>681</v>
      </c>
      <c r="N38" s="24" t="s">
        <v>1383</v>
      </c>
      <c r="O38" s="23" t="s">
        <v>844</v>
      </c>
      <c r="P38" s="8" t="s">
        <v>1387</v>
      </c>
      <c r="Q38" s="25" t="str">
        <f>_xlfn.CONCAT(P38," - ",N38," -- Smart-Servier",".",M38)</f>
        <v>Chromosomes image - Karyotype 6 -- Smart-Servier.png</v>
      </c>
      <c r="R38" s="25" t="str">
        <f t="shared" si="1"/>
        <v>Chromosomes image - Karyotype 6 -- Smart-Servier.png</v>
      </c>
    </row>
    <row r="39" spans="1:18" x14ac:dyDescent="0.25">
      <c r="A39" s="16" t="str">
        <f>_xlfn.CONCAT(Basedir!$A$2,C39,"/",D39,"/",H39,"/",I39,"/",J39)</f>
        <v>https://raw.githubusercontent.com/ookgezellig/smart.servier.com/Cellular-biology-and-histology/Cellular biology and histology/Genetics/media for upload/Genetics - Karyotype/Genetique - Caryotype 7.png</v>
      </c>
      <c r="B39" s="17" t="str">
        <f t="shared" si="0"/>
        <v>Klik</v>
      </c>
      <c r="C39" s="16" t="s">
        <v>707</v>
      </c>
      <c r="D39" s="18" t="s">
        <v>2</v>
      </c>
      <c r="E39" s="6" t="s">
        <v>694</v>
      </c>
      <c r="F39" s="6" t="s">
        <v>691</v>
      </c>
      <c r="G39" s="6" t="s">
        <v>701</v>
      </c>
      <c r="H39" s="18" t="s">
        <v>9</v>
      </c>
      <c r="I39" s="18" t="s">
        <v>138</v>
      </c>
      <c r="J39" s="18" t="s">
        <v>178</v>
      </c>
      <c r="K39" s="18" t="s">
        <v>664</v>
      </c>
      <c r="L39" s="22" t="s">
        <v>867</v>
      </c>
      <c r="M39" s="22" t="s">
        <v>681</v>
      </c>
      <c r="N39" s="24" t="s">
        <v>1384</v>
      </c>
      <c r="O39" s="23" t="s">
        <v>844</v>
      </c>
      <c r="P39" s="8" t="s">
        <v>1387</v>
      </c>
      <c r="Q39" s="25" t="str">
        <f>_xlfn.CONCAT(P39," - ",N39," -- Smart-Servier",".",M39)</f>
        <v>Chromosomes image - Karyotype 7 -- Smart-Servier.png</v>
      </c>
      <c r="R39" s="25" t="str">
        <f t="shared" si="1"/>
        <v>Chromosomes image - Karyotype 7 -- Smart-Servier.png</v>
      </c>
    </row>
    <row r="40" spans="1:18" x14ac:dyDescent="0.25">
      <c r="A40" s="16" t="str">
        <f>_xlfn.CONCAT(Basedir!$A$2,C40,"/",D40,"/",H40,"/",I40,"/",J40)</f>
        <v>https://raw.githubusercontent.com/ookgezellig/smart.servier.com/Cellular-biology-and-histology/Cellular biology and histology/Genetics/media for upload/Genetics - Karyotype/Genetique - Caryotype 8.png</v>
      </c>
      <c r="B40" s="17" t="str">
        <f t="shared" si="0"/>
        <v>Klik</v>
      </c>
      <c r="C40" s="16" t="s">
        <v>707</v>
      </c>
      <c r="D40" s="18" t="s">
        <v>2</v>
      </c>
      <c r="E40" s="6" t="s">
        <v>694</v>
      </c>
      <c r="F40" s="6" t="s">
        <v>691</v>
      </c>
      <c r="G40" s="6" t="s">
        <v>701</v>
      </c>
      <c r="H40" s="18" t="s">
        <v>9</v>
      </c>
      <c r="I40" s="18" t="s">
        <v>138</v>
      </c>
      <c r="J40" s="18" t="s">
        <v>179</v>
      </c>
      <c r="K40" s="18" t="s">
        <v>664</v>
      </c>
      <c r="L40" s="22" t="s">
        <v>868</v>
      </c>
      <c r="M40" s="22" t="s">
        <v>681</v>
      </c>
      <c r="N40" s="24" t="s">
        <v>1385</v>
      </c>
      <c r="O40" s="23" t="s">
        <v>844</v>
      </c>
      <c r="P40" s="8" t="s">
        <v>1387</v>
      </c>
      <c r="Q40" s="25" t="str">
        <f>_xlfn.CONCAT(P40," - ",N40," -- Smart-Servier",".",M40)</f>
        <v>Chromosomes image - Karyotype 8 -- Smart-Servier.png</v>
      </c>
      <c r="R40" s="25" t="str">
        <f t="shared" si="1"/>
        <v>Chromosomes image - Karyotype 8 -- Smart-Servier.png</v>
      </c>
    </row>
    <row r="41" spans="1:18" x14ac:dyDescent="0.25">
      <c r="A41" s="16" t="str">
        <f>_xlfn.CONCAT(Basedir!$A$2,C41,"/",D41,"/",H41,"/",I41,"/",J41)</f>
        <v>https://raw.githubusercontent.com/ookgezellig/smart.servier.com/Cellular-biology-and-histology/Cellular biology and histology/Genetics/media for upload/Genetics - Karyotype/Genetique - Caryotype 9.png</v>
      </c>
      <c r="B41" s="17" t="str">
        <f t="shared" si="0"/>
        <v>Klik</v>
      </c>
      <c r="C41" s="16" t="s">
        <v>707</v>
      </c>
      <c r="D41" s="18" t="s">
        <v>2</v>
      </c>
      <c r="E41" s="6" t="s">
        <v>694</v>
      </c>
      <c r="F41" s="6" t="s">
        <v>691</v>
      </c>
      <c r="G41" s="6" t="s">
        <v>701</v>
      </c>
      <c r="H41" s="18" t="s">
        <v>9</v>
      </c>
      <c r="I41" s="18" t="s">
        <v>138</v>
      </c>
      <c r="J41" s="18" t="s">
        <v>180</v>
      </c>
      <c r="K41" s="18" t="s">
        <v>664</v>
      </c>
      <c r="L41" s="22" t="s">
        <v>869</v>
      </c>
      <c r="M41" s="22" t="s">
        <v>681</v>
      </c>
      <c r="N41" s="24" t="s">
        <v>1386</v>
      </c>
      <c r="O41" s="23" t="s">
        <v>844</v>
      </c>
      <c r="P41" s="8" t="s">
        <v>1387</v>
      </c>
      <c r="Q41" s="25" t="str">
        <f>_xlfn.CONCAT(P41," - ",N41," -- Smart-Servier",".",M41)</f>
        <v>Chromosomes image - Karyotype 9 -- Smart-Servier.png</v>
      </c>
      <c r="R41" s="25" t="str">
        <f t="shared" si="1"/>
        <v>Chromosomes image - Karyotype 9 -- Smart-Servier.png</v>
      </c>
    </row>
    <row r="42" spans="1:18" x14ac:dyDescent="0.25">
      <c r="A42" s="16" t="str">
        <f>_xlfn.CONCAT(Basedir!$A$2,C42,"/",D42,"/",H42,"/",I42,"/",J42)</f>
        <v>https://raw.githubusercontent.com/ookgezellig/smart.servier.com/Cellular-biology-and-histology/Cellular biology and histology/Genetics/media for upload/Genetics - Meiosis/Genetics - Meiosis.jpg</v>
      </c>
      <c r="B42" s="17" t="str">
        <f t="shared" si="0"/>
        <v>Klik</v>
      </c>
      <c r="C42" s="16" t="s">
        <v>707</v>
      </c>
      <c r="D42" s="18" t="s">
        <v>2</v>
      </c>
      <c r="E42" s="6" t="s">
        <v>694</v>
      </c>
      <c r="F42" s="6" t="s">
        <v>691</v>
      </c>
      <c r="G42" s="6" t="s">
        <v>701</v>
      </c>
      <c r="H42" s="18" t="s">
        <v>9</v>
      </c>
      <c r="I42" s="18" t="s">
        <v>139</v>
      </c>
      <c r="J42" s="18" t="s">
        <v>181</v>
      </c>
      <c r="K42" s="18" t="s">
        <v>2</v>
      </c>
      <c r="L42" s="18" t="s">
        <v>870</v>
      </c>
      <c r="M42" s="18" t="s">
        <v>671</v>
      </c>
      <c r="N42" s="19" t="s">
        <v>870</v>
      </c>
      <c r="P42" s="26" t="s">
        <v>1627</v>
      </c>
      <c r="Q42" s="25" t="str">
        <f>_xlfn.CONCAT(P42," - ",N42," -- Smart-Servier",".",M42)</f>
        <v>Cell division - Meiosis -- Smart-Servier.jpg</v>
      </c>
      <c r="R42" s="25" t="str">
        <f t="shared" si="1"/>
        <v>Cell division - Meiosis -- Smart-Servier.jpg</v>
      </c>
    </row>
    <row r="43" spans="1:18" x14ac:dyDescent="0.25">
      <c r="A43" s="16" t="str">
        <f>_xlfn.CONCAT(Basedir!$A$2,C43,"/",D43,"/",H43,"/",I43,"/",J43)</f>
        <v>https://raw.githubusercontent.com/ookgezellig/smart.servier.com/Cellular-biology-and-histology/Cellular biology and histology/Genetics/media for upload/Genetics - Meiosis/Genetique - Meiose 1.png</v>
      </c>
      <c r="B43" s="17" t="str">
        <f t="shared" si="0"/>
        <v>Klik</v>
      </c>
      <c r="C43" s="16" t="s">
        <v>707</v>
      </c>
      <c r="D43" s="18" t="s">
        <v>2</v>
      </c>
      <c r="E43" s="6" t="s">
        <v>694</v>
      </c>
      <c r="F43" s="6" t="s">
        <v>691</v>
      </c>
      <c r="G43" s="6" t="s">
        <v>701</v>
      </c>
      <c r="H43" s="18" t="s">
        <v>9</v>
      </c>
      <c r="I43" s="18" t="s">
        <v>139</v>
      </c>
      <c r="J43" s="18" t="s">
        <v>182</v>
      </c>
      <c r="K43" s="18" t="s">
        <v>664</v>
      </c>
      <c r="L43" s="18" t="s">
        <v>871</v>
      </c>
      <c r="M43" s="18" t="s">
        <v>681</v>
      </c>
      <c r="N43" s="8" t="s">
        <v>1388</v>
      </c>
      <c r="P43" s="26" t="s">
        <v>1627</v>
      </c>
      <c r="Q43" s="25" t="str">
        <f t="shared" ref="Q43:Q59" si="2">_xlfn.CONCAT(P43," - ",N43," -- Smart-Servier",".",M43)</f>
        <v>Cell division - Meiosis 1 -- Smart-Servier.png</v>
      </c>
      <c r="R43" s="25" t="str">
        <f t="shared" si="1"/>
        <v>Cell division - Meiosis 1 -- Smart-Servier.png</v>
      </c>
    </row>
    <row r="44" spans="1:18" x14ac:dyDescent="0.25">
      <c r="A44" s="16" t="str">
        <f>_xlfn.CONCAT(Basedir!$A$2,C44,"/",D44,"/",H44,"/",I44,"/",J44)</f>
        <v>https://raw.githubusercontent.com/ookgezellig/smart.servier.com/Cellular-biology-and-histology/Cellular biology and histology/Genetics/media for upload/Genetics - Meiosis/Genetique - Meiose 2.png</v>
      </c>
      <c r="B44" s="17" t="str">
        <f t="shared" si="0"/>
        <v>Klik</v>
      </c>
      <c r="C44" s="16" t="s">
        <v>707</v>
      </c>
      <c r="D44" s="18" t="s">
        <v>2</v>
      </c>
      <c r="E44" s="6" t="s">
        <v>694</v>
      </c>
      <c r="F44" s="6" t="s">
        <v>691</v>
      </c>
      <c r="G44" s="6" t="s">
        <v>701</v>
      </c>
      <c r="H44" s="18" t="s">
        <v>9</v>
      </c>
      <c r="I44" s="18" t="s">
        <v>139</v>
      </c>
      <c r="J44" s="18" t="s">
        <v>183</v>
      </c>
      <c r="K44" s="18" t="s">
        <v>664</v>
      </c>
      <c r="L44" s="18" t="s">
        <v>872</v>
      </c>
      <c r="M44" s="18" t="s">
        <v>681</v>
      </c>
      <c r="N44" s="8" t="s">
        <v>1389</v>
      </c>
      <c r="P44" s="26" t="s">
        <v>1627</v>
      </c>
      <c r="Q44" s="25" t="str">
        <f t="shared" si="2"/>
        <v>Cell division - Meiosis 2 -- Smart-Servier.png</v>
      </c>
      <c r="R44" s="25" t="str">
        <f t="shared" si="1"/>
        <v>Cell division - Meiosis 2 -- Smart-Servier.png</v>
      </c>
    </row>
    <row r="45" spans="1:18" x14ac:dyDescent="0.25">
      <c r="A45" s="16" t="str">
        <f>_xlfn.CONCAT(Basedir!$A$2,C45,"/",D45,"/",H45,"/",I45,"/",J45)</f>
        <v>https://raw.githubusercontent.com/ookgezellig/smart.servier.com/Cellular-biology-and-histology/Cellular biology and histology/Genetics/media for upload/Genetics - Meiosis/Genetique - Meiose 3.png</v>
      </c>
      <c r="B45" s="17" t="str">
        <f t="shared" si="0"/>
        <v>Klik</v>
      </c>
      <c r="C45" s="16" t="s">
        <v>707</v>
      </c>
      <c r="D45" s="18" t="s">
        <v>2</v>
      </c>
      <c r="E45" s="6" t="s">
        <v>694</v>
      </c>
      <c r="F45" s="6" t="s">
        <v>691</v>
      </c>
      <c r="G45" s="6" t="s">
        <v>701</v>
      </c>
      <c r="H45" s="18" t="s">
        <v>9</v>
      </c>
      <c r="I45" s="18" t="s">
        <v>139</v>
      </c>
      <c r="J45" s="18" t="s">
        <v>184</v>
      </c>
      <c r="K45" s="18" t="s">
        <v>664</v>
      </c>
      <c r="L45" s="18" t="s">
        <v>873</v>
      </c>
      <c r="M45" s="18" t="s">
        <v>681</v>
      </c>
      <c r="N45" s="8" t="s">
        <v>1390</v>
      </c>
      <c r="P45" s="26" t="s">
        <v>1627</v>
      </c>
      <c r="Q45" s="25" t="str">
        <f t="shared" si="2"/>
        <v>Cell division - Meiosis 3 -- Smart-Servier.png</v>
      </c>
      <c r="R45" s="25" t="str">
        <f t="shared" si="1"/>
        <v>Cell division - Meiosis 3 -- Smart-Servier.png</v>
      </c>
    </row>
    <row r="46" spans="1:18" x14ac:dyDescent="0.25">
      <c r="A46" s="16" t="str">
        <f>_xlfn.CONCAT(Basedir!$A$2,C46,"/",D46,"/",H46,"/",I46,"/",J46)</f>
        <v>https://raw.githubusercontent.com/ookgezellig/smart.servier.com/Cellular-biology-and-histology/Cellular biology and histology/Genetics/media for upload/Genetics - Meiosis/Genetique - Meiose 4.png</v>
      </c>
      <c r="B46" s="17" t="str">
        <f t="shared" si="0"/>
        <v>Klik</v>
      </c>
      <c r="C46" s="16" t="s">
        <v>707</v>
      </c>
      <c r="D46" s="18" t="s">
        <v>2</v>
      </c>
      <c r="E46" s="6" t="s">
        <v>694</v>
      </c>
      <c r="F46" s="6" t="s">
        <v>691</v>
      </c>
      <c r="G46" s="6" t="s">
        <v>701</v>
      </c>
      <c r="H46" s="18" t="s">
        <v>9</v>
      </c>
      <c r="I46" s="18" t="s">
        <v>139</v>
      </c>
      <c r="J46" s="18" t="s">
        <v>185</v>
      </c>
      <c r="K46" s="18" t="s">
        <v>664</v>
      </c>
      <c r="L46" s="18" t="s">
        <v>874</v>
      </c>
      <c r="M46" s="18" t="s">
        <v>681</v>
      </c>
      <c r="N46" s="8" t="s">
        <v>1391</v>
      </c>
      <c r="P46" s="26" t="s">
        <v>1627</v>
      </c>
      <c r="Q46" s="25" t="str">
        <f t="shared" si="2"/>
        <v>Cell division - Meiosis 4 -- Smart-Servier.png</v>
      </c>
      <c r="R46" s="25" t="str">
        <f t="shared" si="1"/>
        <v>Cell division - Meiosis 4 -- Smart-Servier.png</v>
      </c>
    </row>
    <row r="47" spans="1:18" x14ac:dyDescent="0.25">
      <c r="A47" s="16" t="str">
        <f>_xlfn.CONCAT(Basedir!$A$2,C47,"/",D47,"/",H47,"/",I47,"/",J47)</f>
        <v>https://raw.githubusercontent.com/ookgezellig/smart.servier.com/Cellular-biology-and-histology/Cellular biology and histology/Genetics/media for upload/Genetics - Meiosis/Genetique - Meiose 5.png</v>
      </c>
      <c r="B47" s="17" t="str">
        <f t="shared" si="0"/>
        <v>Klik</v>
      </c>
      <c r="C47" s="16" t="s">
        <v>707</v>
      </c>
      <c r="D47" s="18" t="s">
        <v>2</v>
      </c>
      <c r="E47" s="6" t="s">
        <v>694</v>
      </c>
      <c r="F47" s="6" t="s">
        <v>691</v>
      </c>
      <c r="G47" s="6" t="s">
        <v>701</v>
      </c>
      <c r="H47" s="18" t="s">
        <v>9</v>
      </c>
      <c r="I47" s="18" t="s">
        <v>139</v>
      </c>
      <c r="J47" s="18" t="s">
        <v>186</v>
      </c>
      <c r="K47" s="18" t="s">
        <v>664</v>
      </c>
      <c r="L47" s="18" t="s">
        <v>875</v>
      </c>
      <c r="M47" s="18" t="s">
        <v>681</v>
      </c>
      <c r="N47" s="8" t="s">
        <v>1392</v>
      </c>
      <c r="P47" s="26" t="s">
        <v>1627</v>
      </c>
      <c r="Q47" s="25" t="str">
        <f t="shared" si="2"/>
        <v>Cell division - Meiosis 5 -- Smart-Servier.png</v>
      </c>
      <c r="R47" s="25" t="str">
        <f t="shared" si="1"/>
        <v>Cell division - Meiosis 5 -- Smart-Servier.png</v>
      </c>
    </row>
    <row r="48" spans="1:18" x14ac:dyDescent="0.25">
      <c r="A48" s="16" t="str">
        <f>_xlfn.CONCAT(Basedir!$A$2,C48,"/",D48,"/",H48,"/",I48,"/",J48)</f>
        <v>https://raw.githubusercontent.com/ookgezellig/smart.servier.com/Cellular-biology-and-histology/Cellular biology and histology/Genetics/media for upload/Genetics - Meiosis/Genetique - Meiose 6.png</v>
      </c>
      <c r="B48" s="17" t="str">
        <f t="shared" si="0"/>
        <v>Klik</v>
      </c>
      <c r="C48" s="16" t="s">
        <v>707</v>
      </c>
      <c r="D48" s="18" t="s">
        <v>2</v>
      </c>
      <c r="E48" s="6" t="s">
        <v>694</v>
      </c>
      <c r="F48" s="6" t="s">
        <v>691</v>
      </c>
      <c r="G48" s="6" t="s">
        <v>701</v>
      </c>
      <c r="H48" s="18" t="s">
        <v>9</v>
      </c>
      <c r="I48" s="18" t="s">
        <v>139</v>
      </c>
      <c r="J48" s="18" t="s">
        <v>187</v>
      </c>
      <c r="K48" s="18" t="s">
        <v>664</v>
      </c>
      <c r="L48" s="18" t="s">
        <v>876</v>
      </c>
      <c r="M48" s="18" t="s">
        <v>681</v>
      </c>
      <c r="N48" s="8" t="s">
        <v>1393</v>
      </c>
      <c r="P48" s="26" t="s">
        <v>1627</v>
      </c>
      <c r="Q48" s="25" t="str">
        <f t="shared" si="2"/>
        <v>Cell division - Meiosis 6 -- Smart-Servier.png</v>
      </c>
      <c r="R48" s="25" t="str">
        <f t="shared" si="1"/>
        <v>Cell division - Meiosis 6 -- Smart-Servier.png</v>
      </c>
    </row>
    <row r="49" spans="1:18" x14ac:dyDescent="0.25">
      <c r="A49" s="16" t="str">
        <f>_xlfn.CONCAT(Basedir!$A$2,C49,"/",D49,"/",H49,"/",I49,"/",J49)</f>
        <v>https://raw.githubusercontent.com/ookgezellig/smart.servier.com/Cellular-biology-and-histology/Cellular biology and histology/Genetics/media for upload/Genetics - Meiosis/Genetique - Meiose 7.png</v>
      </c>
      <c r="B49" s="17" t="str">
        <f t="shared" si="0"/>
        <v>Klik</v>
      </c>
      <c r="C49" s="16" t="s">
        <v>707</v>
      </c>
      <c r="D49" s="18" t="s">
        <v>2</v>
      </c>
      <c r="E49" s="6" t="s">
        <v>694</v>
      </c>
      <c r="F49" s="6" t="s">
        <v>691</v>
      </c>
      <c r="G49" s="6" t="s">
        <v>701</v>
      </c>
      <c r="H49" s="18" t="s">
        <v>9</v>
      </c>
      <c r="I49" s="18" t="s">
        <v>139</v>
      </c>
      <c r="J49" s="18" t="s">
        <v>188</v>
      </c>
      <c r="K49" s="18" t="s">
        <v>664</v>
      </c>
      <c r="L49" s="18" t="s">
        <v>877</v>
      </c>
      <c r="M49" s="18" t="s">
        <v>681</v>
      </c>
      <c r="N49" s="8" t="s">
        <v>1394</v>
      </c>
      <c r="P49" s="26" t="s">
        <v>1627</v>
      </c>
      <c r="Q49" s="25" t="str">
        <f t="shared" si="2"/>
        <v>Cell division - Meiosis 7 -- Smart-Servier.png</v>
      </c>
      <c r="R49" s="25" t="str">
        <f t="shared" si="1"/>
        <v>Cell division - Meiosis 7 -- Smart-Servier.png</v>
      </c>
    </row>
    <row r="50" spans="1:18" x14ac:dyDescent="0.25">
      <c r="A50" s="16" t="str">
        <f>_xlfn.CONCAT(Basedir!$A$2,C50,"/",D50,"/",H50,"/",I50,"/",J50)</f>
        <v>https://raw.githubusercontent.com/ookgezellig/smart.servier.com/Cellular-biology-and-histology/Cellular biology and histology/Genetics/media for upload/Genetics - Meiosis/Genetique - Meiose 8.png</v>
      </c>
      <c r="B50" s="17" t="str">
        <f t="shared" si="0"/>
        <v>Klik</v>
      </c>
      <c r="C50" s="16" t="s">
        <v>707</v>
      </c>
      <c r="D50" s="18" t="s">
        <v>2</v>
      </c>
      <c r="E50" s="6" t="s">
        <v>694</v>
      </c>
      <c r="F50" s="6" t="s">
        <v>691</v>
      </c>
      <c r="G50" s="6" t="s">
        <v>701</v>
      </c>
      <c r="H50" s="18" t="s">
        <v>9</v>
      </c>
      <c r="I50" s="18" t="s">
        <v>139</v>
      </c>
      <c r="J50" s="18" t="s">
        <v>189</v>
      </c>
      <c r="K50" s="18" t="s">
        <v>664</v>
      </c>
      <c r="L50" s="18" t="s">
        <v>878</v>
      </c>
      <c r="M50" s="18" t="s">
        <v>681</v>
      </c>
      <c r="N50" s="8" t="s">
        <v>1395</v>
      </c>
      <c r="P50" s="26" t="s">
        <v>1627</v>
      </c>
      <c r="Q50" s="25" t="str">
        <f t="shared" si="2"/>
        <v>Cell division - Meiosis 8 -- Smart-Servier.png</v>
      </c>
      <c r="R50" s="25" t="str">
        <f t="shared" si="1"/>
        <v>Cell division - Meiosis 8 -- Smart-Servier.png</v>
      </c>
    </row>
    <row r="51" spans="1:18" x14ac:dyDescent="0.25">
      <c r="A51" s="16" t="str">
        <f>_xlfn.CONCAT(Basedir!$A$2,C51,"/",D51,"/",H51,"/",I51,"/",J51)</f>
        <v>https://raw.githubusercontent.com/ookgezellig/smart.servier.com/Cellular-biology-and-histology/Cellular biology and histology/Genetics/media for upload/Genetics - Meiosis/Genetique - Meiose 9.png</v>
      </c>
      <c r="B51" s="17" t="str">
        <f t="shared" si="0"/>
        <v>Klik</v>
      </c>
      <c r="C51" s="16" t="s">
        <v>707</v>
      </c>
      <c r="D51" s="18" t="s">
        <v>2</v>
      </c>
      <c r="E51" s="6" t="s">
        <v>694</v>
      </c>
      <c r="F51" s="6" t="s">
        <v>691</v>
      </c>
      <c r="G51" s="6" t="s">
        <v>701</v>
      </c>
      <c r="H51" s="18" t="s">
        <v>9</v>
      </c>
      <c r="I51" s="18" t="s">
        <v>139</v>
      </c>
      <c r="J51" s="18" t="s">
        <v>190</v>
      </c>
      <c r="K51" s="18" t="s">
        <v>664</v>
      </c>
      <c r="L51" s="18" t="s">
        <v>879</v>
      </c>
      <c r="M51" s="18" t="s">
        <v>681</v>
      </c>
      <c r="N51" s="8" t="s">
        <v>1396</v>
      </c>
      <c r="P51" s="26" t="s">
        <v>1627</v>
      </c>
      <c r="Q51" s="25" t="str">
        <f t="shared" si="2"/>
        <v>Cell division - Meiosis 9 -- Smart-Servier.png</v>
      </c>
      <c r="R51" s="25" t="str">
        <f t="shared" si="1"/>
        <v>Cell division - Meiosis 9 -- Smart-Servier.png</v>
      </c>
    </row>
    <row r="52" spans="1:18" x14ac:dyDescent="0.25">
      <c r="A52" s="16" t="str">
        <f>_xlfn.CONCAT(Basedir!$A$2,C52,"/",D52,"/",H52,"/",I52,"/",J52)</f>
        <v>https://raw.githubusercontent.com/ookgezellig/smart.servier.com/Cellular-biology-and-histology/Cellular biology and histology/Genetics/media for upload/Genetics - Mitosis/Genetics - Mitosis.jpg</v>
      </c>
      <c r="B52" s="17" t="str">
        <f t="shared" si="0"/>
        <v>Klik</v>
      </c>
      <c r="C52" s="16" t="s">
        <v>707</v>
      </c>
      <c r="D52" s="18" t="s">
        <v>2</v>
      </c>
      <c r="E52" s="6" t="s">
        <v>694</v>
      </c>
      <c r="F52" s="6" t="s">
        <v>691</v>
      </c>
      <c r="G52" s="6" t="s">
        <v>701</v>
      </c>
      <c r="H52" s="18" t="s">
        <v>9</v>
      </c>
      <c r="I52" s="18" t="s">
        <v>140</v>
      </c>
      <c r="J52" s="18" t="s">
        <v>191</v>
      </c>
      <c r="K52" s="18" t="s">
        <v>2</v>
      </c>
      <c r="L52" s="18" t="s">
        <v>880</v>
      </c>
      <c r="M52" s="18" t="s">
        <v>671</v>
      </c>
      <c r="N52" s="19" t="s">
        <v>880</v>
      </c>
      <c r="P52" s="26" t="s">
        <v>1627</v>
      </c>
      <c r="Q52" s="25" t="str">
        <f t="shared" si="2"/>
        <v>Cell division - Mitosis -- Smart-Servier.jpg</v>
      </c>
      <c r="R52" s="25" t="str">
        <f t="shared" si="1"/>
        <v>Cell division - Mitosis -- Smart-Servier.jpg</v>
      </c>
    </row>
    <row r="53" spans="1:18" x14ac:dyDescent="0.25">
      <c r="A53" s="16" t="str">
        <f>_xlfn.CONCAT(Basedir!$A$2,C53,"/",D53,"/",H53,"/",I53,"/",J53)</f>
        <v>https://raw.githubusercontent.com/ookgezellig/smart.servier.com/Cellular-biology-and-histology/Cellular biology and histology/Genetics/media for upload/Genetics - Mitosis/Genetique - Mitose 1.png</v>
      </c>
      <c r="B53" s="17" t="str">
        <f t="shared" si="0"/>
        <v>Klik</v>
      </c>
      <c r="C53" s="16" t="s">
        <v>707</v>
      </c>
      <c r="D53" s="18" t="s">
        <v>2</v>
      </c>
      <c r="E53" s="6" t="s">
        <v>694</v>
      </c>
      <c r="F53" s="6" t="s">
        <v>691</v>
      </c>
      <c r="G53" s="6" t="s">
        <v>701</v>
      </c>
      <c r="H53" s="18" t="s">
        <v>9</v>
      </c>
      <c r="I53" s="18" t="s">
        <v>140</v>
      </c>
      <c r="J53" s="18" t="s">
        <v>192</v>
      </c>
      <c r="K53" s="18" t="s">
        <v>664</v>
      </c>
      <c r="L53" s="18" t="s">
        <v>881</v>
      </c>
      <c r="M53" s="18" t="s">
        <v>681</v>
      </c>
      <c r="N53" s="8" t="s">
        <v>1397</v>
      </c>
      <c r="P53" s="26" t="s">
        <v>1627</v>
      </c>
      <c r="Q53" s="25" t="str">
        <f t="shared" si="2"/>
        <v>Cell division - Mitosis 1 -- Smart-Servier.png</v>
      </c>
      <c r="R53" s="25" t="str">
        <f t="shared" si="1"/>
        <v>Cell division - Mitosis 1 -- Smart-Servier.png</v>
      </c>
    </row>
    <row r="54" spans="1:18" x14ac:dyDescent="0.25">
      <c r="A54" s="16" t="str">
        <f>_xlfn.CONCAT(Basedir!$A$2,C54,"/",D54,"/",H54,"/",I54,"/",J54)</f>
        <v>https://raw.githubusercontent.com/ookgezellig/smart.servier.com/Cellular-biology-and-histology/Cellular biology and histology/Genetics/media for upload/Genetics - Mitosis/Genetique - Mitose 2.png</v>
      </c>
      <c r="B54" s="17" t="str">
        <f t="shared" si="0"/>
        <v>Klik</v>
      </c>
      <c r="C54" s="16" t="s">
        <v>707</v>
      </c>
      <c r="D54" s="18" t="s">
        <v>2</v>
      </c>
      <c r="E54" s="6" t="s">
        <v>694</v>
      </c>
      <c r="F54" s="6" t="s">
        <v>691</v>
      </c>
      <c r="G54" s="6" t="s">
        <v>701</v>
      </c>
      <c r="H54" s="18" t="s">
        <v>9</v>
      </c>
      <c r="I54" s="18" t="s">
        <v>140</v>
      </c>
      <c r="J54" s="18" t="s">
        <v>193</v>
      </c>
      <c r="K54" s="18" t="s">
        <v>664</v>
      </c>
      <c r="L54" s="18" t="s">
        <v>882</v>
      </c>
      <c r="M54" s="18" t="s">
        <v>681</v>
      </c>
      <c r="N54" s="8" t="s">
        <v>1398</v>
      </c>
      <c r="P54" s="26" t="s">
        <v>1627</v>
      </c>
      <c r="Q54" s="25" t="str">
        <f t="shared" si="2"/>
        <v>Cell division - Mitosis 2 -- Smart-Servier.png</v>
      </c>
      <c r="R54" s="25" t="str">
        <f t="shared" si="1"/>
        <v>Cell division - Mitosis 2 -- Smart-Servier.png</v>
      </c>
    </row>
    <row r="55" spans="1:18" x14ac:dyDescent="0.25">
      <c r="A55" s="16" t="str">
        <f>_xlfn.CONCAT(Basedir!$A$2,C55,"/",D55,"/",H55,"/",I55,"/",J55)</f>
        <v>https://raw.githubusercontent.com/ookgezellig/smart.servier.com/Cellular-biology-and-histology/Cellular biology and histology/Genetics/media for upload/Genetics - Mitosis/Genetique - Mitose 3.png</v>
      </c>
      <c r="B55" s="17" t="str">
        <f t="shared" si="0"/>
        <v>Klik</v>
      </c>
      <c r="C55" s="16" t="s">
        <v>707</v>
      </c>
      <c r="D55" s="18" t="s">
        <v>2</v>
      </c>
      <c r="E55" s="6" t="s">
        <v>694</v>
      </c>
      <c r="F55" s="6" t="s">
        <v>691</v>
      </c>
      <c r="G55" s="6" t="s">
        <v>701</v>
      </c>
      <c r="H55" s="18" t="s">
        <v>9</v>
      </c>
      <c r="I55" s="18" t="s">
        <v>140</v>
      </c>
      <c r="J55" s="18" t="s">
        <v>194</v>
      </c>
      <c r="K55" s="18" t="s">
        <v>664</v>
      </c>
      <c r="L55" s="18" t="s">
        <v>883</v>
      </c>
      <c r="M55" s="18" t="s">
        <v>681</v>
      </c>
      <c r="N55" s="8" t="s">
        <v>1399</v>
      </c>
      <c r="P55" s="26" t="s">
        <v>1627</v>
      </c>
      <c r="Q55" s="25" t="str">
        <f t="shared" si="2"/>
        <v>Cell division - Mitosis 3 -- Smart-Servier.png</v>
      </c>
      <c r="R55" s="25" t="str">
        <f t="shared" si="1"/>
        <v>Cell division - Mitosis 3 -- Smart-Servier.png</v>
      </c>
    </row>
    <row r="56" spans="1:18" x14ac:dyDescent="0.25">
      <c r="A56" s="16" t="str">
        <f>_xlfn.CONCAT(Basedir!$A$2,C56,"/",D56,"/",H56,"/",I56,"/",J56)</f>
        <v>https://raw.githubusercontent.com/ookgezellig/smart.servier.com/Cellular-biology-and-histology/Cellular biology and histology/Genetics/media for upload/Genetics - Mitosis/Genetique - Mitose 4.png</v>
      </c>
      <c r="B56" s="17" t="str">
        <f t="shared" si="0"/>
        <v>Klik</v>
      </c>
      <c r="C56" s="16" t="s">
        <v>707</v>
      </c>
      <c r="D56" s="18" t="s">
        <v>2</v>
      </c>
      <c r="E56" s="6" t="s">
        <v>694</v>
      </c>
      <c r="F56" s="6" t="s">
        <v>691</v>
      </c>
      <c r="G56" s="6" t="s">
        <v>701</v>
      </c>
      <c r="H56" s="18" t="s">
        <v>9</v>
      </c>
      <c r="I56" s="18" t="s">
        <v>140</v>
      </c>
      <c r="J56" s="18" t="s">
        <v>195</v>
      </c>
      <c r="K56" s="18" t="s">
        <v>664</v>
      </c>
      <c r="L56" s="18" t="s">
        <v>884</v>
      </c>
      <c r="M56" s="18" t="s">
        <v>681</v>
      </c>
      <c r="N56" s="8" t="s">
        <v>1400</v>
      </c>
      <c r="P56" s="26" t="s">
        <v>1627</v>
      </c>
      <c r="Q56" s="25" t="str">
        <f t="shared" si="2"/>
        <v>Cell division - Mitosis 4 -- Smart-Servier.png</v>
      </c>
      <c r="R56" s="25" t="str">
        <f t="shared" si="1"/>
        <v>Cell division - Mitosis 4 -- Smart-Servier.png</v>
      </c>
    </row>
    <row r="57" spans="1:18" x14ac:dyDescent="0.25">
      <c r="A57" s="16" t="str">
        <f>_xlfn.CONCAT(Basedir!$A$2,C57,"/",D57,"/",H57,"/",I57,"/",J57)</f>
        <v>https://raw.githubusercontent.com/ookgezellig/smart.servier.com/Cellular-biology-and-histology/Cellular biology and histology/Genetics/media for upload/Genetics - Mitosis/Genetique - Mitose 5.png</v>
      </c>
      <c r="B57" s="17" t="str">
        <f t="shared" si="0"/>
        <v>Klik</v>
      </c>
      <c r="C57" s="16" t="s">
        <v>707</v>
      </c>
      <c r="D57" s="18" t="s">
        <v>2</v>
      </c>
      <c r="E57" s="6" t="s">
        <v>694</v>
      </c>
      <c r="F57" s="6" t="s">
        <v>691</v>
      </c>
      <c r="G57" s="6" t="s">
        <v>701</v>
      </c>
      <c r="H57" s="18" t="s">
        <v>9</v>
      </c>
      <c r="I57" s="18" t="s">
        <v>140</v>
      </c>
      <c r="J57" s="18" t="s">
        <v>196</v>
      </c>
      <c r="K57" s="18" t="s">
        <v>664</v>
      </c>
      <c r="L57" s="18" t="s">
        <v>885</v>
      </c>
      <c r="M57" s="18" t="s">
        <v>681</v>
      </c>
      <c r="N57" s="8" t="s">
        <v>1401</v>
      </c>
      <c r="P57" s="26" t="s">
        <v>1627</v>
      </c>
      <c r="Q57" s="25" t="str">
        <f t="shared" si="2"/>
        <v>Cell division - Mitosis 5 -- Smart-Servier.png</v>
      </c>
      <c r="R57" s="25" t="str">
        <f t="shared" si="1"/>
        <v>Cell division - Mitosis 5 -- Smart-Servier.png</v>
      </c>
    </row>
    <row r="58" spans="1:18" x14ac:dyDescent="0.25">
      <c r="A58" s="16" t="str">
        <f>_xlfn.CONCAT(Basedir!$A$2,C58,"/",D58,"/",H58,"/",I58,"/",J58)</f>
        <v>https://raw.githubusercontent.com/ookgezellig/smart.servier.com/Cellular-biology-and-histology/Cellular biology and histology/Genetics/media for upload/Genetics - Mitosis/Genetique - Mitose 6.png</v>
      </c>
      <c r="B58" s="17" t="str">
        <f t="shared" si="0"/>
        <v>Klik</v>
      </c>
      <c r="C58" s="16" t="s">
        <v>707</v>
      </c>
      <c r="D58" s="18" t="s">
        <v>2</v>
      </c>
      <c r="E58" s="6" t="s">
        <v>694</v>
      </c>
      <c r="F58" s="6" t="s">
        <v>691</v>
      </c>
      <c r="G58" s="6" t="s">
        <v>701</v>
      </c>
      <c r="H58" s="18" t="s">
        <v>9</v>
      </c>
      <c r="I58" s="18" t="s">
        <v>140</v>
      </c>
      <c r="J58" s="18" t="s">
        <v>197</v>
      </c>
      <c r="K58" s="18" t="s">
        <v>664</v>
      </c>
      <c r="L58" s="18" t="s">
        <v>886</v>
      </c>
      <c r="M58" s="18" t="s">
        <v>681</v>
      </c>
      <c r="N58" s="8" t="s">
        <v>1402</v>
      </c>
      <c r="P58" s="26" t="s">
        <v>1627</v>
      </c>
      <c r="Q58" s="25" t="str">
        <f t="shared" si="2"/>
        <v>Cell division - Mitosis 6 -- Smart-Servier.png</v>
      </c>
      <c r="R58" s="25" t="str">
        <f t="shared" si="1"/>
        <v>Cell division - Mitosis 6 -- Smart-Servier.png</v>
      </c>
    </row>
    <row r="59" spans="1:18" x14ac:dyDescent="0.25">
      <c r="A59" s="16" t="str">
        <f>_xlfn.CONCAT(Basedir!$A$2,C59,"/",D59,"/",H59,"/",I59,"/",J59)</f>
        <v>https://raw.githubusercontent.com/ookgezellig/smart.servier.com/Cellular-biology-and-histology/Cellular biology and histology/Genetics/media for upload/Genetics - Mitosis/Genetique - Mitose 7.png</v>
      </c>
      <c r="B59" s="17" t="str">
        <f t="shared" si="0"/>
        <v>Klik</v>
      </c>
      <c r="C59" s="16" t="s">
        <v>707</v>
      </c>
      <c r="D59" s="18" t="s">
        <v>2</v>
      </c>
      <c r="E59" s="6" t="s">
        <v>694</v>
      </c>
      <c r="F59" s="6" t="s">
        <v>691</v>
      </c>
      <c r="G59" s="6" t="s">
        <v>701</v>
      </c>
      <c r="H59" s="18" t="s">
        <v>9</v>
      </c>
      <c r="I59" s="18" t="s">
        <v>140</v>
      </c>
      <c r="J59" s="18" t="s">
        <v>198</v>
      </c>
      <c r="K59" s="18" t="s">
        <v>664</v>
      </c>
      <c r="L59" s="18" t="s">
        <v>887</v>
      </c>
      <c r="M59" s="18" t="s">
        <v>681</v>
      </c>
      <c r="N59" s="8" t="s">
        <v>1403</v>
      </c>
      <c r="P59" s="26" t="s">
        <v>1627</v>
      </c>
      <c r="Q59" s="25" t="str">
        <f t="shared" si="2"/>
        <v>Cell division - Mitosis 7 -- Smart-Servier.png</v>
      </c>
      <c r="R59" s="25" t="str">
        <f t="shared" si="1"/>
        <v>Cell division - Mitosis 7 -- Smart-Servier.png</v>
      </c>
    </row>
  </sheetData>
  <hyperlinks>
    <hyperlink ref="P42" r:id="rId1" tooltip="Cell division" display="https://en.wikipedia.org/wiki/Cell_division" xr:uid="{8301D94E-5BEA-45E8-9292-F8156B41481C}"/>
    <hyperlink ref="P43:P51" r:id="rId2" tooltip="Cell division" display="https://en.wikipedia.org/wiki/Cell_division" xr:uid="{D4B7FC59-3CEE-4A59-B474-F6E2C893138C}"/>
    <hyperlink ref="P52:P59" r:id="rId3" tooltip="Cell division" display="https://en.wikipedia.org/wiki/Cell_division" xr:uid="{78AA6E68-6D2D-4FC3-9761-41DFC8D06751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75F1-C9EB-4F15-BD3D-5C0A1520DD9A}">
  <dimension ref="A1:BC599"/>
  <sheetViews>
    <sheetView topLeftCell="K73" zoomScale="80" zoomScaleNormal="80" workbookViewId="0">
      <selection activeCell="N98" sqref="N98"/>
    </sheetView>
  </sheetViews>
  <sheetFormatPr defaultRowHeight="17.25" customHeight="1" x14ac:dyDescent="0.25"/>
  <cols>
    <col min="1" max="1" width="21.7109375" style="16" customWidth="1"/>
    <col min="2" max="2" width="8.7109375" style="16" customWidth="1"/>
    <col min="3" max="3" width="21.7109375" style="16" customWidth="1"/>
    <col min="4" max="4" width="18.42578125" style="16" customWidth="1"/>
    <col min="5" max="5" width="24.85546875" style="6" customWidth="1"/>
    <col min="6" max="6" width="18.7109375" style="6" customWidth="1"/>
    <col min="7" max="7" width="24.85546875" style="6" customWidth="1"/>
    <col min="8" max="8" width="19.5703125" style="16" customWidth="1"/>
    <col min="9" max="10" width="38.140625" style="16" customWidth="1"/>
    <col min="11" max="11" width="26" style="16" customWidth="1"/>
    <col min="12" max="12" width="35.28515625" style="16" customWidth="1"/>
    <col min="13" max="13" width="6.28515625" style="16" customWidth="1"/>
    <col min="14" max="14" width="29.28515625" style="8" customWidth="1"/>
    <col min="15" max="16" width="37.7109375" style="8" customWidth="1"/>
    <col min="17" max="17" width="54.85546875" style="16" customWidth="1"/>
    <col min="18" max="18" width="38.85546875" style="16" customWidth="1"/>
    <col min="19" max="16384" width="9.140625" style="1"/>
  </cols>
  <sheetData>
    <row r="1" spans="1:55" s="2" customFormat="1" ht="15" x14ac:dyDescent="0.25">
      <c r="A1" s="13" t="s">
        <v>1525</v>
      </c>
      <c r="B1" s="14" t="s">
        <v>8</v>
      </c>
      <c r="C1" s="15" t="s">
        <v>1531</v>
      </c>
      <c r="D1" s="15" t="s">
        <v>1530</v>
      </c>
      <c r="E1" s="3" t="s">
        <v>687</v>
      </c>
      <c r="F1" s="3" t="s">
        <v>688</v>
      </c>
      <c r="G1" s="3" t="s">
        <v>689</v>
      </c>
      <c r="H1" s="13" t="s">
        <v>1532</v>
      </c>
      <c r="I1" s="13" t="s">
        <v>1533</v>
      </c>
      <c r="J1" s="13" t="s">
        <v>1534</v>
      </c>
      <c r="K1" s="15" t="s">
        <v>1535</v>
      </c>
      <c r="L1" s="15" t="s">
        <v>1536</v>
      </c>
      <c r="M1" s="15" t="s">
        <v>1537</v>
      </c>
      <c r="N1" s="7" t="s">
        <v>1549</v>
      </c>
      <c r="O1" s="12" t="s">
        <v>1548</v>
      </c>
      <c r="P1" s="12" t="s">
        <v>1547</v>
      </c>
      <c r="Q1" s="13" t="s">
        <v>1542</v>
      </c>
      <c r="R1" s="13" t="s">
        <v>1526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ht="17.25" customHeight="1" x14ac:dyDescent="0.25">
      <c r="A2" s="16" t="str">
        <f>_xlfn.CONCAT(Basedir!$A$2,C2,"/",D2,"/",H2,"/",I2,"/",J2)</f>
        <v>https://raw.githubusercontent.com/ookgezellig/smart.servier.com/Cellular-biology-and-histology/Cellular biology and histology/Cell membrane/media for upload/Cell membrane - Cell membrane/Cell membrane - Cell membrane 1.jpg</v>
      </c>
      <c r="B2" s="17" t="str">
        <f>HYPERLINK(A2, "Klik")</f>
        <v>Klik</v>
      </c>
      <c r="C2" s="16" t="s">
        <v>707</v>
      </c>
      <c r="D2" s="18" t="s">
        <v>1</v>
      </c>
      <c r="E2" s="5" t="s">
        <v>663</v>
      </c>
      <c r="F2" s="6" t="s">
        <v>690</v>
      </c>
      <c r="G2" s="6" t="s">
        <v>700</v>
      </c>
      <c r="H2" s="18" t="s">
        <v>9</v>
      </c>
      <c r="I2" s="18" t="s">
        <v>10</v>
      </c>
      <c r="J2" s="18" t="s">
        <v>11</v>
      </c>
      <c r="K2" s="18" t="s">
        <v>1</v>
      </c>
      <c r="L2" s="18" t="s">
        <v>710</v>
      </c>
      <c r="M2" s="18" t="s">
        <v>671</v>
      </c>
      <c r="N2" s="19" t="s">
        <v>708</v>
      </c>
      <c r="O2" s="19" t="s">
        <v>1</v>
      </c>
      <c r="Q2" s="25" t="str">
        <f>_xlfn.CONCAT(P2," - ",N2," -- Smart-Servier",".",M2)</f>
        <v xml:space="preserve"> - Cell membrane I -- Smart-Servier.jpg</v>
      </c>
      <c r="R2" s="25" t="str">
        <f>IF(LEFT(Q2,3)=" - ",RIGHT(Q2,LEN(Q2)-3),Q2)</f>
        <v>Cell membrane I -- Smart-Servier.jpg</v>
      </c>
    </row>
    <row r="3" spans="1:55" ht="17.25" customHeight="1" x14ac:dyDescent="0.25">
      <c r="A3" s="16" t="str">
        <f>_xlfn.CONCAT(Basedir!$A$2,C3,"/",D3,"/",H3,"/",I3,"/",J3)</f>
        <v>https://raw.githubusercontent.com/ookgezellig/smart.servier.com/Cellular-biology-and-histology/Cellular biology and histology/Cell membrane/media for upload/Cell membrane - Cell membrane/Cell membrane - Cell membrane 2.jpg</v>
      </c>
      <c r="B3" s="17" t="str">
        <f t="shared" ref="B3:B66" si="0">HYPERLINK(A3, "Klik")</f>
        <v>Klik</v>
      </c>
      <c r="C3" s="16" t="s">
        <v>707</v>
      </c>
      <c r="D3" s="18" t="s">
        <v>1</v>
      </c>
      <c r="E3" s="5" t="s">
        <v>663</v>
      </c>
      <c r="F3" s="6" t="s">
        <v>690</v>
      </c>
      <c r="G3" s="6" t="s">
        <v>700</v>
      </c>
      <c r="H3" s="18" t="s">
        <v>9</v>
      </c>
      <c r="I3" s="18" t="s">
        <v>10</v>
      </c>
      <c r="J3" s="18" t="s">
        <v>12</v>
      </c>
      <c r="K3" s="18" t="s">
        <v>1</v>
      </c>
      <c r="L3" s="18" t="s">
        <v>711</v>
      </c>
      <c r="M3" s="18" t="s">
        <v>671</v>
      </c>
      <c r="N3" s="19" t="s">
        <v>709</v>
      </c>
      <c r="O3" s="19" t="s">
        <v>1</v>
      </c>
      <c r="Q3" s="25" t="str">
        <f>_xlfn.CONCAT(P3," - ",N3," -- Smart-Servier",".",M3)</f>
        <v xml:space="preserve"> - Cell membrane II -- Smart-Servier.jpg</v>
      </c>
      <c r="R3" s="25" t="str">
        <f t="shared" ref="R3:R66" si="1">IF(LEFT(Q3,3)=" - ",RIGHT(Q3,LEN(Q3)-3),Q3)</f>
        <v>Cell membrane II -- Smart-Servier.jpg</v>
      </c>
    </row>
    <row r="4" spans="1:55" ht="17.25" customHeight="1" x14ac:dyDescent="0.25">
      <c r="A4" s="16" t="str">
        <f>_xlfn.CONCAT(Basedir!$A$2,C4,"/",D4,"/",H4,"/",I4,"/",J4)</f>
        <v>https://raw.githubusercontent.com/ookgezellig/smart.servier.com/Cellular-biology-and-histology/Cellular biology and histology/Cell membrane/media for upload/Cell membrane - Cell membrane/Membrane cellulaire - Membrane cellulaire 1.png</v>
      </c>
      <c r="B4" s="17" t="str">
        <f t="shared" si="0"/>
        <v>Klik</v>
      </c>
      <c r="C4" s="16" t="s">
        <v>707</v>
      </c>
      <c r="D4" s="18" t="s">
        <v>1</v>
      </c>
      <c r="E4" s="5" t="s">
        <v>663</v>
      </c>
      <c r="F4" s="6" t="s">
        <v>690</v>
      </c>
      <c r="G4" s="6" t="s">
        <v>700</v>
      </c>
      <c r="H4" s="18" t="s">
        <v>9</v>
      </c>
      <c r="I4" s="18" t="s">
        <v>10</v>
      </c>
      <c r="J4" s="18" t="s">
        <v>13</v>
      </c>
      <c r="K4" s="18" t="s">
        <v>663</v>
      </c>
      <c r="L4" s="18" t="s">
        <v>712</v>
      </c>
      <c r="M4" s="18" t="s">
        <v>681</v>
      </c>
      <c r="N4" s="8" t="s">
        <v>710</v>
      </c>
      <c r="O4" s="19" t="s">
        <v>1</v>
      </c>
      <c r="Q4" s="25" t="str">
        <f>_xlfn.CONCAT(P4," - ",N4," -- Smart-Servier",".",M4)</f>
        <v xml:space="preserve"> - Cell membrane 1 -- Smart-Servier.png</v>
      </c>
      <c r="R4" s="25" t="str">
        <f t="shared" si="1"/>
        <v>Cell membrane 1 -- Smart-Servier.png</v>
      </c>
    </row>
    <row r="5" spans="1:55" ht="17.25" customHeight="1" x14ac:dyDescent="0.25">
      <c r="A5" s="16" t="str">
        <f>_xlfn.CONCAT(Basedir!$A$2,C5,"/",D5,"/",H5,"/",I5,"/",J5)</f>
        <v>https://raw.githubusercontent.com/ookgezellig/smart.servier.com/Cellular-biology-and-histology/Cellular biology and histology/Cell membrane/media for upload/Cell membrane - Cell membrane/Membrane cellulaire - Membrane cellulaire 10.png</v>
      </c>
      <c r="B5" s="17" t="str">
        <f t="shared" si="0"/>
        <v>Klik</v>
      </c>
      <c r="C5" s="16" t="s">
        <v>707</v>
      </c>
      <c r="D5" s="18" t="s">
        <v>1</v>
      </c>
      <c r="E5" s="5" t="s">
        <v>663</v>
      </c>
      <c r="F5" s="6" t="s">
        <v>690</v>
      </c>
      <c r="G5" s="6" t="s">
        <v>700</v>
      </c>
      <c r="H5" s="18" t="s">
        <v>9</v>
      </c>
      <c r="I5" s="18" t="s">
        <v>10</v>
      </c>
      <c r="J5" s="18" t="s">
        <v>14</v>
      </c>
      <c r="K5" s="18" t="s">
        <v>663</v>
      </c>
      <c r="L5" s="18" t="s">
        <v>713</v>
      </c>
      <c r="M5" s="18" t="s">
        <v>681</v>
      </c>
      <c r="N5" s="8" t="s">
        <v>1265</v>
      </c>
      <c r="O5" s="19" t="s">
        <v>1</v>
      </c>
      <c r="Q5" s="25" t="str">
        <f>_xlfn.CONCAT(P5," - ",N5," -- Smart-Servier",".",M5)</f>
        <v xml:space="preserve"> - Cell membrane 10 -- Smart-Servier.png</v>
      </c>
      <c r="R5" s="25" t="str">
        <f t="shared" si="1"/>
        <v>Cell membrane 10 -- Smart-Servier.png</v>
      </c>
    </row>
    <row r="6" spans="1:55" ht="17.25" customHeight="1" x14ac:dyDescent="0.25">
      <c r="A6" s="16" t="str">
        <f>_xlfn.CONCAT(Basedir!$A$2,C6,"/",D6,"/",H6,"/",I6,"/",J6)</f>
        <v>https://raw.githubusercontent.com/ookgezellig/smart.servier.com/Cellular-biology-and-histology/Cellular biology and histology/Cell membrane/media for upload/Cell membrane - Cell membrane/Membrane cellulaire - Membrane cellulaire 11.png</v>
      </c>
      <c r="B6" s="17" t="str">
        <f t="shared" si="0"/>
        <v>Klik</v>
      </c>
      <c r="C6" s="16" t="s">
        <v>707</v>
      </c>
      <c r="D6" s="18" t="s">
        <v>1</v>
      </c>
      <c r="E6" s="5" t="s">
        <v>663</v>
      </c>
      <c r="F6" s="6" t="s">
        <v>690</v>
      </c>
      <c r="G6" s="6" t="s">
        <v>700</v>
      </c>
      <c r="H6" s="18" t="s">
        <v>9</v>
      </c>
      <c r="I6" s="18" t="s">
        <v>10</v>
      </c>
      <c r="J6" s="18" t="s">
        <v>15</v>
      </c>
      <c r="K6" s="18" t="s">
        <v>663</v>
      </c>
      <c r="L6" s="18" t="s">
        <v>714</v>
      </c>
      <c r="M6" s="18" t="s">
        <v>681</v>
      </c>
      <c r="N6" s="8" t="s">
        <v>1266</v>
      </c>
      <c r="O6" s="19" t="s">
        <v>1</v>
      </c>
      <c r="Q6" s="25" t="str">
        <f>_xlfn.CONCAT(P6," - ",N6," -- Smart-Servier",".",M6)</f>
        <v xml:space="preserve"> - Cell membrane 11 -- Smart-Servier.png</v>
      </c>
      <c r="R6" s="25" t="str">
        <f t="shared" si="1"/>
        <v>Cell membrane 11 -- Smart-Servier.png</v>
      </c>
    </row>
    <row r="7" spans="1:55" ht="17.25" customHeight="1" x14ac:dyDescent="0.25">
      <c r="A7" s="16" t="str">
        <f>_xlfn.CONCAT(Basedir!$A$2,C7,"/",D7,"/",H7,"/",I7,"/",J7)</f>
        <v>https://raw.githubusercontent.com/ookgezellig/smart.servier.com/Cellular-biology-and-histology/Cellular biology and histology/Cell membrane/media for upload/Cell membrane - Cell membrane/Membrane cellulaire - Membrane cellulaire 12.png</v>
      </c>
      <c r="B7" s="17" t="str">
        <f t="shared" si="0"/>
        <v>Klik</v>
      </c>
      <c r="C7" s="16" t="s">
        <v>707</v>
      </c>
      <c r="D7" s="18" t="s">
        <v>1</v>
      </c>
      <c r="E7" s="5" t="s">
        <v>663</v>
      </c>
      <c r="F7" s="6" t="s">
        <v>690</v>
      </c>
      <c r="G7" s="6" t="s">
        <v>700</v>
      </c>
      <c r="H7" s="18" t="s">
        <v>9</v>
      </c>
      <c r="I7" s="18" t="s">
        <v>10</v>
      </c>
      <c r="J7" s="18" t="s">
        <v>16</v>
      </c>
      <c r="K7" s="18" t="s">
        <v>663</v>
      </c>
      <c r="L7" s="18" t="s">
        <v>715</v>
      </c>
      <c r="M7" s="18" t="s">
        <v>681</v>
      </c>
      <c r="N7" s="8" t="s">
        <v>1267</v>
      </c>
      <c r="O7" s="19" t="s">
        <v>1</v>
      </c>
      <c r="Q7" s="25" t="str">
        <f>_xlfn.CONCAT(P7," - ",N7," -- Smart-Servier",".",M7)</f>
        <v xml:space="preserve"> - Cell membrane 12 -- Smart-Servier.png</v>
      </c>
      <c r="R7" s="25" t="str">
        <f t="shared" si="1"/>
        <v>Cell membrane 12 -- Smart-Servier.png</v>
      </c>
    </row>
    <row r="8" spans="1:55" ht="17.25" customHeight="1" x14ac:dyDescent="0.25">
      <c r="A8" s="16" t="str">
        <f>_xlfn.CONCAT(Basedir!$A$2,C8,"/",D8,"/",H8,"/",I8,"/",J8)</f>
        <v>https://raw.githubusercontent.com/ookgezellig/smart.servier.com/Cellular-biology-and-histology/Cellular biology and histology/Cell membrane/media for upload/Cell membrane - Cell membrane/Membrane cellulaire - Membrane cellulaire 13.png</v>
      </c>
      <c r="B8" s="17" t="str">
        <f t="shared" si="0"/>
        <v>Klik</v>
      </c>
      <c r="C8" s="16" t="s">
        <v>707</v>
      </c>
      <c r="D8" s="18" t="s">
        <v>1</v>
      </c>
      <c r="E8" s="5" t="s">
        <v>663</v>
      </c>
      <c r="F8" s="6" t="s">
        <v>690</v>
      </c>
      <c r="G8" s="6" t="s">
        <v>700</v>
      </c>
      <c r="H8" s="18" t="s">
        <v>9</v>
      </c>
      <c r="I8" s="18" t="s">
        <v>10</v>
      </c>
      <c r="J8" s="18" t="s">
        <v>17</v>
      </c>
      <c r="K8" s="18" t="s">
        <v>663</v>
      </c>
      <c r="L8" s="18" t="s">
        <v>716</v>
      </c>
      <c r="M8" s="18" t="s">
        <v>681</v>
      </c>
      <c r="N8" s="8" t="s">
        <v>1268</v>
      </c>
      <c r="O8" s="19" t="s">
        <v>1</v>
      </c>
      <c r="Q8" s="25" t="str">
        <f>_xlfn.CONCAT(P8," - ",N8," -- Smart-Servier",".",M8)</f>
        <v xml:space="preserve"> - Cell membrane 13 -- Smart-Servier.png</v>
      </c>
      <c r="R8" s="25" t="str">
        <f t="shared" si="1"/>
        <v>Cell membrane 13 -- Smart-Servier.png</v>
      </c>
    </row>
    <row r="9" spans="1:55" ht="17.25" customHeight="1" x14ac:dyDescent="0.25">
      <c r="A9" s="16" t="str">
        <f>_xlfn.CONCAT(Basedir!$A$2,C9,"/",D9,"/",H9,"/",I9,"/",J9)</f>
        <v>https://raw.githubusercontent.com/ookgezellig/smart.servier.com/Cellular-biology-and-histology/Cellular biology and histology/Cell membrane/media for upload/Cell membrane - Cell membrane/Membrane cellulaire - Membrane cellulaire 14.png</v>
      </c>
      <c r="B9" s="17" t="str">
        <f t="shared" si="0"/>
        <v>Klik</v>
      </c>
      <c r="C9" s="16" t="s">
        <v>707</v>
      </c>
      <c r="D9" s="18" t="s">
        <v>1</v>
      </c>
      <c r="E9" s="5" t="s">
        <v>663</v>
      </c>
      <c r="F9" s="6" t="s">
        <v>690</v>
      </c>
      <c r="G9" s="6" t="s">
        <v>700</v>
      </c>
      <c r="H9" s="18" t="s">
        <v>9</v>
      </c>
      <c r="I9" s="18" t="s">
        <v>10</v>
      </c>
      <c r="J9" s="18" t="s">
        <v>18</v>
      </c>
      <c r="K9" s="18" t="s">
        <v>663</v>
      </c>
      <c r="L9" s="18" t="s">
        <v>717</v>
      </c>
      <c r="M9" s="18" t="s">
        <v>681</v>
      </c>
      <c r="N9" s="8" t="s">
        <v>1269</v>
      </c>
      <c r="O9" s="19" t="s">
        <v>1</v>
      </c>
      <c r="Q9" s="25" t="str">
        <f>_xlfn.CONCAT(P9," - ",N9," -- Smart-Servier",".",M9)</f>
        <v xml:space="preserve"> - Cell membrane 14 -- Smart-Servier.png</v>
      </c>
      <c r="R9" s="25" t="str">
        <f t="shared" si="1"/>
        <v>Cell membrane 14 -- Smart-Servier.png</v>
      </c>
    </row>
    <row r="10" spans="1:55" ht="17.25" customHeight="1" x14ac:dyDescent="0.25">
      <c r="A10" s="16" t="str">
        <f>_xlfn.CONCAT(Basedir!$A$2,C10,"/",D10,"/",H10,"/",I10,"/",J10)</f>
        <v>https://raw.githubusercontent.com/ookgezellig/smart.servier.com/Cellular-biology-and-histology/Cellular biology and histology/Cell membrane/media for upload/Cell membrane - Cell membrane/Membrane cellulaire - Membrane cellulaire 15.png</v>
      </c>
      <c r="B10" s="17" t="str">
        <f t="shared" si="0"/>
        <v>Klik</v>
      </c>
      <c r="C10" s="16" t="s">
        <v>707</v>
      </c>
      <c r="D10" s="18" t="s">
        <v>1</v>
      </c>
      <c r="E10" s="5" t="s">
        <v>663</v>
      </c>
      <c r="F10" s="6" t="s">
        <v>690</v>
      </c>
      <c r="G10" s="6" t="s">
        <v>700</v>
      </c>
      <c r="H10" s="18" t="s">
        <v>9</v>
      </c>
      <c r="I10" s="18" t="s">
        <v>10</v>
      </c>
      <c r="J10" s="18" t="s">
        <v>19</v>
      </c>
      <c r="K10" s="18" t="s">
        <v>663</v>
      </c>
      <c r="L10" s="18" t="s">
        <v>718</v>
      </c>
      <c r="M10" s="18" t="s">
        <v>681</v>
      </c>
      <c r="N10" s="8" t="s">
        <v>1270</v>
      </c>
      <c r="O10" s="19" t="s">
        <v>1</v>
      </c>
      <c r="Q10" s="25" t="str">
        <f>_xlfn.CONCAT(P10," - ",N10," -- Smart-Servier",".",M10)</f>
        <v xml:space="preserve"> - Cell membrane 15 -- Smart-Servier.png</v>
      </c>
      <c r="R10" s="25" t="str">
        <f t="shared" si="1"/>
        <v>Cell membrane 15 -- Smart-Servier.png</v>
      </c>
    </row>
    <row r="11" spans="1:55" ht="17.25" customHeight="1" x14ac:dyDescent="0.25">
      <c r="A11" s="16" t="str">
        <f>_xlfn.CONCAT(Basedir!$A$2,C11,"/",D11,"/",H11,"/",I11,"/",J11)</f>
        <v>https://raw.githubusercontent.com/ookgezellig/smart.servier.com/Cellular-biology-and-histology/Cellular biology and histology/Cell membrane/media for upload/Cell membrane - Cell membrane/Membrane cellulaire - Membrane cellulaire 16.png</v>
      </c>
      <c r="B11" s="17" t="str">
        <f t="shared" si="0"/>
        <v>Klik</v>
      </c>
      <c r="C11" s="16" t="s">
        <v>707</v>
      </c>
      <c r="D11" s="18" t="s">
        <v>1</v>
      </c>
      <c r="E11" s="5" t="s">
        <v>663</v>
      </c>
      <c r="F11" s="6" t="s">
        <v>690</v>
      </c>
      <c r="G11" s="6" t="s">
        <v>700</v>
      </c>
      <c r="H11" s="18" t="s">
        <v>9</v>
      </c>
      <c r="I11" s="18" t="s">
        <v>10</v>
      </c>
      <c r="J11" s="18" t="s">
        <v>20</v>
      </c>
      <c r="K11" s="18" t="s">
        <v>663</v>
      </c>
      <c r="L11" s="18" t="s">
        <v>719</v>
      </c>
      <c r="M11" s="18" t="s">
        <v>681</v>
      </c>
      <c r="N11" s="8" t="s">
        <v>1271</v>
      </c>
      <c r="O11" s="19" t="s">
        <v>1</v>
      </c>
      <c r="Q11" s="25" t="str">
        <f>_xlfn.CONCAT(P11," - ",N11," -- Smart-Servier",".",M11)</f>
        <v xml:space="preserve"> - Cell membrane 16 -- Smart-Servier.png</v>
      </c>
      <c r="R11" s="25" t="str">
        <f t="shared" si="1"/>
        <v>Cell membrane 16 -- Smart-Servier.png</v>
      </c>
    </row>
    <row r="12" spans="1:55" ht="17.25" customHeight="1" x14ac:dyDescent="0.25">
      <c r="A12" s="16" t="str">
        <f>_xlfn.CONCAT(Basedir!$A$2,C12,"/",D12,"/",H12,"/",I12,"/",J12)</f>
        <v>https://raw.githubusercontent.com/ookgezellig/smart.servier.com/Cellular-biology-and-histology/Cellular biology and histology/Cell membrane/media for upload/Cell membrane - Cell membrane/Membrane cellulaire - Membrane cellulaire 17.png</v>
      </c>
      <c r="B12" s="17" t="str">
        <f t="shared" si="0"/>
        <v>Klik</v>
      </c>
      <c r="C12" s="16" t="s">
        <v>707</v>
      </c>
      <c r="D12" s="18" t="s">
        <v>1</v>
      </c>
      <c r="E12" s="5" t="s">
        <v>663</v>
      </c>
      <c r="F12" s="6" t="s">
        <v>690</v>
      </c>
      <c r="G12" s="6" t="s">
        <v>700</v>
      </c>
      <c r="H12" s="18" t="s">
        <v>9</v>
      </c>
      <c r="I12" s="18" t="s">
        <v>10</v>
      </c>
      <c r="J12" s="18" t="s">
        <v>21</v>
      </c>
      <c r="K12" s="18" t="s">
        <v>663</v>
      </c>
      <c r="L12" s="18" t="s">
        <v>720</v>
      </c>
      <c r="M12" s="18" t="s">
        <v>681</v>
      </c>
      <c r="N12" s="8" t="s">
        <v>1272</v>
      </c>
      <c r="O12" s="19" t="s">
        <v>1</v>
      </c>
      <c r="Q12" s="25" t="str">
        <f>_xlfn.CONCAT(P12," - ",N12," -- Smart-Servier",".",M12)</f>
        <v xml:space="preserve"> - Cell membrane 17 -- Smart-Servier.png</v>
      </c>
      <c r="R12" s="25" t="str">
        <f t="shared" si="1"/>
        <v>Cell membrane 17 -- Smart-Servier.png</v>
      </c>
    </row>
    <row r="13" spans="1:55" ht="17.25" customHeight="1" x14ac:dyDescent="0.25">
      <c r="A13" s="16" t="str">
        <f>_xlfn.CONCAT(Basedir!$A$2,C13,"/",D13,"/",H13,"/",I13,"/",J13)</f>
        <v>https://raw.githubusercontent.com/ookgezellig/smart.servier.com/Cellular-biology-and-histology/Cellular biology and histology/Cell membrane/media for upload/Cell membrane - Cell membrane/Membrane cellulaire - Membrane cellulaire 18.png</v>
      </c>
      <c r="B13" s="17" t="str">
        <f t="shared" si="0"/>
        <v>Klik</v>
      </c>
      <c r="C13" s="16" t="s">
        <v>707</v>
      </c>
      <c r="D13" s="18" t="s">
        <v>1</v>
      </c>
      <c r="E13" s="5" t="s">
        <v>663</v>
      </c>
      <c r="F13" s="6" t="s">
        <v>690</v>
      </c>
      <c r="G13" s="6" t="s">
        <v>700</v>
      </c>
      <c r="H13" s="18" t="s">
        <v>9</v>
      </c>
      <c r="I13" s="18" t="s">
        <v>10</v>
      </c>
      <c r="J13" s="18" t="s">
        <v>22</v>
      </c>
      <c r="K13" s="18" t="s">
        <v>663</v>
      </c>
      <c r="L13" s="18" t="s">
        <v>721</v>
      </c>
      <c r="M13" s="18" t="s">
        <v>681</v>
      </c>
      <c r="N13" s="8" t="s">
        <v>1273</v>
      </c>
      <c r="O13" s="19" t="s">
        <v>1</v>
      </c>
      <c r="Q13" s="25" t="str">
        <f>_xlfn.CONCAT(P13," - ",N13," -- Smart-Servier",".",M13)</f>
        <v xml:space="preserve"> - Cell membrane 18 -- Smart-Servier.png</v>
      </c>
      <c r="R13" s="25" t="str">
        <f t="shared" si="1"/>
        <v>Cell membrane 18 -- Smart-Servier.png</v>
      </c>
    </row>
    <row r="14" spans="1:55" ht="17.25" customHeight="1" x14ac:dyDescent="0.25">
      <c r="A14" s="16" t="str">
        <f>_xlfn.CONCAT(Basedir!$A$2,C14,"/",D14,"/",H14,"/",I14,"/",J14)</f>
        <v>https://raw.githubusercontent.com/ookgezellig/smart.servier.com/Cellular-biology-and-histology/Cellular biology and histology/Cell membrane/media for upload/Cell membrane - Cell membrane/Membrane cellulaire - Membrane cellulaire 19.png</v>
      </c>
      <c r="B14" s="17" t="str">
        <f t="shared" si="0"/>
        <v>Klik</v>
      </c>
      <c r="C14" s="16" t="s">
        <v>707</v>
      </c>
      <c r="D14" s="18" t="s">
        <v>1</v>
      </c>
      <c r="E14" s="5" t="s">
        <v>663</v>
      </c>
      <c r="F14" s="6" t="s">
        <v>690</v>
      </c>
      <c r="G14" s="6" t="s">
        <v>700</v>
      </c>
      <c r="H14" s="18" t="s">
        <v>9</v>
      </c>
      <c r="I14" s="18" t="s">
        <v>10</v>
      </c>
      <c r="J14" s="18" t="s">
        <v>23</v>
      </c>
      <c r="K14" s="18" t="s">
        <v>663</v>
      </c>
      <c r="L14" s="18" t="s">
        <v>722</v>
      </c>
      <c r="M14" s="18" t="s">
        <v>681</v>
      </c>
      <c r="N14" s="8" t="s">
        <v>1274</v>
      </c>
      <c r="O14" s="19" t="s">
        <v>1</v>
      </c>
      <c r="Q14" s="25" t="str">
        <f>_xlfn.CONCAT(P14," - ",N14," -- Smart-Servier",".",M14)</f>
        <v xml:space="preserve"> - Cell membrane 19 -- Smart-Servier.png</v>
      </c>
      <c r="R14" s="25" t="str">
        <f t="shared" si="1"/>
        <v>Cell membrane 19 -- Smart-Servier.png</v>
      </c>
    </row>
    <row r="15" spans="1:55" ht="17.25" customHeight="1" x14ac:dyDescent="0.25">
      <c r="A15" s="16" t="str">
        <f>_xlfn.CONCAT(Basedir!$A$2,C15,"/",D15,"/",H15,"/",I15,"/",J15)</f>
        <v>https://raw.githubusercontent.com/ookgezellig/smart.servier.com/Cellular-biology-and-histology/Cellular biology and histology/Cell membrane/media for upload/Cell membrane - Cell membrane/Membrane cellulaire - Membrane cellulaire 2.png</v>
      </c>
      <c r="B15" s="17" t="str">
        <f t="shared" si="0"/>
        <v>Klik</v>
      </c>
      <c r="C15" s="16" t="s">
        <v>707</v>
      </c>
      <c r="D15" s="18" t="s">
        <v>1</v>
      </c>
      <c r="E15" s="5" t="s">
        <v>663</v>
      </c>
      <c r="F15" s="6" t="s">
        <v>690</v>
      </c>
      <c r="G15" s="6" t="s">
        <v>700</v>
      </c>
      <c r="H15" s="18" t="s">
        <v>9</v>
      </c>
      <c r="I15" s="18" t="s">
        <v>10</v>
      </c>
      <c r="J15" s="18" t="s">
        <v>24</v>
      </c>
      <c r="K15" s="18" t="s">
        <v>663</v>
      </c>
      <c r="L15" s="18" t="s">
        <v>723</v>
      </c>
      <c r="M15" s="18" t="s">
        <v>681</v>
      </c>
      <c r="N15" s="8" t="s">
        <v>711</v>
      </c>
      <c r="O15" s="19" t="s">
        <v>1</v>
      </c>
      <c r="Q15" s="25" t="str">
        <f>_xlfn.CONCAT(P15," - ",N15," -- Smart-Servier",".",M15)</f>
        <v xml:space="preserve"> - Cell membrane 2 -- Smart-Servier.png</v>
      </c>
      <c r="R15" s="25" t="str">
        <f t="shared" si="1"/>
        <v>Cell membrane 2 -- Smart-Servier.png</v>
      </c>
    </row>
    <row r="16" spans="1:55" ht="17.25" customHeight="1" x14ac:dyDescent="0.25">
      <c r="A16" s="16" t="str">
        <f>_xlfn.CONCAT(Basedir!$A$2,C16,"/",D16,"/",H16,"/",I16,"/",J16)</f>
        <v>https://raw.githubusercontent.com/ookgezellig/smart.servier.com/Cellular-biology-and-histology/Cellular biology and histology/Cell membrane/media for upload/Cell membrane - Cell membrane/Membrane cellulaire - Membrane cellulaire 20.png</v>
      </c>
      <c r="B16" s="17" t="str">
        <f t="shared" si="0"/>
        <v>Klik</v>
      </c>
      <c r="C16" s="16" t="s">
        <v>707</v>
      </c>
      <c r="D16" s="18" t="s">
        <v>1</v>
      </c>
      <c r="E16" s="5" t="s">
        <v>663</v>
      </c>
      <c r="F16" s="6" t="s">
        <v>690</v>
      </c>
      <c r="G16" s="6" t="s">
        <v>700</v>
      </c>
      <c r="H16" s="18" t="s">
        <v>9</v>
      </c>
      <c r="I16" s="18" t="s">
        <v>10</v>
      </c>
      <c r="J16" s="18" t="s">
        <v>25</v>
      </c>
      <c r="K16" s="18" t="s">
        <v>663</v>
      </c>
      <c r="L16" s="18" t="s">
        <v>724</v>
      </c>
      <c r="M16" s="18" t="s">
        <v>681</v>
      </c>
      <c r="N16" s="8" t="s">
        <v>1275</v>
      </c>
      <c r="O16" s="19" t="s">
        <v>1</v>
      </c>
      <c r="Q16" s="25" t="str">
        <f>_xlfn.CONCAT(P16," - ",N16," -- Smart-Servier",".",M16)</f>
        <v xml:space="preserve"> - Cell membrane 20 -- Smart-Servier.png</v>
      </c>
      <c r="R16" s="25" t="str">
        <f t="shared" si="1"/>
        <v>Cell membrane 20 -- Smart-Servier.png</v>
      </c>
    </row>
    <row r="17" spans="1:18" ht="17.25" customHeight="1" x14ac:dyDescent="0.25">
      <c r="A17" s="16" t="str">
        <f>_xlfn.CONCAT(Basedir!$A$2,C17,"/",D17,"/",H17,"/",I17,"/",J17)</f>
        <v>https://raw.githubusercontent.com/ookgezellig/smart.servier.com/Cellular-biology-and-histology/Cellular biology and histology/Cell membrane/media for upload/Cell membrane - Cell membrane/Membrane cellulaire - Membrane cellulaire 21.png</v>
      </c>
      <c r="B17" s="17" t="str">
        <f t="shared" si="0"/>
        <v>Klik</v>
      </c>
      <c r="C17" s="16" t="s">
        <v>707</v>
      </c>
      <c r="D17" s="18" t="s">
        <v>1</v>
      </c>
      <c r="E17" s="5" t="s">
        <v>663</v>
      </c>
      <c r="F17" s="6" t="s">
        <v>690</v>
      </c>
      <c r="G17" s="6" t="s">
        <v>700</v>
      </c>
      <c r="H17" s="18" t="s">
        <v>9</v>
      </c>
      <c r="I17" s="18" t="s">
        <v>10</v>
      </c>
      <c r="J17" s="18" t="s">
        <v>26</v>
      </c>
      <c r="K17" s="18" t="s">
        <v>663</v>
      </c>
      <c r="L17" s="18" t="s">
        <v>725</v>
      </c>
      <c r="M17" s="18" t="s">
        <v>681</v>
      </c>
      <c r="N17" s="8" t="s">
        <v>1276</v>
      </c>
      <c r="O17" s="19" t="s">
        <v>1</v>
      </c>
      <c r="Q17" s="25" t="str">
        <f>_xlfn.CONCAT(P17," - ",N17," -- Smart-Servier",".",M17)</f>
        <v xml:space="preserve"> - Cell membrane 21 -- Smart-Servier.png</v>
      </c>
      <c r="R17" s="25" t="str">
        <f t="shared" si="1"/>
        <v>Cell membrane 21 -- Smart-Servier.png</v>
      </c>
    </row>
    <row r="18" spans="1:18" ht="17.25" customHeight="1" x14ac:dyDescent="0.25">
      <c r="A18" s="16" t="str">
        <f>_xlfn.CONCAT(Basedir!$A$2,C18,"/",D18,"/",H18,"/",I18,"/",J18)</f>
        <v>https://raw.githubusercontent.com/ookgezellig/smart.servier.com/Cellular-biology-and-histology/Cellular biology and histology/Cell membrane/media for upload/Cell membrane - Cell membrane/Membrane cellulaire - Membrane cellulaire 22.png</v>
      </c>
      <c r="B18" s="17" t="str">
        <f t="shared" si="0"/>
        <v>Klik</v>
      </c>
      <c r="C18" s="16" t="s">
        <v>707</v>
      </c>
      <c r="D18" s="18" t="s">
        <v>1</v>
      </c>
      <c r="E18" s="5" t="s">
        <v>663</v>
      </c>
      <c r="F18" s="6" t="s">
        <v>690</v>
      </c>
      <c r="G18" s="6" t="s">
        <v>700</v>
      </c>
      <c r="H18" s="18" t="s">
        <v>9</v>
      </c>
      <c r="I18" s="18" t="s">
        <v>10</v>
      </c>
      <c r="J18" s="18" t="s">
        <v>27</v>
      </c>
      <c r="K18" s="18" t="s">
        <v>663</v>
      </c>
      <c r="L18" s="18" t="s">
        <v>726</v>
      </c>
      <c r="M18" s="18" t="s">
        <v>681</v>
      </c>
      <c r="N18" s="8" t="s">
        <v>1277</v>
      </c>
      <c r="O18" s="19" t="s">
        <v>1</v>
      </c>
      <c r="Q18" s="25" t="str">
        <f>_xlfn.CONCAT(P18," - ",N18," -- Smart-Servier",".",M18)</f>
        <v xml:space="preserve"> - Cell membrane 22 -- Smart-Servier.png</v>
      </c>
      <c r="R18" s="25" t="str">
        <f t="shared" si="1"/>
        <v>Cell membrane 22 -- Smart-Servier.png</v>
      </c>
    </row>
    <row r="19" spans="1:18" ht="17.25" customHeight="1" x14ac:dyDescent="0.25">
      <c r="A19" s="16" t="str">
        <f>_xlfn.CONCAT(Basedir!$A$2,C19,"/",D19,"/",H19,"/",I19,"/",J19)</f>
        <v>https://raw.githubusercontent.com/ookgezellig/smart.servier.com/Cellular-biology-and-histology/Cellular biology and histology/Cell membrane/media for upload/Cell membrane - Cell membrane/Membrane cellulaire - Membrane cellulaire 23.png</v>
      </c>
      <c r="B19" s="17" t="str">
        <f t="shared" si="0"/>
        <v>Klik</v>
      </c>
      <c r="C19" s="16" t="s">
        <v>707</v>
      </c>
      <c r="D19" s="18" t="s">
        <v>1</v>
      </c>
      <c r="E19" s="5" t="s">
        <v>663</v>
      </c>
      <c r="F19" s="6" t="s">
        <v>690</v>
      </c>
      <c r="G19" s="6" t="s">
        <v>700</v>
      </c>
      <c r="H19" s="18" t="s">
        <v>9</v>
      </c>
      <c r="I19" s="18" t="s">
        <v>10</v>
      </c>
      <c r="J19" s="18" t="s">
        <v>28</v>
      </c>
      <c r="K19" s="18" t="s">
        <v>663</v>
      </c>
      <c r="L19" s="18" t="s">
        <v>727</v>
      </c>
      <c r="M19" s="18" t="s">
        <v>681</v>
      </c>
      <c r="N19" s="8" t="s">
        <v>1278</v>
      </c>
      <c r="O19" s="19" t="s">
        <v>1</v>
      </c>
      <c r="Q19" s="25" t="str">
        <f>_xlfn.CONCAT(P19," - ",N19," -- Smart-Servier",".",M19)</f>
        <v xml:space="preserve"> - Cell membrane 23 -- Smart-Servier.png</v>
      </c>
      <c r="R19" s="25" t="str">
        <f t="shared" si="1"/>
        <v>Cell membrane 23 -- Smart-Servier.png</v>
      </c>
    </row>
    <row r="20" spans="1:18" ht="17.25" customHeight="1" x14ac:dyDescent="0.25">
      <c r="A20" s="16" t="str">
        <f>_xlfn.CONCAT(Basedir!$A$2,C20,"/",D20,"/",H20,"/",I20,"/",J20)</f>
        <v>https://raw.githubusercontent.com/ookgezellig/smart.servier.com/Cellular-biology-and-histology/Cellular biology and histology/Cell membrane/media for upload/Cell membrane - Cell membrane/Membrane cellulaire - Membrane cellulaire 24.png</v>
      </c>
      <c r="B20" s="17" t="str">
        <f t="shared" si="0"/>
        <v>Klik</v>
      </c>
      <c r="C20" s="16" t="s">
        <v>707</v>
      </c>
      <c r="D20" s="18" t="s">
        <v>1</v>
      </c>
      <c r="E20" s="5" t="s">
        <v>663</v>
      </c>
      <c r="F20" s="6" t="s">
        <v>690</v>
      </c>
      <c r="G20" s="6" t="s">
        <v>700</v>
      </c>
      <c r="H20" s="18" t="s">
        <v>9</v>
      </c>
      <c r="I20" s="18" t="s">
        <v>10</v>
      </c>
      <c r="J20" s="18" t="s">
        <v>29</v>
      </c>
      <c r="K20" s="18" t="s">
        <v>663</v>
      </c>
      <c r="L20" s="18" t="s">
        <v>728</v>
      </c>
      <c r="M20" s="18" t="s">
        <v>681</v>
      </c>
      <c r="N20" s="8" t="s">
        <v>1279</v>
      </c>
      <c r="O20" s="19" t="s">
        <v>1</v>
      </c>
      <c r="Q20" s="25" t="str">
        <f>_xlfn.CONCAT(P20," - ",N20," -- Smart-Servier",".",M20)</f>
        <v xml:space="preserve"> - Cell membrane 24 -- Smart-Servier.png</v>
      </c>
      <c r="R20" s="25" t="str">
        <f t="shared" si="1"/>
        <v>Cell membrane 24 -- Smart-Servier.png</v>
      </c>
    </row>
    <row r="21" spans="1:18" ht="17.25" customHeight="1" x14ac:dyDescent="0.25">
      <c r="A21" s="16" t="str">
        <f>_xlfn.CONCAT(Basedir!$A$2,C21,"/",D21,"/",H21,"/",I21,"/",J21)</f>
        <v>https://raw.githubusercontent.com/ookgezellig/smart.servier.com/Cellular-biology-and-histology/Cellular biology and histology/Cell membrane/media for upload/Cell membrane - Cell membrane/Membrane cellulaire - Membrane cellulaire 3.png</v>
      </c>
      <c r="B21" s="17" t="str">
        <f t="shared" si="0"/>
        <v>Klik</v>
      </c>
      <c r="C21" s="16" t="s">
        <v>707</v>
      </c>
      <c r="D21" s="18" t="s">
        <v>1</v>
      </c>
      <c r="E21" s="5" t="s">
        <v>663</v>
      </c>
      <c r="F21" s="6" t="s">
        <v>690</v>
      </c>
      <c r="G21" s="6" t="s">
        <v>700</v>
      </c>
      <c r="H21" s="18" t="s">
        <v>9</v>
      </c>
      <c r="I21" s="18" t="s">
        <v>10</v>
      </c>
      <c r="J21" s="18" t="s">
        <v>30</v>
      </c>
      <c r="K21" s="18" t="s">
        <v>663</v>
      </c>
      <c r="L21" s="18" t="s">
        <v>729</v>
      </c>
      <c r="M21" s="18" t="s">
        <v>681</v>
      </c>
      <c r="N21" s="8" t="s">
        <v>1280</v>
      </c>
      <c r="O21" s="19" t="s">
        <v>1</v>
      </c>
      <c r="Q21" s="25" t="str">
        <f>_xlfn.CONCAT(P21," - ",N21," -- Smart-Servier",".",M21)</f>
        <v xml:space="preserve"> - Cell membrane 3 -- Smart-Servier.png</v>
      </c>
      <c r="R21" s="25" t="str">
        <f t="shared" si="1"/>
        <v>Cell membrane 3 -- Smart-Servier.png</v>
      </c>
    </row>
    <row r="22" spans="1:18" ht="17.25" customHeight="1" x14ac:dyDescent="0.25">
      <c r="A22" s="16" t="str">
        <f>_xlfn.CONCAT(Basedir!$A$2,C22,"/",D22,"/",H22,"/",I22,"/",J22)</f>
        <v>https://raw.githubusercontent.com/ookgezellig/smart.servier.com/Cellular-biology-and-histology/Cellular biology and histology/Cell membrane/media for upload/Cell membrane - Cell membrane/Membrane cellulaire - Membrane cellulaire 4.png</v>
      </c>
      <c r="B22" s="17" t="str">
        <f t="shared" si="0"/>
        <v>Klik</v>
      </c>
      <c r="C22" s="16" t="s">
        <v>707</v>
      </c>
      <c r="D22" s="18" t="s">
        <v>1</v>
      </c>
      <c r="E22" s="5" t="s">
        <v>663</v>
      </c>
      <c r="F22" s="6" t="s">
        <v>690</v>
      </c>
      <c r="G22" s="6" t="s">
        <v>700</v>
      </c>
      <c r="H22" s="18" t="s">
        <v>9</v>
      </c>
      <c r="I22" s="18" t="s">
        <v>10</v>
      </c>
      <c r="J22" s="18" t="s">
        <v>31</v>
      </c>
      <c r="K22" s="18" t="s">
        <v>663</v>
      </c>
      <c r="L22" s="18" t="s">
        <v>730</v>
      </c>
      <c r="M22" s="18" t="s">
        <v>681</v>
      </c>
      <c r="N22" s="8" t="s">
        <v>1281</v>
      </c>
      <c r="O22" s="19" t="s">
        <v>1</v>
      </c>
      <c r="Q22" s="25" t="str">
        <f>_xlfn.CONCAT(P22," - ",N22," -- Smart-Servier",".",M22)</f>
        <v xml:space="preserve"> - Cell membrane 4 -- Smart-Servier.png</v>
      </c>
      <c r="R22" s="25" t="str">
        <f t="shared" si="1"/>
        <v>Cell membrane 4 -- Smart-Servier.png</v>
      </c>
    </row>
    <row r="23" spans="1:18" ht="17.25" customHeight="1" x14ac:dyDescent="0.25">
      <c r="A23" s="16" t="str">
        <f>_xlfn.CONCAT(Basedir!$A$2,C23,"/",D23,"/",H23,"/",I23,"/",J23)</f>
        <v>https://raw.githubusercontent.com/ookgezellig/smart.servier.com/Cellular-biology-and-histology/Cellular biology and histology/Cell membrane/media for upload/Cell membrane - Cell membrane/Membrane cellulaire - Membrane cellulaire 5.png</v>
      </c>
      <c r="B23" s="17" t="str">
        <f t="shared" si="0"/>
        <v>Klik</v>
      </c>
      <c r="C23" s="16" t="s">
        <v>707</v>
      </c>
      <c r="D23" s="18" t="s">
        <v>1</v>
      </c>
      <c r="E23" s="5" t="s">
        <v>663</v>
      </c>
      <c r="F23" s="6" t="s">
        <v>690</v>
      </c>
      <c r="G23" s="6" t="s">
        <v>700</v>
      </c>
      <c r="H23" s="18" t="s">
        <v>9</v>
      </c>
      <c r="I23" s="18" t="s">
        <v>10</v>
      </c>
      <c r="J23" s="18" t="s">
        <v>32</v>
      </c>
      <c r="K23" s="18" t="s">
        <v>663</v>
      </c>
      <c r="L23" s="18" t="s">
        <v>731</v>
      </c>
      <c r="M23" s="18" t="s">
        <v>681</v>
      </c>
      <c r="N23" s="8" t="s">
        <v>1282</v>
      </c>
      <c r="O23" s="19" t="s">
        <v>1</v>
      </c>
      <c r="Q23" s="25" t="str">
        <f>_xlfn.CONCAT(P23," - ",N23," -- Smart-Servier",".",M23)</f>
        <v xml:space="preserve"> - Cell membrane 5 -- Smart-Servier.png</v>
      </c>
      <c r="R23" s="25" t="str">
        <f t="shared" si="1"/>
        <v>Cell membrane 5 -- Smart-Servier.png</v>
      </c>
    </row>
    <row r="24" spans="1:18" ht="17.25" customHeight="1" x14ac:dyDescent="0.25">
      <c r="A24" s="16" t="str">
        <f>_xlfn.CONCAT(Basedir!$A$2,C24,"/",D24,"/",H24,"/",I24,"/",J24)</f>
        <v>https://raw.githubusercontent.com/ookgezellig/smart.servier.com/Cellular-biology-and-histology/Cellular biology and histology/Cell membrane/media for upload/Cell membrane - Cell membrane/Membrane cellulaire - Membrane cellulaire 6.png</v>
      </c>
      <c r="B24" s="17" t="str">
        <f t="shared" si="0"/>
        <v>Klik</v>
      </c>
      <c r="C24" s="16" t="s">
        <v>707</v>
      </c>
      <c r="D24" s="18" t="s">
        <v>1</v>
      </c>
      <c r="E24" s="5" t="s">
        <v>663</v>
      </c>
      <c r="F24" s="6" t="s">
        <v>690</v>
      </c>
      <c r="G24" s="6" t="s">
        <v>700</v>
      </c>
      <c r="H24" s="18" t="s">
        <v>9</v>
      </c>
      <c r="I24" s="18" t="s">
        <v>10</v>
      </c>
      <c r="J24" s="18" t="s">
        <v>33</v>
      </c>
      <c r="K24" s="18" t="s">
        <v>663</v>
      </c>
      <c r="L24" s="18" t="s">
        <v>732</v>
      </c>
      <c r="M24" s="18" t="s">
        <v>681</v>
      </c>
      <c r="N24" s="8" t="s">
        <v>1283</v>
      </c>
      <c r="O24" s="19" t="s">
        <v>1</v>
      </c>
      <c r="Q24" s="25" t="str">
        <f>_xlfn.CONCAT(P24," - ",N24," -- Smart-Servier",".",M24)</f>
        <v xml:space="preserve"> - Cell membrane 6 -- Smart-Servier.png</v>
      </c>
      <c r="R24" s="25" t="str">
        <f t="shared" si="1"/>
        <v>Cell membrane 6 -- Smart-Servier.png</v>
      </c>
    </row>
    <row r="25" spans="1:18" ht="17.25" customHeight="1" x14ac:dyDescent="0.25">
      <c r="A25" s="16" t="str">
        <f>_xlfn.CONCAT(Basedir!$A$2,C25,"/",D25,"/",H25,"/",I25,"/",J25)</f>
        <v>https://raw.githubusercontent.com/ookgezellig/smart.servier.com/Cellular-biology-and-histology/Cellular biology and histology/Cell membrane/media for upload/Cell membrane - Cell membrane/Membrane cellulaire - Membrane cellulaire 7.png</v>
      </c>
      <c r="B25" s="17" t="str">
        <f t="shared" si="0"/>
        <v>Klik</v>
      </c>
      <c r="C25" s="16" t="s">
        <v>707</v>
      </c>
      <c r="D25" s="18" t="s">
        <v>1</v>
      </c>
      <c r="E25" s="5" t="s">
        <v>663</v>
      </c>
      <c r="F25" s="6" t="s">
        <v>690</v>
      </c>
      <c r="G25" s="6" t="s">
        <v>700</v>
      </c>
      <c r="H25" s="18" t="s">
        <v>9</v>
      </c>
      <c r="I25" s="18" t="s">
        <v>10</v>
      </c>
      <c r="J25" s="18" t="s">
        <v>34</v>
      </c>
      <c r="K25" s="18" t="s">
        <v>663</v>
      </c>
      <c r="L25" s="18" t="s">
        <v>733</v>
      </c>
      <c r="M25" s="18" t="s">
        <v>681</v>
      </c>
      <c r="N25" s="8" t="s">
        <v>1284</v>
      </c>
      <c r="O25" s="19" t="s">
        <v>1</v>
      </c>
      <c r="Q25" s="25" t="str">
        <f>_xlfn.CONCAT(P25," - ",N25," -- Smart-Servier",".",M25)</f>
        <v xml:space="preserve"> - Cell membrane 7 -- Smart-Servier.png</v>
      </c>
      <c r="R25" s="25" t="str">
        <f t="shared" si="1"/>
        <v>Cell membrane 7 -- Smart-Servier.png</v>
      </c>
    </row>
    <row r="26" spans="1:18" ht="17.25" customHeight="1" x14ac:dyDescent="0.25">
      <c r="A26" s="16" t="str">
        <f>_xlfn.CONCAT(Basedir!$A$2,C26,"/",D26,"/",H26,"/",I26,"/",J26)</f>
        <v>https://raw.githubusercontent.com/ookgezellig/smart.servier.com/Cellular-biology-and-histology/Cellular biology and histology/Cell membrane/media for upload/Cell membrane - Cell membrane/Membrane cellulaire - Membrane cellulaire 8.png</v>
      </c>
      <c r="B26" s="17" t="str">
        <f t="shared" si="0"/>
        <v>Klik</v>
      </c>
      <c r="C26" s="16" t="s">
        <v>707</v>
      </c>
      <c r="D26" s="18" t="s">
        <v>1</v>
      </c>
      <c r="E26" s="5" t="s">
        <v>663</v>
      </c>
      <c r="F26" s="6" t="s">
        <v>690</v>
      </c>
      <c r="G26" s="6" t="s">
        <v>700</v>
      </c>
      <c r="H26" s="18" t="s">
        <v>9</v>
      </c>
      <c r="I26" s="18" t="s">
        <v>10</v>
      </c>
      <c r="J26" s="18" t="s">
        <v>35</v>
      </c>
      <c r="K26" s="18" t="s">
        <v>663</v>
      </c>
      <c r="L26" s="18" t="s">
        <v>734</v>
      </c>
      <c r="M26" s="18" t="s">
        <v>681</v>
      </c>
      <c r="N26" s="8" t="s">
        <v>1285</v>
      </c>
      <c r="O26" s="19" t="s">
        <v>1</v>
      </c>
      <c r="Q26" s="25" t="str">
        <f>_xlfn.CONCAT(P26," - ",N26," -- Smart-Servier",".",M26)</f>
        <v xml:space="preserve"> - Cell membrane 8 -- Smart-Servier.png</v>
      </c>
      <c r="R26" s="25" t="str">
        <f t="shared" si="1"/>
        <v>Cell membrane 8 -- Smart-Servier.png</v>
      </c>
    </row>
    <row r="27" spans="1:18" ht="17.25" customHeight="1" x14ac:dyDescent="0.25">
      <c r="A27" s="16" t="str">
        <f>_xlfn.CONCAT(Basedir!$A$2,C27,"/",D27,"/",H27,"/",I27,"/",J27)</f>
        <v>https://raw.githubusercontent.com/ookgezellig/smart.servier.com/Cellular-biology-and-histology/Cellular biology and histology/Cell membrane/media for upload/Cell membrane - Cell membrane/Membrane cellulaire - Membrane cellulaire 9.png</v>
      </c>
      <c r="B27" s="17" t="str">
        <f t="shared" si="0"/>
        <v>Klik</v>
      </c>
      <c r="C27" s="16" t="s">
        <v>707</v>
      </c>
      <c r="D27" s="18" t="s">
        <v>1</v>
      </c>
      <c r="E27" s="5" t="s">
        <v>663</v>
      </c>
      <c r="F27" s="6" t="s">
        <v>690</v>
      </c>
      <c r="G27" s="6" t="s">
        <v>700</v>
      </c>
      <c r="H27" s="18" t="s">
        <v>9</v>
      </c>
      <c r="I27" s="18" t="s">
        <v>10</v>
      </c>
      <c r="J27" s="18" t="s">
        <v>36</v>
      </c>
      <c r="K27" s="18" t="s">
        <v>663</v>
      </c>
      <c r="L27" s="18" t="s">
        <v>735</v>
      </c>
      <c r="M27" s="18" t="s">
        <v>681</v>
      </c>
      <c r="N27" s="8" t="s">
        <v>1286</v>
      </c>
      <c r="O27" s="19" t="s">
        <v>1</v>
      </c>
      <c r="Q27" s="25" t="str">
        <f>_xlfn.CONCAT(P27," - ",N27," -- Smart-Servier",".",M27)</f>
        <v xml:space="preserve"> - Cell membrane 9 -- Smart-Servier.png</v>
      </c>
      <c r="R27" s="25" t="str">
        <f t="shared" si="1"/>
        <v>Cell membrane 9 -- Smart-Servier.png</v>
      </c>
    </row>
    <row r="28" spans="1:18" ht="17.25" customHeight="1" x14ac:dyDescent="0.25">
      <c r="A28" s="16" t="str">
        <f>_xlfn.CONCAT(Basedir!$A$2,C28,"/",D28,"/",H28,"/",I28,"/",J28)</f>
        <v>https://raw.githubusercontent.com/ookgezellig/smart.servier.com/Cellular-biology-and-histology/Cellular biology and histology/Cell membrane/media for upload/Cell membrane - Empty cells with vacuoles/Cell membrane - Empty cells with vacuoles.jpg</v>
      </c>
      <c r="B28" s="17" t="str">
        <f t="shared" si="0"/>
        <v>Klik</v>
      </c>
      <c r="C28" s="16" t="s">
        <v>707</v>
      </c>
      <c r="D28" s="18" t="s">
        <v>1</v>
      </c>
      <c r="E28" s="5" t="s">
        <v>663</v>
      </c>
      <c r="F28" s="6" t="s">
        <v>690</v>
      </c>
      <c r="G28" s="6" t="s">
        <v>700</v>
      </c>
      <c r="H28" s="18" t="s">
        <v>9</v>
      </c>
      <c r="I28" s="18" t="s">
        <v>91</v>
      </c>
      <c r="J28" s="18" t="s">
        <v>92</v>
      </c>
      <c r="K28" s="18" t="s">
        <v>1</v>
      </c>
      <c r="L28" s="18" t="s">
        <v>736</v>
      </c>
      <c r="M28" s="18" t="s">
        <v>671</v>
      </c>
      <c r="N28" s="19" t="s">
        <v>736</v>
      </c>
      <c r="O28" s="19" t="s">
        <v>736</v>
      </c>
      <c r="Q28" s="25" t="str">
        <f>_xlfn.CONCAT(P28," - ",N28," -- Smart-Servier",".",M28)</f>
        <v xml:space="preserve"> - Empty cells with vacuoles -- Smart-Servier.jpg</v>
      </c>
      <c r="R28" s="25" t="str">
        <f t="shared" si="1"/>
        <v>Empty cells with vacuoles -- Smart-Servier.jpg</v>
      </c>
    </row>
    <row r="29" spans="1:18" ht="17.25" customHeight="1" x14ac:dyDescent="0.25">
      <c r="A29" s="16" t="str">
        <f>_xlfn.CONCAT(Basedir!$A$2,C29,"/",D29,"/",H29,"/",I29,"/",J29)</f>
        <v>https://raw.githubusercontent.com/ookgezellig/smart.servier.com/Cellular-biology-and-histology/Cellular biology and histology/Cell membrane/media for upload/Cell membrane - Empty cells with vacuoles/Membrane cellulaire - Cellules vides avec vacuoles 1.png</v>
      </c>
      <c r="B29" s="17" t="str">
        <f t="shared" si="0"/>
        <v>Klik</v>
      </c>
      <c r="C29" s="16" t="s">
        <v>707</v>
      </c>
      <c r="D29" s="18" t="s">
        <v>1</v>
      </c>
      <c r="E29" s="5" t="s">
        <v>663</v>
      </c>
      <c r="F29" s="6" t="s">
        <v>690</v>
      </c>
      <c r="G29" s="6" t="s">
        <v>700</v>
      </c>
      <c r="H29" s="18" t="s">
        <v>9</v>
      </c>
      <c r="I29" s="18" t="s">
        <v>91</v>
      </c>
      <c r="J29" s="18" t="s">
        <v>93</v>
      </c>
      <c r="K29" s="18" t="s">
        <v>663</v>
      </c>
      <c r="L29" s="18" t="s">
        <v>737</v>
      </c>
      <c r="M29" s="18" t="s">
        <v>681</v>
      </c>
      <c r="N29" s="8" t="s">
        <v>1287</v>
      </c>
      <c r="O29" s="19" t="s">
        <v>736</v>
      </c>
      <c r="Q29" s="25" t="str">
        <f>_xlfn.CONCAT(P29," - ",N29," -- Smart-Servier",".",M29)</f>
        <v xml:space="preserve"> - Empty cells with vacuoles 1 -- Smart-Servier.png</v>
      </c>
      <c r="R29" s="25" t="str">
        <f t="shared" si="1"/>
        <v>Empty cells with vacuoles 1 -- Smart-Servier.png</v>
      </c>
    </row>
    <row r="30" spans="1:18" ht="17.25" customHeight="1" x14ac:dyDescent="0.25">
      <c r="A30" s="16" t="str">
        <f>_xlfn.CONCAT(Basedir!$A$2,C30,"/",D30,"/",H30,"/",I30,"/",J30)</f>
        <v>https://raw.githubusercontent.com/ookgezellig/smart.servier.com/Cellular-biology-and-histology/Cellular biology and histology/Cell membrane/media for upload/Cell membrane - Empty cells with vacuoles/Membrane cellulaire - Cellules vides avec vacuoles 10.png</v>
      </c>
      <c r="B30" s="17" t="e">
        <f t="shared" si="0"/>
        <v>#VALUE!</v>
      </c>
      <c r="C30" s="16" t="s">
        <v>707</v>
      </c>
      <c r="D30" s="18" t="s">
        <v>1</v>
      </c>
      <c r="E30" s="5" t="s">
        <v>663</v>
      </c>
      <c r="F30" s="6" t="s">
        <v>690</v>
      </c>
      <c r="G30" s="6" t="s">
        <v>700</v>
      </c>
      <c r="H30" s="18" t="s">
        <v>9</v>
      </c>
      <c r="I30" s="18" t="s">
        <v>91</v>
      </c>
      <c r="J30" s="18" t="s">
        <v>94</v>
      </c>
      <c r="K30" s="18" t="s">
        <v>663</v>
      </c>
      <c r="L30" s="18" t="s">
        <v>738</v>
      </c>
      <c r="M30" s="18" t="s">
        <v>681</v>
      </c>
      <c r="N30" s="8" t="s">
        <v>1288</v>
      </c>
      <c r="O30" s="19" t="s">
        <v>736</v>
      </c>
      <c r="Q30" s="25" t="str">
        <f>_xlfn.CONCAT(P30," - ",N30," -- Smart-Servier",".",M30)</f>
        <v xml:space="preserve"> - Empty cells with vacuoles 10 -- Smart-Servier.png</v>
      </c>
      <c r="R30" s="25" t="str">
        <f t="shared" si="1"/>
        <v>Empty cells with vacuoles 10 -- Smart-Servier.png</v>
      </c>
    </row>
    <row r="31" spans="1:18" ht="17.25" customHeight="1" x14ac:dyDescent="0.25">
      <c r="A31" s="16" t="str">
        <f>_xlfn.CONCAT(Basedir!$A$2,C31,"/",D31,"/",H31,"/",I31,"/",J31)</f>
        <v>https://raw.githubusercontent.com/ookgezellig/smart.servier.com/Cellular-biology-and-histology/Cellular biology and histology/Cell membrane/media for upload/Cell membrane - Empty cells with vacuoles/Membrane cellulaire - Cellules vides avec vacuoles 11.png</v>
      </c>
      <c r="B31" s="17" t="e">
        <f t="shared" si="0"/>
        <v>#VALUE!</v>
      </c>
      <c r="C31" s="16" t="s">
        <v>707</v>
      </c>
      <c r="D31" s="18" t="s">
        <v>1</v>
      </c>
      <c r="E31" s="5" t="s">
        <v>663</v>
      </c>
      <c r="F31" s="6" t="s">
        <v>690</v>
      </c>
      <c r="G31" s="6" t="s">
        <v>700</v>
      </c>
      <c r="H31" s="18" t="s">
        <v>9</v>
      </c>
      <c r="I31" s="18" t="s">
        <v>91</v>
      </c>
      <c r="J31" s="18" t="s">
        <v>95</v>
      </c>
      <c r="K31" s="18" t="s">
        <v>663</v>
      </c>
      <c r="L31" s="18" t="s">
        <v>739</v>
      </c>
      <c r="M31" s="18" t="s">
        <v>681</v>
      </c>
      <c r="N31" s="8" t="s">
        <v>1289</v>
      </c>
      <c r="O31" s="19" t="s">
        <v>736</v>
      </c>
      <c r="Q31" s="25" t="str">
        <f>_xlfn.CONCAT(P31," - ",N31," -- Smart-Servier",".",M31)</f>
        <v xml:space="preserve"> - Empty cells with vacuoles 11 -- Smart-Servier.png</v>
      </c>
      <c r="R31" s="25" t="str">
        <f t="shared" si="1"/>
        <v>Empty cells with vacuoles 11 -- Smart-Servier.png</v>
      </c>
    </row>
    <row r="32" spans="1:18" ht="17.25" customHeight="1" x14ac:dyDescent="0.25">
      <c r="A32" s="16" t="str">
        <f>_xlfn.CONCAT(Basedir!$A$2,C32,"/",D32,"/",H32,"/",I32,"/",J32)</f>
        <v>https://raw.githubusercontent.com/ookgezellig/smart.servier.com/Cellular-biology-and-histology/Cellular biology and histology/Cell membrane/media for upload/Cell membrane - Empty cells with vacuoles/Membrane cellulaire - Cellules vides avec vacuoles 12.png</v>
      </c>
      <c r="B32" s="17" t="e">
        <f t="shared" si="0"/>
        <v>#VALUE!</v>
      </c>
      <c r="C32" s="16" t="s">
        <v>707</v>
      </c>
      <c r="D32" s="18" t="s">
        <v>1</v>
      </c>
      <c r="E32" s="5" t="s">
        <v>663</v>
      </c>
      <c r="F32" s="6" t="s">
        <v>690</v>
      </c>
      <c r="G32" s="6" t="s">
        <v>700</v>
      </c>
      <c r="H32" s="18" t="s">
        <v>9</v>
      </c>
      <c r="I32" s="18" t="s">
        <v>91</v>
      </c>
      <c r="J32" s="18" t="s">
        <v>96</v>
      </c>
      <c r="K32" s="18" t="s">
        <v>663</v>
      </c>
      <c r="L32" s="18" t="s">
        <v>740</v>
      </c>
      <c r="M32" s="18" t="s">
        <v>681</v>
      </c>
      <c r="N32" s="8" t="s">
        <v>1290</v>
      </c>
      <c r="O32" s="19" t="s">
        <v>736</v>
      </c>
      <c r="Q32" s="25" t="str">
        <f>_xlfn.CONCAT(P32," - ",N32," -- Smart-Servier",".",M32)</f>
        <v xml:space="preserve"> - Empty cells with vacuoles 12 -- Smart-Servier.png</v>
      </c>
      <c r="R32" s="25" t="str">
        <f t="shared" si="1"/>
        <v>Empty cells with vacuoles 12 -- Smart-Servier.png</v>
      </c>
    </row>
    <row r="33" spans="1:18" ht="17.25" customHeight="1" x14ac:dyDescent="0.25">
      <c r="A33" s="16" t="str">
        <f>_xlfn.CONCAT(Basedir!$A$2,C33,"/",D33,"/",H33,"/",I33,"/",J33)</f>
        <v>https://raw.githubusercontent.com/ookgezellig/smart.servier.com/Cellular-biology-and-histology/Cellular biology and histology/Cell membrane/media for upload/Cell membrane - Empty cells with vacuoles/Membrane cellulaire - Cellules vides avec vacuoles 2.png</v>
      </c>
      <c r="B33" s="17" t="str">
        <f t="shared" si="0"/>
        <v>Klik</v>
      </c>
      <c r="C33" s="16" t="s">
        <v>707</v>
      </c>
      <c r="D33" s="18" t="s">
        <v>1</v>
      </c>
      <c r="E33" s="5" t="s">
        <v>663</v>
      </c>
      <c r="F33" s="6" t="s">
        <v>690</v>
      </c>
      <c r="G33" s="6" t="s">
        <v>700</v>
      </c>
      <c r="H33" s="18" t="s">
        <v>9</v>
      </c>
      <c r="I33" s="18" t="s">
        <v>91</v>
      </c>
      <c r="J33" s="18" t="s">
        <v>97</v>
      </c>
      <c r="K33" s="18" t="s">
        <v>663</v>
      </c>
      <c r="L33" s="18" t="s">
        <v>741</v>
      </c>
      <c r="M33" s="18" t="s">
        <v>681</v>
      </c>
      <c r="N33" s="8" t="s">
        <v>1291</v>
      </c>
      <c r="O33" s="19" t="s">
        <v>736</v>
      </c>
      <c r="Q33" s="25" t="str">
        <f>_xlfn.CONCAT(P33," - ",N33," -- Smart-Servier",".",M33)</f>
        <v xml:space="preserve"> - Empty cells with vacuoles 2 -- Smart-Servier.png</v>
      </c>
      <c r="R33" s="25" t="str">
        <f t="shared" si="1"/>
        <v>Empty cells with vacuoles 2 -- Smart-Servier.png</v>
      </c>
    </row>
    <row r="34" spans="1:18" ht="17.25" customHeight="1" x14ac:dyDescent="0.25">
      <c r="A34" s="16" t="str">
        <f>_xlfn.CONCAT(Basedir!$A$2,C34,"/",D34,"/",H34,"/",I34,"/",J34)</f>
        <v>https://raw.githubusercontent.com/ookgezellig/smart.servier.com/Cellular-biology-and-histology/Cellular biology and histology/Cell membrane/media for upload/Cell membrane - Empty cells with vacuoles/Membrane cellulaire - Cellules vides avec vacuoles 3.png</v>
      </c>
      <c r="B34" s="17" t="str">
        <f t="shared" si="0"/>
        <v>Klik</v>
      </c>
      <c r="C34" s="16" t="s">
        <v>707</v>
      </c>
      <c r="D34" s="18" t="s">
        <v>1</v>
      </c>
      <c r="E34" s="5" t="s">
        <v>663</v>
      </c>
      <c r="F34" s="6" t="s">
        <v>690</v>
      </c>
      <c r="G34" s="6" t="s">
        <v>700</v>
      </c>
      <c r="H34" s="18" t="s">
        <v>9</v>
      </c>
      <c r="I34" s="18" t="s">
        <v>91</v>
      </c>
      <c r="J34" s="18" t="s">
        <v>98</v>
      </c>
      <c r="K34" s="18" t="s">
        <v>663</v>
      </c>
      <c r="L34" s="18" t="s">
        <v>742</v>
      </c>
      <c r="M34" s="18" t="s">
        <v>681</v>
      </c>
      <c r="N34" s="8" t="s">
        <v>1292</v>
      </c>
      <c r="O34" s="19" t="s">
        <v>736</v>
      </c>
      <c r="Q34" s="25" t="str">
        <f>_xlfn.CONCAT(P34," - ",N34," -- Smart-Servier",".",M34)</f>
        <v xml:space="preserve"> - Empty cells with vacuoles 3 -- Smart-Servier.png</v>
      </c>
      <c r="R34" s="25" t="str">
        <f t="shared" si="1"/>
        <v>Empty cells with vacuoles 3 -- Smart-Servier.png</v>
      </c>
    </row>
    <row r="35" spans="1:18" ht="17.25" customHeight="1" x14ac:dyDescent="0.25">
      <c r="A35" s="16" t="str">
        <f>_xlfn.CONCAT(Basedir!$A$2,C35,"/",D35,"/",H35,"/",I35,"/",J35)</f>
        <v>https://raw.githubusercontent.com/ookgezellig/smart.servier.com/Cellular-biology-and-histology/Cellular biology and histology/Cell membrane/media for upload/Cell membrane - Empty cells with vacuoles/Membrane cellulaire - Cellules vides avec vacuoles 4.png</v>
      </c>
      <c r="B35" s="17" t="str">
        <f t="shared" si="0"/>
        <v>Klik</v>
      </c>
      <c r="C35" s="16" t="s">
        <v>707</v>
      </c>
      <c r="D35" s="18" t="s">
        <v>1</v>
      </c>
      <c r="E35" s="5" t="s">
        <v>663</v>
      </c>
      <c r="F35" s="6" t="s">
        <v>690</v>
      </c>
      <c r="G35" s="6" t="s">
        <v>700</v>
      </c>
      <c r="H35" s="18" t="s">
        <v>9</v>
      </c>
      <c r="I35" s="18" t="s">
        <v>91</v>
      </c>
      <c r="J35" s="18" t="s">
        <v>99</v>
      </c>
      <c r="K35" s="18" t="s">
        <v>663</v>
      </c>
      <c r="L35" s="18" t="s">
        <v>743</v>
      </c>
      <c r="M35" s="18" t="s">
        <v>681</v>
      </c>
      <c r="N35" s="8" t="s">
        <v>1293</v>
      </c>
      <c r="O35" s="19" t="s">
        <v>736</v>
      </c>
      <c r="Q35" s="25" t="str">
        <f>_xlfn.CONCAT(P35," - ",N35," -- Smart-Servier",".",M35)</f>
        <v xml:space="preserve"> - Empty cells with vacuoles 4 -- Smart-Servier.png</v>
      </c>
      <c r="R35" s="25" t="str">
        <f t="shared" si="1"/>
        <v>Empty cells with vacuoles 4 -- Smart-Servier.png</v>
      </c>
    </row>
    <row r="36" spans="1:18" ht="17.25" customHeight="1" x14ac:dyDescent="0.25">
      <c r="A36" s="16" t="str">
        <f>_xlfn.CONCAT(Basedir!$A$2,C36,"/",D36,"/",H36,"/",I36,"/",J36)</f>
        <v>https://raw.githubusercontent.com/ookgezellig/smart.servier.com/Cellular-biology-and-histology/Cellular biology and histology/Cell membrane/media for upload/Cell membrane - Empty cells with vacuoles/Membrane cellulaire - Cellules vides avec vacuoles 5.png</v>
      </c>
      <c r="B36" s="17" t="str">
        <f t="shared" si="0"/>
        <v>Klik</v>
      </c>
      <c r="C36" s="16" t="s">
        <v>707</v>
      </c>
      <c r="D36" s="18" t="s">
        <v>1</v>
      </c>
      <c r="E36" s="5" t="s">
        <v>663</v>
      </c>
      <c r="F36" s="6" t="s">
        <v>690</v>
      </c>
      <c r="G36" s="6" t="s">
        <v>700</v>
      </c>
      <c r="H36" s="18" t="s">
        <v>9</v>
      </c>
      <c r="I36" s="18" t="s">
        <v>91</v>
      </c>
      <c r="J36" s="18" t="s">
        <v>100</v>
      </c>
      <c r="K36" s="18" t="s">
        <v>663</v>
      </c>
      <c r="L36" s="18" t="s">
        <v>744</v>
      </c>
      <c r="M36" s="18" t="s">
        <v>681</v>
      </c>
      <c r="N36" s="8" t="s">
        <v>1294</v>
      </c>
      <c r="O36" s="19" t="s">
        <v>736</v>
      </c>
      <c r="Q36" s="25" t="str">
        <f>_xlfn.CONCAT(P36," - ",N36," -- Smart-Servier",".",M36)</f>
        <v xml:space="preserve"> - Empty cells with vacuoles 5 -- Smart-Servier.png</v>
      </c>
      <c r="R36" s="25" t="str">
        <f t="shared" si="1"/>
        <v>Empty cells with vacuoles 5 -- Smart-Servier.png</v>
      </c>
    </row>
    <row r="37" spans="1:18" ht="17.25" customHeight="1" x14ac:dyDescent="0.25">
      <c r="A37" s="16" t="str">
        <f>_xlfn.CONCAT(Basedir!$A$2,C37,"/",D37,"/",H37,"/",I37,"/",J37)</f>
        <v>https://raw.githubusercontent.com/ookgezellig/smart.servier.com/Cellular-biology-and-histology/Cellular biology and histology/Cell membrane/media for upload/Cell membrane - Empty cells with vacuoles/Membrane cellulaire - Cellules vides avec vacuoles 6.png</v>
      </c>
      <c r="B37" s="17" t="str">
        <f t="shared" si="0"/>
        <v>Klik</v>
      </c>
      <c r="C37" s="16" t="s">
        <v>707</v>
      </c>
      <c r="D37" s="18" t="s">
        <v>1</v>
      </c>
      <c r="E37" s="5" t="s">
        <v>663</v>
      </c>
      <c r="F37" s="6" t="s">
        <v>690</v>
      </c>
      <c r="G37" s="6" t="s">
        <v>700</v>
      </c>
      <c r="H37" s="18" t="s">
        <v>9</v>
      </c>
      <c r="I37" s="18" t="s">
        <v>91</v>
      </c>
      <c r="J37" s="18" t="s">
        <v>101</v>
      </c>
      <c r="K37" s="18" t="s">
        <v>663</v>
      </c>
      <c r="L37" s="18" t="s">
        <v>745</v>
      </c>
      <c r="M37" s="18" t="s">
        <v>681</v>
      </c>
      <c r="N37" s="8" t="s">
        <v>1295</v>
      </c>
      <c r="O37" s="19" t="s">
        <v>736</v>
      </c>
      <c r="Q37" s="25" t="str">
        <f>_xlfn.CONCAT(P37," - ",N37," -- Smart-Servier",".",M37)</f>
        <v xml:space="preserve"> - Empty cells with vacuoles 6 -- Smart-Servier.png</v>
      </c>
      <c r="R37" s="25" t="str">
        <f t="shared" si="1"/>
        <v>Empty cells with vacuoles 6 -- Smart-Servier.png</v>
      </c>
    </row>
    <row r="38" spans="1:18" ht="17.25" customHeight="1" x14ac:dyDescent="0.25">
      <c r="A38" s="16" t="str">
        <f>_xlfn.CONCAT(Basedir!$A$2,C38,"/",D38,"/",H38,"/",I38,"/",J38)</f>
        <v>https://raw.githubusercontent.com/ookgezellig/smart.servier.com/Cellular-biology-and-histology/Cellular biology and histology/Cell membrane/media for upload/Cell membrane - Empty cells with vacuoles/Membrane cellulaire - Cellules vides avec vacuoles 7.png</v>
      </c>
      <c r="B38" s="17" t="str">
        <f t="shared" si="0"/>
        <v>Klik</v>
      </c>
      <c r="C38" s="16" t="s">
        <v>707</v>
      </c>
      <c r="D38" s="18" t="s">
        <v>1</v>
      </c>
      <c r="E38" s="5" t="s">
        <v>663</v>
      </c>
      <c r="F38" s="6" t="s">
        <v>690</v>
      </c>
      <c r="G38" s="6" t="s">
        <v>700</v>
      </c>
      <c r="H38" s="18" t="s">
        <v>9</v>
      </c>
      <c r="I38" s="18" t="s">
        <v>91</v>
      </c>
      <c r="J38" s="18" t="s">
        <v>102</v>
      </c>
      <c r="K38" s="18" t="s">
        <v>663</v>
      </c>
      <c r="L38" s="18" t="s">
        <v>746</v>
      </c>
      <c r="M38" s="18" t="s">
        <v>681</v>
      </c>
      <c r="N38" s="8" t="s">
        <v>1296</v>
      </c>
      <c r="O38" s="19" t="s">
        <v>736</v>
      </c>
      <c r="Q38" s="25" t="str">
        <f>_xlfn.CONCAT(P38," - ",N38," -- Smart-Servier",".",M38)</f>
        <v xml:space="preserve"> - Empty cells with vacuoles 7 -- Smart-Servier.png</v>
      </c>
      <c r="R38" s="25" t="str">
        <f t="shared" si="1"/>
        <v>Empty cells with vacuoles 7 -- Smart-Servier.png</v>
      </c>
    </row>
    <row r="39" spans="1:18" ht="17.25" customHeight="1" x14ac:dyDescent="0.25">
      <c r="A39" s="16" t="str">
        <f>_xlfn.CONCAT(Basedir!$A$2,C39,"/",D39,"/",H39,"/",I39,"/",J39)</f>
        <v>https://raw.githubusercontent.com/ookgezellig/smart.servier.com/Cellular-biology-and-histology/Cellular biology and histology/Cell membrane/media for upload/Cell membrane - Empty cells with vacuoles/Membrane cellulaire - Cellules vides avec vacuoles 8.png</v>
      </c>
      <c r="B39" s="17" t="str">
        <f t="shared" si="0"/>
        <v>Klik</v>
      </c>
      <c r="C39" s="16" t="s">
        <v>707</v>
      </c>
      <c r="D39" s="18" t="s">
        <v>1</v>
      </c>
      <c r="E39" s="5" t="s">
        <v>663</v>
      </c>
      <c r="F39" s="6" t="s">
        <v>690</v>
      </c>
      <c r="G39" s="6" t="s">
        <v>700</v>
      </c>
      <c r="H39" s="18" t="s">
        <v>9</v>
      </c>
      <c r="I39" s="18" t="s">
        <v>91</v>
      </c>
      <c r="J39" s="18" t="s">
        <v>103</v>
      </c>
      <c r="K39" s="18" t="s">
        <v>663</v>
      </c>
      <c r="L39" s="18" t="s">
        <v>747</v>
      </c>
      <c r="M39" s="18" t="s">
        <v>681</v>
      </c>
      <c r="N39" s="8" t="s">
        <v>1297</v>
      </c>
      <c r="O39" s="19" t="s">
        <v>736</v>
      </c>
      <c r="Q39" s="25" t="str">
        <f>_xlfn.CONCAT(P39," - ",N39," -- Smart-Servier",".",M39)</f>
        <v xml:space="preserve"> - Empty cells with vacuoles 8 -- Smart-Servier.png</v>
      </c>
      <c r="R39" s="25" t="str">
        <f t="shared" si="1"/>
        <v>Empty cells with vacuoles 8 -- Smart-Servier.png</v>
      </c>
    </row>
    <row r="40" spans="1:18" ht="17.25" customHeight="1" x14ac:dyDescent="0.25">
      <c r="A40" s="16" t="str">
        <f>_xlfn.CONCAT(Basedir!$A$2,C40,"/",D40,"/",H40,"/",I40,"/",J40)</f>
        <v>https://raw.githubusercontent.com/ookgezellig/smart.servier.com/Cellular-biology-and-histology/Cellular biology and histology/Cell membrane/media for upload/Cell membrane - Empty cells with vacuoles/Membrane cellulaire - Cellules vides avec vacuoles 9.png</v>
      </c>
      <c r="B40" s="17" t="str">
        <f t="shared" si="0"/>
        <v>Klik</v>
      </c>
      <c r="C40" s="16" t="s">
        <v>707</v>
      </c>
      <c r="D40" s="18" t="s">
        <v>1</v>
      </c>
      <c r="E40" s="5" t="s">
        <v>663</v>
      </c>
      <c r="F40" s="6" t="s">
        <v>690</v>
      </c>
      <c r="G40" s="6" t="s">
        <v>700</v>
      </c>
      <c r="H40" s="18" t="s">
        <v>9</v>
      </c>
      <c r="I40" s="18" t="s">
        <v>91</v>
      </c>
      <c r="J40" s="18" t="s">
        <v>104</v>
      </c>
      <c r="K40" s="18" t="s">
        <v>663</v>
      </c>
      <c r="L40" s="18" t="s">
        <v>748</v>
      </c>
      <c r="M40" s="18" t="s">
        <v>681</v>
      </c>
      <c r="N40" s="8" t="s">
        <v>1298</v>
      </c>
      <c r="O40" s="19" t="s">
        <v>736</v>
      </c>
      <c r="Q40" s="25" t="str">
        <f>_xlfn.CONCAT(P40," - ",N40," -- Smart-Servier",".",M40)</f>
        <v xml:space="preserve"> - Empty cells with vacuoles 9 -- Smart-Servier.png</v>
      </c>
      <c r="R40" s="25" t="str">
        <f t="shared" si="1"/>
        <v>Empty cells with vacuoles 9 -- Smart-Servier.png</v>
      </c>
    </row>
    <row r="41" spans="1:18" ht="17.25" customHeight="1" x14ac:dyDescent="0.25">
      <c r="A41" s="16" t="str">
        <f>_xlfn.CONCAT(Basedir!$A$2,C41,"/",D41,"/",H41,"/",I41,"/",J41)</f>
        <v>https://raw.githubusercontent.com/ookgezellig/smart.servier.com/Cellular-biology-and-histology/Cellular biology and histology/Cell membrane/media for upload/Cell membrane - Empty cells/Cell membrane - Empty cells 1.jpg</v>
      </c>
      <c r="B41" s="17" t="str">
        <f t="shared" si="0"/>
        <v>Klik</v>
      </c>
      <c r="C41" s="16" t="s">
        <v>707</v>
      </c>
      <c r="D41" s="18" t="s">
        <v>1</v>
      </c>
      <c r="E41" s="5" t="s">
        <v>663</v>
      </c>
      <c r="F41" s="6" t="s">
        <v>690</v>
      </c>
      <c r="G41" s="6" t="s">
        <v>700</v>
      </c>
      <c r="H41" s="18" t="s">
        <v>9</v>
      </c>
      <c r="I41" s="18" t="s">
        <v>37</v>
      </c>
      <c r="J41" s="18" t="s">
        <v>38</v>
      </c>
      <c r="K41" s="18" t="s">
        <v>1</v>
      </c>
      <c r="L41" s="18" t="s">
        <v>749</v>
      </c>
      <c r="M41" s="18" t="s">
        <v>671</v>
      </c>
      <c r="N41" s="8" t="s">
        <v>1299</v>
      </c>
      <c r="O41" s="8" t="s">
        <v>1626</v>
      </c>
      <c r="Q41" s="25" t="str">
        <f>_xlfn.CONCAT(P41," - ",N41," -- Smart-Servier",".",M41)</f>
        <v xml:space="preserve"> - Empty cells I -- Smart-Servier.jpg</v>
      </c>
      <c r="R41" s="25" t="str">
        <f t="shared" si="1"/>
        <v>Empty cells I -- Smart-Servier.jpg</v>
      </c>
    </row>
    <row r="42" spans="1:18" ht="17.25" customHeight="1" x14ac:dyDescent="0.25">
      <c r="A42" s="16" t="str">
        <f>_xlfn.CONCAT(Basedir!$A$2,C42,"/",D42,"/",H42,"/",I42,"/",J42)</f>
        <v>https://raw.githubusercontent.com/ookgezellig/smart.servier.com/Cellular-biology-and-histology/Cellular biology and histology/Cell membrane/media for upload/Cell membrane - Empty cells/Cell membrane - Empty cells 2.jpg</v>
      </c>
      <c r="B42" s="17" t="str">
        <f t="shared" si="0"/>
        <v>Klik</v>
      </c>
      <c r="C42" s="16" t="s">
        <v>707</v>
      </c>
      <c r="D42" s="18" t="s">
        <v>1</v>
      </c>
      <c r="E42" s="5" t="s">
        <v>663</v>
      </c>
      <c r="F42" s="6" t="s">
        <v>690</v>
      </c>
      <c r="G42" s="6" t="s">
        <v>700</v>
      </c>
      <c r="H42" s="18" t="s">
        <v>9</v>
      </c>
      <c r="I42" s="18" t="s">
        <v>37</v>
      </c>
      <c r="J42" s="18" t="s">
        <v>39</v>
      </c>
      <c r="K42" s="18" t="s">
        <v>1</v>
      </c>
      <c r="L42" s="18" t="s">
        <v>750</v>
      </c>
      <c r="M42" s="18" t="s">
        <v>671</v>
      </c>
      <c r="N42" s="8" t="s">
        <v>1300</v>
      </c>
      <c r="O42" s="8" t="s">
        <v>1626</v>
      </c>
      <c r="Q42" s="25" t="str">
        <f>_xlfn.CONCAT(P42," - ",N42," -- Smart-Servier",".",M42)</f>
        <v xml:space="preserve"> - Empty cells II -- Smart-Servier.jpg</v>
      </c>
      <c r="R42" s="25" t="str">
        <f t="shared" si="1"/>
        <v>Empty cells II -- Smart-Servier.jpg</v>
      </c>
    </row>
    <row r="43" spans="1:18" ht="17.25" customHeight="1" x14ac:dyDescent="0.25">
      <c r="A43" s="16" t="str">
        <f>_xlfn.CONCAT(Basedir!$A$2,C43,"/",D43,"/",H43,"/",I43,"/",J43)</f>
        <v>https://raw.githubusercontent.com/ookgezellig/smart.servier.com/Cellular-biology-and-histology/Cellular biology and histology/Cell membrane/media for upload/Cell membrane - Empty cells/Cell membrane - Empty cells 3.jpg</v>
      </c>
      <c r="B43" s="17" t="str">
        <f t="shared" si="0"/>
        <v>Klik</v>
      </c>
      <c r="C43" s="16" t="s">
        <v>707</v>
      </c>
      <c r="D43" s="18" t="s">
        <v>1</v>
      </c>
      <c r="E43" s="5" t="s">
        <v>663</v>
      </c>
      <c r="F43" s="6" t="s">
        <v>690</v>
      </c>
      <c r="G43" s="6" t="s">
        <v>700</v>
      </c>
      <c r="H43" s="18" t="s">
        <v>9</v>
      </c>
      <c r="I43" s="18" t="s">
        <v>37</v>
      </c>
      <c r="J43" s="18" t="s">
        <v>40</v>
      </c>
      <c r="K43" s="18" t="s">
        <v>1</v>
      </c>
      <c r="L43" s="18" t="s">
        <v>751</v>
      </c>
      <c r="M43" s="18" t="s">
        <v>671</v>
      </c>
      <c r="N43" s="8" t="s">
        <v>1301</v>
      </c>
      <c r="O43" s="8" t="s">
        <v>1626</v>
      </c>
      <c r="Q43" s="25" t="str">
        <f t="shared" ref="Q43:Q106" si="2">_xlfn.CONCAT(P43," - ",N43," -- Smart-Servier",".",M43)</f>
        <v xml:space="preserve"> - Empty cells III -- Smart-Servier.jpg</v>
      </c>
      <c r="R43" s="25" t="str">
        <f t="shared" si="1"/>
        <v>Empty cells III -- Smart-Servier.jpg</v>
      </c>
    </row>
    <row r="44" spans="1:18" ht="17.25" customHeight="1" x14ac:dyDescent="0.25">
      <c r="A44" s="16" t="str">
        <f>_xlfn.CONCAT(Basedir!$A$2,C44,"/",D44,"/",H44,"/",I44,"/",J44)</f>
        <v>https://raw.githubusercontent.com/ookgezellig/smart.servier.com/Cellular-biology-and-histology/Cellular biology and histology/Cell membrane/media for upload/Cell membrane - Empty cells/Cell membrane - Empty cells 4.jpg</v>
      </c>
      <c r="B44" s="17" t="str">
        <f t="shared" si="0"/>
        <v>Klik</v>
      </c>
      <c r="C44" s="16" t="s">
        <v>707</v>
      </c>
      <c r="D44" s="18" t="s">
        <v>1</v>
      </c>
      <c r="E44" s="5" t="s">
        <v>663</v>
      </c>
      <c r="F44" s="6" t="s">
        <v>690</v>
      </c>
      <c r="G44" s="6" t="s">
        <v>700</v>
      </c>
      <c r="H44" s="18" t="s">
        <v>9</v>
      </c>
      <c r="I44" s="18" t="s">
        <v>37</v>
      </c>
      <c r="J44" s="18" t="s">
        <v>41</v>
      </c>
      <c r="K44" s="18" t="s">
        <v>1</v>
      </c>
      <c r="L44" s="18" t="s">
        <v>752</v>
      </c>
      <c r="M44" s="18" t="s">
        <v>671</v>
      </c>
      <c r="N44" s="8" t="s">
        <v>1302</v>
      </c>
      <c r="O44" s="8" t="s">
        <v>1626</v>
      </c>
      <c r="Q44" s="25" t="str">
        <f t="shared" si="2"/>
        <v xml:space="preserve"> - Empty cells IV -- Smart-Servier.jpg</v>
      </c>
      <c r="R44" s="25" t="str">
        <f t="shared" si="1"/>
        <v>Empty cells IV -- Smart-Servier.jpg</v>
      </c>
    </row>
    <row r="45" spans="1:18" ht="17.25" customHeight="1" x14ac:dyDescent="0.25">
      <c r="A45" s="16" t="str">
        <f>_xlfn.CONCAT(Basedir!$A$2,C45,"/",D45,"/",H45,"/",I45,"/",J45)</f>
        <v>https://raw.githubusercontent.com/ookgezellig/smart.servier.com/Cellular-biology-and-histology/Cellular biology and histology/Cell membrane/media for upload/Cell membrane - Empty cells/Cell membrane - Empty cells 5.jpg</v>
      </c>
      <c r="B45" s="17" t="str">
        <f t="shared" si="0"/>
        <v>Klik</v>
      </c>
      <c r="C45" s="16" t="s">
        <v>707</v>
      </c>
      <c r="D45" s="18" t="s">
        <v>1</v>
      </c>
      <c r="E45" s="5" t="s">
        <v>663</v>
      </c>
      <c r="F45" s="6" t="s">
        <v>690</v>
      </c>
      <c r="G45" s="6" t="s">
        <v>700</v>
      </c>
      <c r="H45" s="18" t="s">
        <v>9</v>
      </c>
      <c r="I45" s="18" t="s">
        <v>37</v>
      </c>
      <c r="J45" s="18" t="s">
        <v>42</v>
      </c>
      <c r="K45" s="18" t="s">
        <v>1</v>
      </c>
      <c r="L45" s="18" t="s">
        <v>753</v>
      </c>
      <c r="M45" s="18" t="s">
        <v>671</v>
      </c>
      <c r="N45" s="8" t="s">
        <v>1303</v>
      </c>
      <c r="O45" s="8" t="s">
        <v>1626</v>
      </c>
      <c r="Q45" s="25" t="str">
        <f t="shared" si="2"/>
        <v xml:space="preserve"> - Empty cells V -- Smart-Servier.jpg</v>
      </c>
      <c r="R45" s="25" t="str">
        <f t="shared" si="1"/>
        <v>Empty cells V -- Smart-Servier.jpg</v>
      </c>
    </row>
    <row r="46" spans="1:18" ht="17.25" customHeight="1" x14ac:dyDescent="0.25">
      <c r="A46" s="16" t="str">
        <f>_xlfn.CONCAT(Basedir!$A$2,C46,"/",D46,"/",H46,"/",I46,"/",J46)</f>
        <v>https://raw.githubusercontent.com/ookgezellig/smart.servier.com/Cellular-biology-and-histology/Cellular biology and histology/Cell membrane/media for upload/Cell membrane - Empty cells/Cell membrane - Empty cells 6.jpg</v>
      </c>
      <c r="B46" s="17" t="str">
        <f t="shared" si="0"/>
        <v>Klik</v>
      </c>
      <c r="C46" s="16" t="s">
        <v>707</v>
      </c>
      <c r="D46" s="18" t="s">
        <v>1</v>
      </c>
      <c r="E46" s="5" t="s">
        <v>663</v>
      </c>
      <c r="F46" s="6" t="s">
        <v>690</v>
      </c>
      <c r="G46" s="6" t="s">
        <v>700</v>
      </c>
      <c r="H46" s="18" t="s">
        <v>9</v>
      </c>
      <c r="I46" s="18" t="s">
        <v>37</v>
      </c>
      <c r="J46" s="18" t="s">
        <v>43</v>
      </c>
      <c r="K46" s="18" t="s">
        <v>1</v>
      </c>
      <c r="L46" s="18" t="s">
        <v>754</v>
      </c>
      <c r="M46" s="18" t="s">
        <v>671</v>
      </c>
      <c r="N46" s="8" t="s">
        <v>1304</v>
      </c>
      <c r="O46" s="8" t="s">
        <v>1626</v>
      </c>
      <c r="Q46" s="25" t="str">
        <f t="shared" si="2"/>
        <v xml:space="preserve"> - Empty cells VI -- Smart-Servier.jpg</v>
      </c>
      <c r="R46" s="25" t="str">
        <f t="shared" si="1"/>
        <v>Empty cells VI -- Smart-Servier.jpg</v>
      </c>
    </row>
    <row r="47" spans="1:18" ht="17.25" customHeight="1" x14ac:dyDescent="0.25">
      <c r="A47" s="16" t="str">
        <f>_xlfn.CONCAT(Basedir!$A$2,C47,"/",D47,"/",H47,"/",I47,"/",J47)</f>
        <v>https://raw.githubusercontent.com/ookgezellig/smart.servier.com/Cellular-biology-and-histology/Cellular biology and histology/Cell membrane/media for upload/Cell membrane - Empty cells/Cell membrane - Empty cells 7.jpg</v>
      </c>
      <c r="B47" s="17" t="str">
        <f t="shared" si="0"/>
        <v>Klik</v>
      </c>
      <c r="C47" s="16" t="s">
        <v>707</v>
      </c>
      <c r="D47" s="18" t="s">
        <v>1</v>
      </c>
      <c r="E47" s="5" t="s">
        <v>663</v>
      </c>
      <c r="F47" s="6" t="s">
        <v>690</v>
      </c>
      <c r="G47" s="6" t="s">
        <v>700</v>
      </c>
      <c r="H47" s="18" t="s">
        <v>9</v>
      </c>
      <c r="I47" s="18" t="s">
        <v>37</v>
      </c>
      <c r="J47" s="18" t="s">
        <v>44</v>
      </c>
      <c r="K47" s="18" t="s">
        <v>1</v>
      </c>
      <c r="L47" s="18" t="s">
        <v>755</v>
      </c>
      <c r="M47" s="18" t="s">
        <v>671</v>
      </c>
      <c r="N47" s="8" t="s">
        <v>1305</v>
      </c>
      <c r="O47" s="8" t="s">
        <v>1626</v>
      </c>
      <c r="Q47" s="25" t="str">
        <f t="shared" si="2"/>
        <v xml:space="preserve"> - Empty cells VII -- Smart-Servier.jpg</v>
      </c>
      <c r="R47" s="25" t="str">
        <f t="shared" si="1"/>
        <v>Empty cells VII -- Smart-Servier.jpg</v>
      </c>
    </row>
    <row r="48" spans="1:18" ht="17.25" customHeight="1" x14ac:dyDescent="0.25">
      <c r="A48" s="16" t="str">
        <f>_xlfn.CONCAT(Basedir!$A$2,C48,"/",D48,"/",H48,"/",I48,"/",J48)</f>
        <v>https://raw.githubusercontent.com/ookgezellig/smart.servier.com/Cellular-biology-and-histology/Cellular biology and histology/Cell membrane/media for upload/Cell membrane - Empty cells/Cell membrane - Empty cells 8.jpg</v>
      </c>
      <c r="B48" s="17" t="str">
        <f t="shared" si="0"/>
        <v>Klik</v>
      </c>
      <c r="C48" s="16" t="s">
        <v>707</v>
      </c>
      <c r="D48" s="18" t="s">
        <v>1</v>
      </c>
      <c r="E48" s="5" t="s">
        <v>663</v>
      </c>
      <c r="F48" s="6" t="s">
        <v>690</v>
      </c>
      <c r="G48" s="6" t="s">
        <v>700</v>
      </c>
      <c r="H48" s="18" t="s">
        <v>9</v>
      </c>
      <c r="I48" s="18" t="s">
        <v>37</v>
      </c>
      <c r="J48" s="18" t="s">
        <v>45</v>
      </c>
      <c r="K48" s="18" t="s">
        <v>1</v>
      </c>
      <c r="L48" s="18" t="s">
        <v>756</v>
      </c>
      <c r="M48" s="18" t="s">
        <v>671</v>
      </c>
      <c r="N48" s="8" t="s">
        <v>1306</v>
      </c>
      <c r="O48" s="8" t="s">
        <v>1626</v>
      </c>
      <c r="Q48" s="25" t="str">
        <f t="shared" si="2"/>
        <v xml:space="preserve"> - Empty cells VIII -- Smart-Servier.jpg</v>
      </c>
      <c r="R48" s="25" t="str">
        <f t="shared" si="1"/>
        <v>Empty cells VIII -- Smart-Servier.jpg</v>
      </c>
    </row>
    <row r="49" spans="1:18" ht="17.25" customHeight="1" x14ac:dyDescent="0.25">
      <c r="A49" s="16" t="str">
        <f>_xlfn.CONCAT(Basedir!$A$2,C49,"/",D49,"/",H49,"/",I49,"/",J49)</f>
        <v>https://raw.githubusercontent.com/ookgezellig/smart.servier.com/Cellular-biology-and-histology/Cellular biology and histology/Cell membrane/media for upload/Cell membrane - Empty cells/Cell membrane - Empty cells 9.jpg</v>
      </c>
      <c r="B49" s="17" t="str">
        <f t="shared" si="0"/>
        <v>Klik</v>
      </c>
      <c r="C49" s="16" t="s">
        <v>707</v>
      </c>
      <c r="D49" s="18" t="s">
        <v>1</v>
      </c>
      <c r="E49" s="5" t="s">
        <v>663</v>
      </c>
      <c r="F49" s="6" t="s">
        <v>690</v>
      </c>
      <c r="G49" s="6" t="s">
        <v>700</v>
      </c>
      <c r="H49" s="18" t="s">
        <v>9</v>
      </c>
      <c r="I49" s="18" t="s">
        <v>37</v>
      </c>
      <c r="J49" s="18" t="s">
        <v>46</v>
      </c>
      <c r="K49" s="18" t="s">
        <v>1</v>
      </c>
      <c r="L49" s="18" t="s">
        <v>757</v>
      </c>
      <c r="M49" s="18" t="s">
        <v>671</v>
      </c>
      <c r="N49" s="8" t="s">
        <v>1307</v>
      </c>
      <c r="O49" s="8" t="s">
        <v>1626</v>
      </c>
      <c r="Q49" s="25" t="str">
        <f t="shared" si="2"/>
        <v xml:space="preserve"> - Empty cells IX -- Smart-Servier.jpg</v>
      </c>
      <c r="R49" s="25" t="str">
        <f t="shared" si="1"/>
        <v>Empty cells IX -- Smart-Servier.jpg</v>
      </c>
    </row>
    <row r="50" spans="1:18" ht="17.25" customHeight="1" x14ac:dyDescent="0.25">
      <c r="A50" s="16" t="str">
        <f>_xlfn.CONCAT(Basedir!$A$2,C50,"/",D50,"/",H50,"/",I50,"/",J50)</f>
        <v>https://raw.githubusercontent.com/ookgezellig/smart.servier.com/Cellular-biology-and-histology/Cellular biology and histology/Cell membrane/media for upload/Cell membrane - Empty cells/Membrane cellulaire - Cellules vides 1.png</v>
      </c>
      <c r="B50" s="17" t="str">
        <f t="shared" si="0"/>
        <v>Klik</v>
      </c>
      <c r="C50" s="16" t="s">
        <v>707</v>
      </c>
      <c r="D50" s="18" t="s">
        <v>1</v>
      </c>
      <c r="E50" s="5" t="s">
        <v>663</v>
      </c>
      <c r="F50" s="6" t="s">
        <v>690</v>
      </c>
      <c r="G50" s="6" t="s">
        <v>700</v>
      </c>
      <c r="H50" s="18" t="s">
        <v>9</v>
      </c>
      <c r="I50" s="18" t="s">
        <v>37</v>
      </c>
      <c r="J50" s="18" t="s">
        <v>47</v>
      </c>
      <c r="K50" s="18" t="s">
        <v>663</v>
      </c>
      <c r="L50" s="18" t="s">
        <v>758</v>
      </c>
      <c r="M50" s="18" t="s">
        <v>681</v>
      </c>
      <c r="N50" s="8" t="s">
        <v>749</v>
      </c>
      <c r="O50" s="8" t="s">
        <v>1626</v>
      </c>
      <c r="Q50" s="25" t="str">
        <f t="shared" si="2"/>
        <v xml:space="preserve"> - Empty cells 1 -- Smart-Servier.png</v>
      </c>
      <c r="R50" s="25" t="str">
        <f t="shared" si="1"/>
        <v>Empty cells 1 -- Smart-Servier.png</v>
      </c>
    </row>
    <row r="51" spans="1:18" ht="17.25" customHeight="1" x14ac:dyDescent="0.25">
      <c r="A51" s="16" t="str">
        <f>_xlfn.CONCAT(Basedir!$A$2,C51,"/",D51,"/",H51,"/",I51,"/",J51)</f>
        <v>https://raw.githubusercontent.com/ookgezellig/smart.servier.com/Cellular-biology-and-histology/Cellular biology and histology/Cell membrane/media for upload/Cell membrane - Empty cells/Membrane cellulaire - Cellules vides 10.png</v>
      </c>
      <c r="B51" s="17" t="str">
        <f t="shared" si="0"/>
        <v>Klik</v>
      </c>
      <c r="C51" s="16" t="s">
        <v>707</v>
      </c>
      <c r="D51" s="18" t="s">
        <v>1</v>
      </c>
      <c r="E51" s="5" t="s">
        <v>663</v>
      </c>
      <c r="F51" s="6" t="s">
        <v>690</v>
      </c>
      <c r="G51" s="6" t="s">
        <v>700</v>
      </c>
      <c r="H51" s="18" t="s">
        <v>9</v>
      </c>
      <c r="I51" s="18" t="s">
        <v>37</v>
      </c>
      <c r="J51" s="18" t="s">
        <v>48</v>
      </c>
      <c r="K51" s="18" t="s">
        <v>663</v>
      </c>
      <c r="L51" s="18" t="s">
        <v>759</v>
      </c>
      <c r="M51" s="18" t="s">
        <v>681</v>
      </c>
      <c r="N51" s="8" t="s">
        <v>1308</v>
      </c>
      <c r="O51" s="8" t="s">
        <v>1626</v>
      </c>
      <c r="Q51" s="25" t="str">
        <f t="shared" si="2"/>
        <v xml:space="preserve"> - Empty cells 10 -- Smart-Servier.png</v>
      </c>
      <c r="R51" s="25" t="str">
        <f t="shared" si="1"/>
        <v>Empty cells 10 -- Smart-Servier.png</v>
      </c>
    </row>
    <row r="52" spans="1:18" ht="17.25" customHeight="1" x14ac:dyDescent="0.25">
      <c r="A52" s="16" t="str">
        <f>_xlfn.CONCAT(Basedir!$A$2,C52,"/",D52,"/",H52,"/",I52,"/",J52)</f>
        <v>https://raw.githubusercontent.com/ookgezellig/smart.servier.com/Cellular-biology-and-histology/Cellular biology and histology/Cell membrane/media for upload/Cell membrane - Empty cells/Membrane cellulaire - Cellules vides 11.png</v>
      </c>
      <c r="B52" s="17" t="str">
        <f t="shared" si="0"/>
        <v>Klik</v>
      </c>
      <c r="C52" s="16" t="s">
        <v>707</v>
      </c>
      <c r="D52" s="18" t="s">
        <v>1</v>
      </c>
      <c r="E52" s="5" t="s">
        <v>663</v>
      </c>
      <c r="F52" s="6" t="s">
        <v>690</v>
      </c>
      <c r="G52" s="6" t="s">
        <v>700</v>
      </c>
      <c r="H52" s="18" t="s">
        <v>9</v>
      </c>
      <c r="I52" s="18" t="s">
        <v>37</v>
      </c>
      <c r="J52" s="18" t="s">
        <v>49</v>
      </c>
      <c r="K52" s="18" t="s">
        <v>663</v>
      </c>
      <c r="L52" s="18" t="s">
        <v>760</v>
      </c>
      <c r="M52" s="18" t="s">
        <v>681</v>
      </c>
      <c r="N52" s="8" t="s">
        <v>1309</v>
      </c>
      <c r="O52" s="8" t="s">
        <v>1626</v>
      </c>
      <c r="Q52" s="25" t="str">
        <f t="shared" si="2"/>
        <v xml:space="preserve"> - Empty cells 11 -- Smart-Servier.png</v>
      </c>
      <c r="R52" s="25" t="str">
        <f t="shared" si="1"/>
        <v>Empty cells 11 -- Smart-Servier.png</v>
      </c>
    </row>
    <row r="53" spans="1:18" ht="17.25" customHeight="1" x14ac:dyDescent="0.25">
      <c r="A53" s="16" t="str">
        <f>_xlfn.CONCAT(Basedir!$A$2,C53,"/",D53,"/",H53,"/",I53,"/",J53)</f>
        <v>https://raw.githubusercontent.com/ookgezellig/smart.servier.com/Cellular-biology-and-histology/Cellular biology and histology/Cell membrane/media for upload/Cell membrane - Empty cells/Membrane cellulaire - Cellules vides 12.png</v>
      </c>
      <c r="B53" s="17" t="str">
        <f t="shared" si="0"/>
        <v>Klik</v>
      </c>
      <c r="C53" s="16" t="s">
        <v>707</v>
      </c>
      <c r="D53" s="18" t="s">
        <v>1</v>
      </c>
      <c r="E53" s="5" t="s">
        <v>663</v>
      </c>
      <c r="F53" s="6" t="s">
        <v>690</v>
      </c>
      <c r="G53" s="6" t="s">
        <v>700</v>
      </c>
      <c r="H53" s="18" t="s">
        <v>9</v>
      </c>
      <c r="I53" s="18" t="s">
        <v>37</v>
      </c>
      <c r="J53" s="18" t="s">
        <v>50</v>
      </c>
      <c r="K53" s="18" t="s">
        <v>663</v>
      </c>
      <c r="L53" s="18" t="s">
        <v>761</v>
      </c>
      <c r="M53" s="18" t="s">
        <v>681</v>
      </c>
      <c r="N53" s="8" t="s">
        <v>1310</v>
      </c>
      <c r="O53" s="8" t="s">
        <v>1626</v>
      </c>
      <c r="Q53" s="25" t="str">
        <f t="shared" si="2"/>
        <v xml:space="preserve"> - Empty cells 12 -- Smart-Servier.png</v>
      </c>
      <c r="R53" s="25" t="str">
        <f t="shared" si="1"/>
        <v>Empty cells 12 -- Smart-Servier.png</v>
      </c>
    </row>
    <row r="54" spans="1:18" ht="17.25" customHeight="1" x14ac:dyDescent="0.25">
      <c r="A54" s="16" t="str">
        <f>_xlfn.CONCAT(Basedir!$A$2,C54,"/",D54,"/",H54,"/",I54,"/",J54)</f>
        <v>https://raw.githubusercontent.com/ookgezellig/smart.servier.com/Cellular-biology-and-histology/Cellular biology and histology/Cell membrane/media for upload/Cell membrane - Empty cells/Membrane cellulaire - Cellules vides 13.png</v>
      </c>
      <c r="B54" s="17" t="str">
        <f t="shared" si="0"/>
        <v>Klik</v>
      </c>
      <c r="C54" s="16" t="s">
        <v>707</v>
      </c>
      <c r="D54" s="18" t="s">
        <v>1</v>
      </c>
      <c r="E54" s="5" t="s">
        <v>663</v>
      </c>
      <c r="F54" s="6" t="s">
        <v>690</v>
      </c>
      <c r="G54" s="6" t="s">
        <v>700</v>
      </c>
      <c r="H54" s="18" t="s">
        <v>9</v>
      </c>
      <c r="I54" s="18" t="s">
        <v>37</v>
      </c>
      <c r="J54" s="18" t="s">
        <v>51</v>
      </c>
      <c r="K54" s="18" t="s">
        <v>663</v>
      </c>
      <c r="L54" s="18" t="s">
        <v>762</v>
      </c>
      <c r="M54" s="18" t="s">
        <v>681</v>
      </c>
      <c r="N54" s="8" t="s">
        <v>1311</v>
      </c>
      <c r="O54" s="8" t="s">
        <v>1626</v>
      </c>
      <c r="Q54" s="25" t="str">
        <f t="shared" si="2"/>
        <v xml:space="preserve"> - Empty cells 13 -- Smart-Servier.png</v>
      </c>
      <c r="R54" s="25" t="str">
        <f t="shared" si="1"/>
        <v>Empty cells 13 -- Smart-Servier.png</v>
      </c>
    </row>
    <row r="55" spans="1:18" ht="17.25" customHeight="1" x14ac:dyDescent="0.25">
      <c r="A55" s="16" t="str">
        <f>_xlfn.CONCAT(Basedir!$A$2,C55,"/",D55,"/",H55,"/",I55,"/",J55)</f>
        <v>https://raw.githubusercontent.com/ookgezellig/smart.servier.com/Cellular-biology-and-histology/Cellular biology and histology/Cell membrane/media for upload/Cell membrane - Empty cells/Membrane cellulaire - Cellules vides 14.png</v>
      </c>
      <c r="B55" s="17" t="str">
        <f t="shared" si="0"/>
        <v>Klik</v>
      </c>
      <c r="C55" s="16" t="s">
        <v>707</v>
      </c>
      <c r="D55" s="18" t="s">
        <v>1</v>
      </c>
      <c r="E55" s="5" t="s">
        <v>663</v>
      </c>
      <c r="F55" s="6" t="s">
        <v>690</v>
      </c>
      <c r="G55" s="6" t="s">
        <v>700</v>
      </c>
      <c r="H55" s="18" t="s">
        <v>9</v>
      </c>
      <c r="I55" s="18" t="s">
        <v>37</v>
      </c>
      <c r="J55" s="18" t="s">
        <v>52</v>
      </c>
      <c r="K55" s="18" t="s">
        <v>663</v>
      </c>
      <c r="L55" s="18" t="s">
        <v>763</v>
      </c>
      <c r="M55" s="18" t="s">
        <v>681</v>
      </c>
      <c r="N55" s="8" t="s">
        <v>1312</v>
      </c>
      <c r="O55" s="8" t="s">
        <v>1626</v>
      </c>
      <c r="Q55" s="25" t="str">
        <f t="shared" si="2"/>
        <v xml:space="preserve"> - Empty cells 14 -- Smart-Servier.png</v>
      </c>
      <c r="R55" s="25" t="str">
        <f t="shared" si="1"/>
        <v>Empty cells 14 -- Smart-Servier.png</v>
      </c>
    </row>
    <row r="56" spans="1:18" ht="17.25" customHeight="1" x14ac:dyDescent="0.25">
      <c r="A56" s="16" t="str">
        <f>_xlfn.CONCAT(Basedir!$A$2,C56,"/",D56,"/",H56,"/",I56,"/",J56)</f>
        <v>https://raw.githubusercontent.com/ookgezellig/smart.servier.com/Cellular-biology-and-histology/Cellular biology and histology/Cell membrane/media for upload/Cell membrane - Empty cells/Membrane cellulaire - Cellules vides 15.png</v>
      </c>
      <c r="B56" s="17" t="str">
        <f t="shared" si="0"/>
        <v>Klik</v>
      </c>
      <c r="C56" s="16" t="s">
        <v>707</v>
      </c>
      <c r="D56" s="18" t="s">
        <v>1</v>
      </c>
      <c r="E56" s="5" t="s">
        <v>663</v>
      </c>
      <c r="F56" s="6" t="s">
        <v>690</v>
      </c>
      <c r="G56" s="6" t="s">
        <v>700</v>
      </c>
      <c r="H56" s="18" t="s">
        <v>9</v>
      </c>
      <c r="I56" s="18" t="s">
        <v>37</v>
      </c>
      <c r="J56" s="18" t="s">
        <v>53</v>
      </c>
      <c r="K56" s="18" t="s">
        <v>663</v>
      </c>
      <c r="L56" s="18" t="s">
        <v>764</v>
      </c>
      <c r="M56" s="18" t="s">
        <v>681</v>
      </c>
      <c r="N56" s="8" t="s">
        <v>1313</v>
      </c>
      <c r="O56" s="8" t="s">
        <v>1626</v>
      </c>
      <c r="Q56" s="25" t="str">
        <f t="shared" si="2"/>
        <v xml:space="preserve"> - Empty cells 15 -- Smart-Servier.png</v>
      </c>
      <c r="R56" s="25" t="str">
        <f t="shared" si="1"/>
        <v>Empty cells 15 -- Smart-Servier.png</v>
      </c>
    </row>
    <row r="57" spans="1:18" ht="17.25" customHeight="1" x14ac:dyDescent="0.25">
      <c r="A57" s="16" t="str">
        <f>_xlfn.CONCAT(Basedir!$A$2,C57,"/",D57,"/",H57,"/",I57,"/",J57)</f>
        <v>https://raw.githubusercontent.com/ookgezellig/smart.servier.com/Cellular-biology-and-histology/Cellular biology and histology/Cell membrane/media for upload/Cell membrane - Empty cells/Membrane cellulaire - Cellules vides 16.png</v>
      </c>
      <c r="B57" s="17" t="str">
        <f t="shared" si="0"/>
        <v>Klik</v>
      </c>
      <c r="C57" s="16" t="s">
        <v>707</v>
      </c>
      <c r="D57" s="18" t="s">
        <v>1</v>
      </c>
      <c r="E57" s="5" t="s">
        <v>663</v>
      </c>
      <c r="F57" s="6" t="s">
        <v>690</v>
      </c>
      <c r="G57" s="6" t="s">
        <v>700</v>
      </c>
      <c r="H57" s="18" t="s">
        <v>9</v>
      </c>
      <c r="I57" s="18" t="s">
        <v>37</v>
      </c>
      <c r="J57" s="18" t="s">
        <v>54</v>
      </c>
      <c r="K57" s="18" t="s">
        <v>663</v>
      </c>
      <c r="L57" s="18" t="s">
        <v>765</v>
      </c>
      <c r="M57" s="18" t="s">
        <v>681</v>
      </c>
      <c r="N57" s="8" t="s">
        <v>1314</v>
      </c>
      <c r="O57" s="8" t="s">
        <v>1626</v>
      </c>
      <c r="Q57" s="25" t="str">
        <f t="shared" si="2"/>
        <v xml:space="preserve"> - Empty cells 16 -- Smart-Servier.png</v>
      </c>
      <c r="R57" s="25" t="str">
        <f t="shared" si="1"/>
        <v>Empty cells 16 -- Smart-Servier.png</v>
      </c>
    </row>
    <row r="58" spans="1:18" ht="17.25" customHeight="1" x14ac:dyDescent="0.25">
      <c r="A58" s="16" t="str">
        <f>_xlfn.CONCAT(Basedir!$A$2,C58,"/",D58,"/",H58,"/",I58,"/",J58)</f>
        <v>https://raw.githubusercontent.com/ookgezellig/smart.servier.com/Cellular-biology-and-histology/Cellular biology and histology/Cell membrane/media for upload/Cell membrane - Empty cells/Membrane cellulaire - Cellules vides 17.png</v>
      </c>
      <c r="B58" s="17" t="str">
        <f t="shared" si="0"/>
        <v>Klik</v>
      </c>
      <c r="C58" s="16" t="s">
        <v>707</v>
      </c>
      <c r="D58" s="18" t="s">
        <v>1</v>
      </c>
      <c r="E58" s="5" t="s">
        <v>663</v>
      </c>
      <c r="F58" s="6" t="s">
        <v>690</v>
      </c>
      <c r="G58" s="6" t="s">
        <v>700</v>
      </c>
      <c r="H58" s="18" t="s">
        <v>9</v>
      </c>
      <c r="I58" s="18" t="s">
        <v>37</v>
      </c>
      <c r="J58" s="18" t="s">
        <v>55</v>
      </c>
      <c r="K58" s="18" t="s">
        <v>663</v>
      </c>
      <c r="L58" s="18" t="s">
        <v>766</v>
      </c>
      <c r="M58" s="18" t="s">
        <v>681</v>
      </c>
      <c r="N58" s="8" t="s">
        <v>1315</v>
      </c>
      <c r="O58" s="8" t="s">
        <v>1626</v>
      </c>
      <c r="Q58" s="25" t="str">
        <f t="shared" si="2"/>
        <v xml:space="preserve"> - Empty cells 17 -- Smart-Servier.png</v>
      </c>
      <c r="R58" s="25" t="str">
        <f t="shared" si="1"/>
        <v>Empty cells 17 -- Smart-Servier.png</v>
      </c>
    </row>
    <row r="59" spans="1:18" ht="17.25" customHeight="1" x14ac:dyDescent="0.25">
      <c r="A59" s="16" t="str">
        <f>_xlfn.CONCAT(Basedir!$A$2,C59,"/",D59,"/",H59,"/",I59,"/",J59)</f>
        <v>https://raw.githubusercontent.com/ookgezellig/smart.servier.com/Cellular-biology-and-histology/Cellular biology and histology/Cell membrane/media for upload/Cell membrane - Empty cells/Membrane cellulaire - Cellules vides 18.png</v>
      </c>
      <c r="B59" s="17" t="str">
        <f t="shared" si="0"/>
        <v>Klik</v>
      </c>
      <c r="C59" s="16" t="s">
        <v>707</v>
      </c>
      <c r="D59" s="18" t="s">
        <v>1</v>
      </c>
      <c r="E59" s="5" t="s">
        <v>663</v>
      </c>
      <c r="F59" s="6" t="s">
        <v>690</v>
      </c>
      <c r="G59" s="6" t="s">
        <v>700</v>
      </c>
      <c r="H59" s="18" t="s">
        <v>9</v>
      </c>
      <c r="I59" s="18" t="s">
        <v>37</v>
      </c>
      <c r="J59" s="18" t="s">
        <v>56</v>
      </c>
      <c r="K59" s="18" t="s">
        <v>663</v>
      </c>
      <c r="L59" s="18" t="s">
        <v>767</v>
      </c>
      <c r="M59" s="18" t="s">
        <v>681</v>
      </c>
      <c r="N59" s="8" t="s">
        <v>1316</v>
      </c>
      <c r="O59" s="8" t="s">
        <v>1626</v>
      </c>
      <c r="Q59" s="25" t="str">
        <f t="shared" si="2"/>
        <v xml:space="preserve"> - Empty cells 18 -- Smart-Servier.png</v>
      </c>
      <c r="R59" s="25" t="str">
        <f t="shared" si="1"/>
        <v>Empty cells 18 -- Smart-Servier.png</v>
      </c>
    </row>
    <row r="60" spans="1:18" ht="17.25" customHeight="1" x14ac:dyDescent="0.25">
      <c r="A60" s="16" t="str">
        <f>_xlfn.CONCAT(Basedir!$A$2,C60,"/",D60,"/",H60,"/",I60,"/",J60)</f>
        <v>https://raw.githubusercontent.com/ookgezellig/smart.servier.com/Cellular-biology-and-histology/Cellular biology and histology/Cell membrane/media for upload/Cell membrane - Empty cells/Membrane cellulaire - Cellules vides 19.png</v>
      </c>
      <c r="B60" s="17" t="str">
        <f t="shared" si="0"/>
        <v>Klik</v>
      </c>
      <c r="C60" s="16" t="s">
        <v>707</v>
      </c>
      <c r="D60" s="18" t="s">
        <v>1</v>
      </c>
      <c r="E60" s="5" t="s">
        <v>663</v>
      </c>
      <c r="F60" s="6" t="s">
        <v>690</v>
      </c>
      <c r="G60" s="6" t="s">
        <v>700</v>
      </c>
      <c r="H60" s="18" t="s">
        <v>9</v>
      </c>
      <c r="I60" s="18" t="s">
        <v>37</v>
      </c>
      <c r="J60" s="18" t="s">
        <v>57</v>
      </c>
      <c r="K60" s="18" t="s">
        <v>663</v>
      </c>
      <c r="L60" s="18" t="s">
        <v>768</v>
      </c>
      <c r="M60" s="18" t="s">
        <v>681</v>
      </c>
      <c r="N60" s="8" t="s">
        <v>1317</v>
      </c>
      <c r="O60" s="8" t="s">
        <v>1626</v>
      </c>
      <c r="Q60" s="25" t="str">
        <f t="shared" si="2"/>
        <v xml:space="preserve"> - Empty cells 19 -- Smart-Servier.png</v>
      </c>
      <c r="R60" s="25" t="str">
        <f t="shared" si="1"/>
        <v>Empty cells 19 -- Smart-Servier.png</v>
      </c>
    </row>
    <row r="61" spans="1:18" ht="17.25" customHeight="1" x14ac:dyDescent="0.25">
      <c r="A61" s="16" t="str">
        <f>_xlfn.CONCAT(Basedir!$A$2,C61,"/",D61,"/",H61,"/",I61,"/",J61)</f>
        <v>https://raw.githubusercontent.com/ookgezellig/smart.servier.com/Cellular-biology-and-histology/Cellular biology and histology/Cell membrane/media for upload/Cell membrane - Empty cells/Membrane cellulaire - Cellules vides 2.png</v>
      </c>
      <c r="B61" s="17" t="str">
        <f t="shared" si="0"/>
        <v>Klik</v>
      </c>
      <c r="C61" s="16" t="s">
        <v>707</v>
      </c>
      <c r="D61" s="18" t="s">
        <v>1</v>
      </c>
      <c r="E61" s="5" t="s">
        <v>663</v>
      </c>
      <c r="F61" s="6" t="s">
        <v>690</v>
      </c>
      <c r="G61" s="6" t="s">
        <v>700</v>
      </c>
      <c r="H61" s="18" t="s">
        <v>9</v>
      </c>
      <c r="I61" s="18" t="s">
        <v>37</v>
      </c>
      <c r="J61" s="18" t="s">
        <v>58</v>
      </c>
      <c r="K61" s="18" t="s">
        <v>663</v>
      </c>
      <c r="L61" s="18" t="s">
        <v>769</v>
      </c>
      <c r="M61" s="18" t="s">
        <v>681</v>
      </c>
      <c r="N61" s="8" t="s">
        <v>750</v>
      </c>
      <c r="O61" s="8" t="s">
        <v>1626</v>
      </c>
      <c r="Q61" s="25" t="str">
        <f t="shared" si="2"/>
        <v xml:space="preserve"> - Empty cells 2 -- Smart-Servier.png</v>
      </c>
      <c r="R61" s="25" t="str">
        <f t="shared" si="1"/>
        <v>Empty cells 2 -- Smart-Servier.png</v>
      </c>
    </row>
    <row r="62" spans="1:18" ht="17.25" customHeight="1" x14ac:dyDescent="0.25">
      <c r="A62" s="16" t="str">
        <f>_xlfn.CONCAT(Basedir!$A$2,C62,"/",D62,"/",H62,"/",I62,"/",J62)</f>
        <v>https://raw.githubusercontent.com/ookgezellig/smart.servier.com/Cellular-biology-and-histology/Cellular biology and histology/Cell membrane/media for upload/Cell membrane - Empty cells/Membrane cellulaire - Cellules vides 20.png</v>
      </c>
      <c r="B62" s="17" t="str">
        <f t="shared" si="0"/>
        <v>Klik</v>
      </c>
      <c r="C62" s="16" t="s">
        <v>707</v>
      </c>
      <c r="D62" s="18" t="s">
        <v>1</v>
      </c>
      <c r="E62" s="5" t="s">
        <v>663</v>
      </c>
      <c r="F62" s="6" t="s">
        <v>690</v>
      </c>
      <c r="G62" s="6" t="s">
        <v>700</v>
      </c>
      <c r="H62" s="18" t="s">
        <v>9</v>
      </c>
      <c r="I62" s="18" t="s">
        <v>37</v>
      </c>
      <c r="J62" s="18" t="s">
        <v>59</v>
      </c>
      <c r="K62" s="18" t="s">
        <v>663</v>
      </c>
      <c r="L62" s="18" t="s">
        <v>770</v>
      </c>
      <c r="M62" s="18" t="s">
        <v>681</v>
      </c>
      <c r="N62" s="8" t="s">
        <v>1318</v>
      </c>
      <c r="O62" s="8" t="s">
        <v>1626</v>
      </c>
      <c r="Q62" s="25" t="str">
        <f t="shared" si="2"/>
        <v xml:space="preserve"> - Empty cells 20 -- Smart-Servier.png</v>
      </c>
      <c r="R62" s="25" t="str">
        <f t="shared" si="1"/>
        <v>Empty cells 20 -- Smart-Servier.png</v>
      </c>
    </row>
    <row r="63" spans="1:18" ht="17.25" customHeight="1" x14ac:dyDescent="0.25">
      <c r="A63" s="16" t="str">
        <f>_xlfn.CONCAT(Basedir!$A$2,C63,"/",D63,"/",H63,"/",I63,"/",J63)</f>
        <v>https://raw.githubusercontent.com/ookgezellig/smart.servier.com/Cellular-biology-and-histology/Cellular biology and histology/Cell membrane/media for upload/Cell membrane - Empty cells/Membrane cellulaire - Cellules vides 21.png</v>
      </c>
      <c r="B63" s="17" t="str">
        <f t="shared" si="0"/>
        <v>Klik</v>
      </c>
      <c r="C63" s="16" t="s">
        <v>707</v>
      </c>
      <c r="D63" s="18" t="s">
        <v>1</v>
      </c>
      <c r="E63" s="5" t="s">
        <v>663</v>
      </c>
      <c r="F63" s="6" t="s">
        <v>690</v>
      </c>
      <c r="G63" s="6" t="s">
        <v>700</v>
      </c>
      <c r="H63" s="18" t="s">
        <v>9</v>
      </c>
      <c r="I63" s="18" t="s">
        <v>37</v>
      </c>
      <c r="J63" s="18" t="s">
        <v>60</v>
      </c>
      <c r="K63" s="18" t="s">
        <v>663</v>
      </c>
      <c r="L63" s="18" t="s">
        <v>771</v>
      </c>
      <c r="M63" s="18" t="s">
        <v>681</v>
      </c>
      <c r="N63" s="8" t="s">
        <v>1319</v>
      </c>
      <c r="O63" s="8" t="s">
        <v>1626</v>
      </c>
      <c r="Q63" s="25" t="str">
        <f t="shared" si="2"/>
        <v xml:space="preserve"> - Empty cells 21 -- Smart-Servier.png</v>
      </c>
      <c r="R63" s="25" t="str">
        <f t="shared" si="1"/>
        <v>Empty cells 21 -- Smart-Servier.png</v>
      </c>
    </row>
    <row r="64" spans="1:18" ht="17.25" customHeight="1" x14ac:dyDescent="0.25">
      <c r="A64" s="16" t="str">
        <f>_xlfn.CONCAT(Basedir!$A$2,C64,"/",D64,"/",H64,"/",I64,"/",J64)</f>
        <v>https://raw.githubusercontent.com/ookgezellig/smart.servier.com/Cellular-biology-and-histology/Cellular biology and histology/Cell membrane/media for upload/Cell membrane - Empty cells/Membrane cellulaire - Cellules vides 22.png</v>
      </c>
      <c r="B64" s="17" t="str">
        <f t="shared" si="0"/>
        <v>Klik</v>
      </c>
      <c r="C64" s="16" t="s">
        <v>707</v>
      </c>
      <c r="D64" s="18" t="s">
        <v>1</v>
      </c>
      <c r="E64" s="5" t="s">
        <v>663</v>
      </c>
      <c r="F64" s="6" t="s">
        <v>690</v>
      </c>
      <c r="G64" s="6" t="s">
        <v>700</v>
      </c>
      <c r="H64" s="18" t="s">
        <v>9</v>
      </c>
      <c r="I64" s="18" t="s">
        <v>37</v>
      </c>
      <c r="J64" s="18" t="s">
        <v>61</v>
      </c>
      <c r="K64" s="18" t="s">
        <v>663</v>
      </c>
      <c r="L64" s="18" t="s">
        <v>772</v>
      </c>
      <c r="M64" s="18" t="s">
        <v>681</v>
      </c>
      <c r="N64" s="8" t="s">
        <v>1320</v>
      </c>
      <c r="O64" s="8" t="s">
        <v>1626</v>
      </c>
      <c r="Q64" s="25" t="str">
        <f t="shared" si="2"/>
        <v xml:space="preserve"> - Empty cells 22 -- Smart-Servier.png</v>
      </c>
      <c r="R64" s="25" t="str">
        <f t="shared" si="1"/>
        <v>Empty cells 22 -- Smart-Servier.png</v>
      </c>
    </row>
    <row r="65" spans="1:18" ht="17.25" customHeight="1" x14ac:dyDescent="0.25">
      <c r="A65" s="16" t="str">
        <f>_xlfn.CONCAT(Basedir!$A$2,C65,"/",D65,"/",H65,"/",I65,"/",J65)</f>
        <v>https://raw.githubusercontent.com/ookgezellig/smart.servier.com/Cellular-biology-and-histology/Cellular biology and histology/Cell membrane/media for upload/Cell membrane - Empty cells/Membrane cellulaire - Cellules vides 23.png</v>
      </c>
      <c r="B65" s="17" t="str">
        <f t="shared" si="0"/>
        <v>Klik</v>
      </c>
      <c r="C65" s="16" t="s">
        <v>707</v>
      </c>
      <c r="D65" s="18" t="s">
        <v>1</v>
      </c>
      <c r="E65" s="5" t="s">
        <v>663</v>
      </c>
      <c r="F65" s="6" t="s">
        <v>690</v>
      </c>
      <c r="G65" s="6" t="s">
        <v>700</v>
      </c>
      <c r="H65" s="18" t="s">
        <v>9</v>
      </c>
      <c r="I65" s="18" t="s">
        <v>37</v>
      </c>
      <c r="J65" s="18" t="s">
        <v>62</v>
      </c>
      <c r="K65" s="18" t="s">
        <v>663</v>
      </c>
      <c r="L65" s="18" t="s">
        <v>773</v>
      </c>
      <c r="M65" s="18" t="s">
        <v>681</v>
      </c>
      <c r="N65" s="8" t="s">
        <v>1321</v>
      </c>
      <c r="O65" s="8" t="s">
        <v>1626</v>
      </c>
      <c r="Q65" s="25" t="str">
        <f t="shared" si="2"/>
        <v xml:space="preserve"> - Empty cells 23 -- Smart-Servier.png</v>
      </c>
      <c r="R65" s="25" t="str">
        <f t="shared" si="1"/>
        <v>Empty cells 23 -- Smart-Servier.png</v>
      </c>
    </row>
    <row r="66" spans="1:18" ht="17.25" customHeight="1" x14ac:dyDescent="0.25">
      <c r="A66" s="16" t="str">
        <f>_xlfn.CONCAT(Basedir!$A$2,C66,"/",D66,"/",H66,"/",I66,"/",J66)</f>
        <v>https://raw.githubusercontent.com/ookgezellig/smart.servier.com/Cellular-biology-and-histology/Cellular biology and histology/Cell membrane/media for upload/Cell membrane - Empty cells/Membrane cellulaire - Cellules vides 24.png</v>
      </c>
      <c r="B66" s="17" t="str">
        <f t="shared" si="0"/>
        <v>Klik</v>
      </c>
      <c r="C66" s="16" t="s">
        <v>707</v>
      </c>
      <c r="D66" s="18" t="s">
        <v>1</v>
      </c>
      <c r="E66" s="5" t="s">
        <v>663</v>
      </c>
      <c r="F66" s="6" t="s">
        <v>690</v>
      </c>
      <c r="G66" s="6" t="s">
        <v>700</v>
      </c>
      <c r="H66" s="18" t="s">
        <v>9</v>
      </c>
      <c r="I66" s="18" t="s">
        <v>37</v>
      </c>
      <c r="J66" s="18" t="s">
        <v>63</v>
      </c>
      <c r="K66" s="18" t="s">
        <v>663</v>
      </c>
      <c r="L66" s="18" t="s">
        <v>774</v>
      </c>
      <c r="M66" s="18" t="s">
        <v>681</v>
      </c>
      <c r="N66" s="8" t="s">
        <v>1322</v>
      </c>
      <c r="O66" s="8" t="s">
        <v>1626</v>
      </c>
      <c r="Q66" s="25" t="str">
        <f t="shared" si="2"/>
        <v xml:space="preserve"> - Empty cells 24 -- Smart-Servier.png</v>
      </c>
      <c r="R66" s="25" t="str">
        <f t="shared" si="1"/>
        <v>Empty cells 24 -- Smart-Servier.png</v>
      </c>
    </row>
    <row r="67" spans="1:18" ht="17.25" customHeight="1" x14ac:dyDescent="0.25">
      <c r="A67" s="16" t="str">
        <f>_xlfn.CONCAT(Basedir!$A$2,C67,"/",D67,"/",H67,"/",I67,"/",J67)</f>
        <v>https://raw.githubusercontent.com/ookgezellig/smart.servier.com/Cellular-biology-and-histology/Cellular biology and histology/Cell membrane/media for upload/Cell membrane - Empty cells/Membrane cellulaire - Cellules vides 25.png</v>
      </c>
      <c r="B67" s="17" t="str">
        <f t="shared" ref="B67:B121" si="3">HYPERLINK(A67, "Klik")</f>
        <v>Klik</v>
      </c>
      <c r="C67" s="16" t="s">
        <v>707</v>
      </c>
      <c r="D67" s="18" t="s">
        <v>1</v>
      </c>
      <c r="E67" s="5" t="s">
        <v>663</v>
      </c>
      <c r="F67" s="6" t="s">
        <v>690</v>
      </c>
      <c r="G67" s="6" t="s">
        <v>700</v>
      </c>
      <c r="H67" s="18" t="s">
        <v>9</v>
      </c>
      <c r="I67" s="18" t="s">
        <v>37</v>
      </c>
      <c r="J67" s="18" t="s">
        <v>64</v>
      </c>
      <c r="K67" s="18" t="s">
        <v>663</v>
      </c>
      <c r="L67" s="18" t="s">
        <v>775</v>
      </c>
      <c r="M67" s="18" t="s">
        <v>681</v>
      </c>
      <c r="N67" s="8" t="s">
        <v>1323</v>
      </c>
      <c r="O67" s="8" t="s">
        <v>1626</v>
      </c>
      <c r="Q67" s="25" t="str">
        <f t="shared" si="2"/>
        <v xml:space="preserve"> - Empty cells 25 -- Smart-Servier.png</v>
      </c>
      <c r="R67" s="25" t="str">
        <f t="shared" ref="R67:R121" si="4">IF(LEFT(Q67,3)=" - ",RIGHT(Q67,LEN(Q67)-3),Q67)</f>
        <v>Empty cells 25 -- Smart-Servier.png</v>
      </c>
    </row>
    <row r="68" spans="1:18" ht="17.25" customHeight="1" x14ac:dyDescent="0.25">
      <c r="A68" s="16" t="str">
        <f>_xlfn.CONCAT(Basedir!$A$2,C68,"/",D68,"/",H68,"/",I68,"/",J68)</f>
        <v>https://raw.githubusercontent.com/ookgezellig/smart.servier.com/Cellular-biology-and-histology/Cellular biology and histology/Cell membrane/media for upload/Cell membrane - Empty cells/Membrane cellulaire - Cellules vides 26.png</v>
      </c>
      <c r="B68" s="17" t="str">
        <f t="shared" si="3"/>
        <v>Klik</v>
      </c>
      <c r="C68" s="16" t="s">
        <v>707</v>
      </c>
      <c r="D68" s="18" t="s">
        <v>1</v>
      </c>
      <c r="E68" s="5" t="s">
        <v>663</v>
      </c>
      <c r="F68" s="6" t="s">
        <v>690</v>
      </c>
      <c r="G68" s="6" t="s">
        <v>700</v>
      </c>
      <c r="H68" s="18" t="s">
        <v>9</v>
      </c>
      <c r="I68" s="18" t="s">
        <v>37</v>
      </c>
      <c r="J68" s="18" t="s">
        <v>65</v>
      </c>
      <c r="K68" s="18" t="s">
        <v>663</v>
      </c>
      <c r="L68" s="18" t="s">
        <v>776</v>
      </c>
      <c r="M68" s="18" t="s">
        <v>681</v>
      </c>
      <c r="N68" s="8" t="s">
        <v>1324</v>
      </c>
      <c r="O68" s="8" t="s">
        <v>1626</v>
      </c>
      <c r="Q68" s="25" t="str">
        <f t="shared" si="2"/>
        <v xml:space="preserve"> - Empty cells 26 -- Smart-Servier.png</v>
      </c>
      <c r="R68" s="25" t="str">
        <f t="shared" si="4"/>
        <v>Empty cells 26 -- Smart-Servier.png</v>
      </c>
    </row>
    <row r="69" spans="1:18" ht="17.25" customHeight="1" x14ac:dyDescent="0.25">
      <c r="A69" s="16" t="str">
        <f>_xlfn.CONCAT(Basedir!$A$2,C69,"/",D69,"/",H69,"/",I69,"/",J69)</f>
        <v>https://raw.githubusercontent.com/ookgezellig/smart.servier.com/Cellular-biology-and-histology/Cellular biology and histology/Cell membrane/media for upload/Cell membrane - Empty cells/Membrane cellulaire - Cellules vides 27.png</v>
      </c>
      <c r="B69" s="17" t="str">
        <f t="shared" si="3"/>
        <v>Klik</v>
      </c>
      <c r="C69" s="16" t="s">
        <v>707</v>
      </c>
      <c r="D69" s="18" t="s">
        <v>1</v>
      </c>
      <c r="E69" s="5" t="s">
        <v>663</v>
      </c>
      <c r="F69" s="6" t="s">
        <v>690</v>
      </c>
      <c r="G69" s="6" t="s">
        <v>700</v>
      </c>
      <c r="H69" s="18" t="s">
        <v>9</v>
      </c>
      <c r="I69" s="18" t="s">
        <v>37</v>
      </c>
      <c r="J69" s="18" t="s">
        <v>66</v>
      </c>
      <c r="K69" s="18" t="s">
        <v>663</v>
      </c>
      <c r="L69" s="18" t="s">
        <v>777</v>
      </c>
      <c r="M69" s="18" t="s">
        <v>681</v>
      </c>
      <c r="N69" s="8" t="s">
        <v>1325</v>
      </c>
      <c r="O69" s="8" t="s">
        <v>1626</v>
      </c>
      <c r="Q69" s="25" t="str">
        <f t="shared" si="2"/>
        <v xml:space="preserve"> - Empty cells 27 -- Smart-Servier.png</v>
      </c>
      <c r="R69" s="25" t="str">
        <f t="shared" si="4"/>
        <v>Empty cells 27 -- Smart-Servier.png</v>
      </c>
    </row>
    <row r="70" spans="1:18" ht="17.25" customHeight="1" x14ac:dyDescent="0.25">
      <c r="A70" s="16" t="str">
        <f>_xlfn.CONCAT(Basedir!$A$2,C70,"/",D70,"/",H70,"/",I70,"/",J70)</f>
        <v>https://raw.githubusercontent.com/ookgezellig/smart.servier.com/Cellular-biology-and-histology/Cellular biology and histology/Cell membrane/media for upload/Cell membrane - Empty cells/Membrane cellulaire - Cellules vides 28.png</v>
      </c>
      <c r="B70" s="17" t="str">
        <f t="shared" si="3"/>
        <v>Klik</v>
      </c>
      <c r="C70" s="16" t="s">
        <v>707</v>
      </c>
      <c r="D70" s="18" t="s">
        <v>1</v>
      </c>
      <c r="E70" s="5" t="s">
        <v>663</v>
      </c>
      <c r="F70" s="6" t="s">
        <v>690</v>
      </c>
      <c r="G70" s="6" t="s">
        <v>700</v>
      </c>
      <c r="H70" s="18" t="s">
        <v>9</v>
      </c>
      <c r="I70" s="18" t="s">
        <v>37</v>
      </c>
      <c r="J70" s="18" t="s">
        <v>67</v>
      </c>
      <c r="K70" s="18" t="s">
        <v>663</v>
      </c>
      <c r="L70" s="18" t="s">
        <v>778</v>
      </c>
      <c r="M70" s="18" t="s">
        <v>681</v>
      </c>
      <c r="N70" s="8" t="s">
        <v>1326</v>
      </c>
      <c r="O70" s="8" t="s">
        <v>1626</v>
      </c>
      <c r="Q70" s="25" t="str">
        <f t="shared" si="2"/>
        <v xml:space="preserve"> - Empty cells 28 -- Smart-Servier.png</v>
      </c>
      <c r="R70" s="25" t="str">
        <f t="shared" si="4"/>
        <v>Empty cells 28 -- Smart-Servier.png</v>
      </c>
    </row>
    <row r="71" spans="1:18" ht="17.25" customHeight="1" x14ac:dyDescent="0.25">
      <c r="A71" s="16" t="str">
        <f>_xlfn.CONCAT(Basedir!$A$2,C71,"/",D71,"/",H71,"/",I71,"/",J71)</f>
        <v>https://raw.githubusercontent.com/ookgezellig/smart.servier.com/Cellular-biology-and-histology/Cellular biology and histology/Cell membrane/media for upload/Cell membrane - Empty cells/Membrane cellulaire - Cellules vides 29.png</v>
      </c>
      <c r="B71" s="17" t="str">
        <f t="shared" si="3"/>
        <v>Klik</v>
      </c>
      <c r="C71" s="16" t="s">
        <v>707</v>
      </c>
      <c r="D71" s="18" t="s">
        <v>1</v>
      </c>
      <c r="E71" s="5" t="s">
        <v>663</v>
      </c>
      <c r="F71" s="6" t="s">
        <v>690</v>
      </c>
      <c r="G71" s="6" t="s">
        <v>700</v>
      </c>
      <c r="H71" s="18" t="s">
        <v>9</v>
      </c>
      <c r="I71" s="18" t="s">
        <v>37</v>
      </c>
      <c r="J71" s="18" t="s">
        <v>68</v>
      </c>
      <c r="K71" s="18" t="s">
        <v>663</v>
      </c>
      <c r="L71" s="18" t="s">
        <v>779</v>
      </c>
      <c r="M71" s="18" t="s">
        <v>681</v>
      </c>
      <c r="N71" s="8" t="s">
        <v>1327</v>
      </c>
      <c r="O71" s="8" t="s">
        <v>1626</v>
      </c>
      <c r="Q71" s="25" t="str">
        <f t="shared" si="2"/>
        <v xml:space="preserve"> - Empty cells 29 -- Smart-Servier.png</v>
      </c>
      <c r="R71" s="25" t="str">
        <f t="shared" si="4"/>
        <v>Empty cells 29 -- Smart-Servier.png</v>
      </c>
    </row>
    <row r="72" spans="1:18" ht="17.25" customHeight="1" x14ac:dyDescent="0.25">
      <c r="A72" s="16" t="str">
        <f>_xlfn.CONCAT(Basedir!$A$2,C72,"/",D72,"/",H72,"/",I72,"/",J72)</f>
        <v>https://raw.githubusercontent.com/ookgezellig/smart.servier.com/Cellular-biology-and-histology/Cellular biology and histology/Cell membrane/media for upload/Cell membrane - Empty cells/Membrane cellulaire - Cellules vides 3.png</v>
      </c>
      <c r="B72" s="17" t="str">
        <f t="shared" si="3"/>
        <v>Klik</v>
      </c>
      <c r="C72" s="16" t="s">
        <v>707</v>
      </c>
      <c r="D72" s="18" t="s">
        <v>1</v>
      </c>
      <c r="E72" s="5" t="s">
        <v>663</v>
      </c>
      <c r="F72" s="6" t="s">
        <v>690</v>
      </c>
      <c r="G72" s="6" t="s">
        <v>700</v>
      </c>
      <c r="H72" s="18" t="s">
        <v>9</v>
      </c>
      <c r="I72" s="18" t="s">
        <v>37</v>
      </c>
      <c r="J72" s="18" t="s">
        <v>69</v>
      </c>
      <c r="K72" s="18" t="s">
        <v>663</v>
      </c>
      <c r="L72" s="18" t="s">
        <v>780</v>
      </c>
      <c r="M72" s="18" t="s">
        <v>681</v>
      </c>
      <c r="N72" s="8" t="s">
        <v>751</v>
      </c>
      <c r="O72" s="8" t="s">
        <v>1626</v>
      </c>
      <c r="Q72" s="25" t="str">
        <f t="shared" si="2"/>
        <v xml:space="preserve"> - Empty cells 3 -- Smart-Servier.png</v>
      </c>
      <c r="R72" s="25" t="str">
        <f t="shared" si="4"/>
        <v>Empty cells 3 -- Smart-Servier.png</v>
      </c>
    </row>
    <row r="73" spans="1:18" ht="17.25" customHeight="1" x14ac:dyDescent="0.25">
      <c r="A73" s="16" t="str">
        <f>_xlfn.CONCAT(Basedir!$A$2,C73,"/",D73,"/",H73,"/",I73,"/",J73)</f>
        <v>https://raw.githubusercontent.com/ookgezellig/smart.servier.com/Cellular-biology-and-histology/Cellular biology and histology/Cell membrane/media for upload/Cell membrane - Empty cells/Membrane cellulaire - Cellules vides 30.png</v>
      </c>
      <c r="B73" s="17" t="str">
        <f t="shared" si="3"/>
        <v>Klik</v>
      </c>
      <c r="C73" s="16" t="s">
        <v>707</v>
      </c>
      <c r="D73" s="18" t="s">
        <v>1</v>
      </c>
      <c r="E73" s="5" t="s">
        <v>663</v>
      </c>
      <c r="F73" s="6" t="s">
        <v>690</v>
      </c>
      <c r="G73" s="6" t="s">
        <v>700</v>
      </c>
      <c r="H73" s="18" t="s">
        <v>9</v>
      </c>
      <c r="I73" s="18" t="s">
        <v>37</v>
      </c>
      <c r="J73" s="18" t="s">
        <v>70</v>
      </c>
      <c r="K73" s="18" t="s">
        <v>663</v>
      </c>
      <c r="L73" s="18" t="s">
        <v>781</v>
      </c>
      <c r="M73" s="18" t="s">
        <v>681</v>
      </c>
      <c r="N73" s="8" t="s">
        <v>1328</v>
      </c>
      <c r="O73" s="8" t="s">
        <v>1626</v>
      </c>
      <c r="Q73" s="25" t="str">
        <f t="shared" si="2"/>
        <v xml:space="preserve"> - Empty cells 30 -- Smart-Servier.png</v>
      </c>
      <c r="R73" s="25" t="str">
        <f t="shared" si="4"/>
        <v>Empty cells 30 -- Smart-Servier.png</v>
      </c>
    </row>
    <row r="74" spans="1:18" ht="17.25" customHeight="1" x14ac:dyDescent="0.25">
      <c r="A74" s="16" t="str">
        <f>_xlfn.CONCAT(Basedir!$A$2,C74,"/",D74,"/",H74,"/",I74,"/",J74)</f>
        <v>https://raw.githubusercontent.com/ookgezellig/smart.servier.com/Cellular-biology-and-histology/Cellular biology and histology/Cell membrane/media for upload/Cell membrane - Empty cells/Membrane cellulaire - Cellules vides 31.png</v>
      </c>
      <c r="B74" s="17" t="str">
        <f t="shared" si="3"/>
        <v>Klik</v>
      </c>
      <c r="C74" s="16" t="s">
        <v>707</v>
      </c>
      <c r="D74" s="18" t="s">
        <v>1</v>
      </c>
      <c r="E74" s="5" t="s">
        <v>663</v>
      </c>
      <c r="F74" s="6" t="s">
        <v>690</v>
      </c>
      <c r="G74" s="6" t="s">
        <v>700</v>
      </c>
      <c r="H74" s="18" t="s">
        <v>9</v>
      </c>
      <c r="I74" s="18" t="s">
        <v>37</v>
      </c>
      <c r="J74" s="18" t="s">
        <v>71</v>
      </c>
      <c r="K74" s="18" t="s">
        <v>663</v>
      </c>
      <c r="L74" s="18" t="s">
        <v>782</v>
      </c>
      <c r="M74" s="18" t="s">
        <v>681</v>
      </c>
      <c r="N74" s="8" t="s">
        <v>1329</v>
      </c>
      <c r="O74" s="8" t="s">
        <v>1626</v>
      </c>
      <c r="Q74" s="25" t="str">
        <f t="shared" si="2"/>
        <v xml:space="preserve"> - Empty cells 31 -- Smart-Servier.png</v>
      </c>
      <c r="R74" s="25" t="str">
        <f t="shared" si="4"/>
        <v>Empty cells 31 -- Smart-Servier.png</v>
      </c>
    </row>
    <row r="75" spans="1:18" ht="17.25" customHeight="1" x14ac:dyDescent="0.25">
      <c r="A75" s="16" t="str">
        <f>_xlfn.CONCAT(Basedir!$A$2,C75,"/",D75,"/",H75,"/",I75,"/",J75)</f>
        <v>https://raw.githubusercontent.com/ookgezellig/smart.servier.com/Cellular-biology-and-histology/Cellular biology and histology/Cell membrane/media for upload/Cell membrane - Empty cells/Membrane cellulaire - Cellules vides 32.png</v>
      </c>
      <c r="B75" s="17" t="str">
        <f t="shared" si="3"/>
        <v>Klik</v>
      </c>
      <c r="C75" s="16" t="s">
        <v>707</v>
      </c>
      <c r="D75" s="18" t="s">
        <v>1</v>
      </c>
      <c r="E75" s="5" t="s">
        <v>663</v>
      </c>
      <c r="F75" s="6" t="s">
        <v>690</v>
      </c>
      <c r="G75" s="6" t="s">
        <v>700</v>
      </c>
      <c r="H75" s="18" t="s">
        <v>9</v>
      </c>
      <c r="I75" s="18" t="s">
        <v>37</v>
      </c>
      <c r="J75" s="18" t="s">
        <v>72</v>
      </c>
      <c r="K75" s="18" t="s">
        <v>663</v>
      </c>
      <c r="L75" s="18" t="s">
        <v>783</v>
      </c>
      <c r="M75" s="18" t="s">
        <v>681</v>
      </c>
      <c r="N75" s="8" t="s">
        <v>1330</v>
      </c>
      <c r="O75" s="8" t="s">
        <v>1626</v>
      </c>
      <c r="Q75" s="25" t="str">
        <f t="shared" si="2"/>
        <v xml:space="preserve"> - Empty cells 32 -- Smart-Servier.png</v>
      </c>
      <c r="R75" s="25" t="str">
        <f t="shared" si="4"/>
        <v>Empty cells 32 -- Smart-Servier.png</v>
      </c>
    </row>
    <row r="76" spans="1:18" ht="17.25" customHeight="1" x14ac:dyDescent="0.25">
      <c r="A76" s="16" t="str">
        <f>_xlfn.CONCAT(Basedir!$A$2,C76,"/",D76,"/",H76,"/",I76,"/",J76)</f>
        <v>https://raw.githubusercontent.com/ookgezellig/smart.servier.com/Cellular-biology-and-histology/Cellular biology and histology/Cell membrane/media for upload/Cell membrane - Empty cells/Membrane cellulaire - Cellules vides 33.png</v>
      </c>
      <c r="B76" s="17" t="str">
        <f t="shared" si="3"/>
        <v>Klik</v>
      </c>
      <c r="C76" s="16" t="s">
        <v>707</v>
      </c>
      <c r="D76" s="18" t="s">
        <v>1</v>
      </c>
      <c r="E76" s="5" t="s">
        <v>663</v>
      </c>
      <c r="F76" s="6" t="s">
        <v>690</v>
      </c>
      <c r="G76" s="6" t="s">
        <v>700</v>
      </c>
      <c r="H76" s="18" t="s">
        <v>9</v>
      </c>
      <c r="I76" s="18" t="s">
        <v>37</v>
      </c>
      <c r="J76" s="18" t="s">
        <v>73</v>
      </c>
      <c r="K76" s="18" t="s">
        <v>663</v>
      </c>
      <c r="L76" s="18" t="s">
        <v>784</v>
      </c>
      <c r="M76" s="18" t="s">
        <v>681</v>
      </c>
      <c r="N76" s="8" t="s">
        <v>1331</v>
      </c>
      <c r="O76" s="8" t="s">
        <v>1626</v>
      </c>
      <c r="Q76" s="25" t="str">
        <f t="shared" si="2"/>
        <v xml:space="preserve"> - Empty cells 33 -- Smart-Servier.png</v>
      </c>
      <c r="R76" s="25" t="str">
        <f t="shared" si="4"/>
        <v>Empty cells 33 -- Smart-Servier.png</v>
      </c>
    </row>
    <row r="77" spans="1:18" ht="17.25" customHeight="1" x14ac:dyDescent="0.25">
      <c r="A77" s="16" t="str">
        <f>_xlfn.CONCAT(Basedir!$A$2,C77,"/",D77,"/",H77,"/",I77,"/",J77)</f>
        <v>https://raw.githubusercontent.com/ookgezellig/smart.servier.com/Cellular-biology-and-histology/Cellular biology and histology/Cell membrane/media for upload/Cell membrane - Empty cells/Membrane cellulaire - Cellules vides 34.png</v>
      </c>
      <c r="B77" s="17" t="str">
        <f t="shared" si="3"/>
        <v>Klik</v>
      </c>
      <c r="C77" s="16" t="s">
        <v>707</v>
      </c>
      <c r="D77" s="18" t="s">
        <v>1</v>
      </c>
      <c r="E77" s="5" t="s">
        <v>663</v>
      </c>
      <c r="F77" s="6" t="s">
        <v>690</v>
      </c>
      <c r="G77" s="6" t="s">
        <v>700</v>
      </c>
      <c r="H77" s="18" t="s">
        <v>9</v>
      </c>
      <c r="I77" s="18" t="s">
        <v>37</v>
      </c>
      <c r="J77" s="18" t="s">
        <v>74</v>
      </c>
      <c r="K77" s="18" t="s">
        <v>663</v>
      </c>
      <c r="L77" s="18" t="s">
        <v>785</v>
      </c>
      <c r="M77" s="18" t="s">
        <v>681</v>
      </c>
      <c r="N77" s="8" t="s">
        <v>1332</v>
      </c>
      <c r="O77" s="8" t="s">
        <v>1626</v>
      </c>
      <c r="Q77" s="25" t="str">
        <f t="shared" si="2"/>
        <v xml:space="preserve"> - Empty cells 34 -- Smart-Servier.png</v>
      </c>
      <c r="R77" s="25" t="str">
        <f t="shared" si="4"/>
        <v>Empty cells 34 -- Smart-Servier.png</v>
      </c>
    </row>
    <row r="78" spans="1:18" ht="17.25" customHeight="1" x14ac:dyDescent="0.25">
      <c r="A78" s="16" t="str">
        <f>_xlfn.CONCAT(Basedir!$A$2,C78,"/",D78,"/",H78,"/",I78,"/",J78)</f>
        <v>https://raw.githubusercontent.com/ookgezellig/smart.servier.com/Cellular-biology-and-histology/Cellular biology and histology/Cell membrane/media for upload/Cell membrane - Empty cells/Membrane cellulaire - Cellules vides 35.png</v>
      </c>
      <c r="B78" s="17" t="str">
        <f t="shared" si="3"/>
        <v>Klik</v>
      </c>
      <c r="C78" s="16" t="s">
        <v>707</v>
      </c>
      <c r="D78" s="18" t="s">
        <v>1</v>
      </c>
      <c r="E78" s="5" t="s">
        <v>663</v>
      </c>
      <c r="F78" s="6" t="s">
        <v>690</v>
      </c>
      <c r="G78" s="6" t="s">
        <v>700</v>
      </c>
      <c r="H78" s="18" t="s">
        <v>9</v>
      </c>
      <c r="I78" s="18" t="s">
        <v>37</v>
      </c>
      <c r="J78" s="18" t="s">
        <v>75</v>
      </c>
      <c r="K78" s="18" t="s">
        <v>663</v>
      </c>
      <c r="L78" s="18" t="s">
        <v>786</v>
      </c>
      <c r="M78" s="18" t="s">
        <v>681</v>
      </c>
      <c r="N78" s="8" t="s">
        <v>1333</v>
      </c>
      <c r="O78" s="8" t="s">
        <v>1626</v>
      </c>
      <c r="Q78" s="25" t="str">
        <f t="shared" si="2"/>
        <v xml:space="preserve"> - Empty cells 35 -- Smart-Servier.png</v>
      </c>
      <c r="R78" s="25" t="str">
        <f t="shared" si="4"/>
        <v>Empty cells 35 -- Smart-Servier.png</v>
      </c>
    </row>
    <row r="79" spans="1:18" ht="17.25" customHeight="1" x14ac:dyDescent="0.25">
      <c r="A79" s="16" t="str">
        <f>_xlfn.CONCAT(Basedir!$A$2,C79,"/",D79,"/",H79,"/",I79,"/",J79)</f>
        <v>https://raw.githubusercontent.com/ookgezellig/smart.servier.com/Cellular-biology-and-histology/Cellular biology and histology/Cell membrane/media for upload/Cell membrane - Empty cells/Membrane cellulaire - Cellules vides 36.png</v>
      </c>
      <c r="B79" s="17" t="str">
        <f t="shared" si="3"/>
        <v>Klik</v>
      </c>
      <c r="C79" s="16" t="s">
        <v>707</v>
      </c>
      <c r="D79" s="18" t="s">
        <v>1</v>
      </c>
      <c r="E79" s="5" t="s">
        <v>663</v>
      </c>
      <c r="F79" s="6" t="s">
        <v>690</v>
      </c>
      <c r="G79" s="6" t="s">
        <v>700</v>
      </c>
      <c r="H79" s="18" t="s">
        <v>9</v>
      </c>
      <c r="I79" s="18" t="s">
        <v>37</v>
      </c>
      <c r="J79" s="18" t="s">
        <v>76</v>
      </c>
      <c r="K79" s="18" t="s">
        <v>663</v>
      </c>
      <c r="L79" s="18" t="s">
        <v>787</v>
      </c>
      <c r="M79" s="18" t="s">
        <v>681</v>
      </c>
      <c r="N79" s="8" t="s">
        <v>1334</v>
      </c>
      <c r="O79" s="8" t="s">
        <v>1626</v>
      </c>
      <c r="Q79" s="25" t="str">
        <f t="shared" si="2"/>
        <v xml:space="preserve"> - Empty cells 36 -- Smart-Servier.png</v>
      </c>
      <c r="R79" s="25" t="str">
        <f t="shared" si="4"/>
        <v>Empty cells 36 -- Smart-Servier.png</v>
      </c>
    </row>
    <row r="80" spans="1:18" ht="17.25" customHeight="1" x14ac:dyDescent="0.25">
      <c r="A80" s="16" t="str">
        <f>_xlfn.CONCAT(Basedir!$A$2,C80,"/",D80,"/",H80,"/",I80,"/",J80)</f>
        <v>https://raw.githubusercontent.com/ookgezellig/smart.servier.com/Cellular-biology-and-histology/Cellular biology and histology/Cell membrane/media for upload/Cell membrane - Empty cells/Membrane cellulaire - Cellules vides 37.png</v>
      </c>
      <c r="B80" s="17" t="str">
        <f t="shared" si="3"/>
        <v>Klik</v>
      </c>
      <c r="C80" s="16" t="s">
        <v>707</v>
      </c>
      <c r="D80" s="18" t="s">
        <v>1</v>
      </c>
      <c r="E80" s="5" t="s">
        <v>663</v>
      </c>
      <c r="F80" s="6" t="s">
        <v>690</v>
      </c>
      <c r="G80" s="6" t="s">
        <v>700</v>
      </c>
      <c r="H80" s="18" t="s">
        <v>9</v>
      </c>
      <c r="I80" s="18" t="s">
        <v>37</v>
      </c>
      <c r="J80" s="18" t="s">
        <v>77</v>
      </c>
      <c r="K80" s="18" t="s">
        <v>663</v>
      </c>
      <c r="L80" s="18" t="s">
        <v>788</v>
      </c>
      <c r="M80" s="18" t="s">
        <v>681</v>
      </c>
      <c r="N80" s="8" t="s">
        <v>1335</v>
      </c>
      <c r="O80" s="8" t="s">
        <v>1626</v>
      </c>
      <c r="Q80" s="25" t="str">
        <f t="shared" si="2"/>
        <v xml:space="preserve"> - Empty cells 37 -- Smart-Servier.png</v>
      </c>
      <c r="R80" s="25" t="str">
        <f t="shared" si="4"/>
        <v>Empty cells 37 -- Smart-Servier.png</v>
      </c>
    </row>
    <row r="81" spans="1:18" ht="17.25" customHeight="1" x14ac:dyDescent="0.25">
      <c r="A81" s="16" t="str">
        <f>_xlfn.CONCAT(Basedir!$A$2,C81,"/",D81,"/",H81,"/",I81,"/",J81)</f>
        <v>https://raw.githubusercontent.com/ookgezellig/smart.servier.com/Cellular-biology-and-histology/Cellular biology and histology/Cell membrane/media for upload/Cell membrane - Empty cells/Membrane cellulaire - Cellules vides 38.png</v>
      </c>
      <c r="B81" s="17" t="str">
        <f t="shared" si="3"/>
        <v>Klik</v>
      </c>
      <c r="C81" s="16" t="s">
        <v>707</v>
      </c>
      <c r="D81" s="18" t="s">
        <v>1</v>
      </c>
      <c r="E81" s="5" t="s">
        <v>663</v>
      </c>
      <c r="F81" s="6" t="s">
        <v>690</v>
      </c>
      <c r="G81" s="6" t="s">
        <v>700</v>
      </c>
      <c r="H81" s="18" t="s">
        <v>9</v>
      </c>
      <c r="I81" s="18" t="s">
        <v>37</v>
      </c>
      <c r="J81" s="18" t="s">
        <v>78</v>
      </c>
      <c r="K81" s="18" t="s">
        <v>663</v>
      </c>
      <c r="L81" s="18" t="s">
        <v>789</v>
      </c>
      <c r="M81" s="18" t="s">
        <v>681</v>
      </c>
      <c r="N81" s="8" t="s">
        <v>1336</v>
      </c>
      <c r="O81" s="8" t="s">
        <v>1626</v>
      </c>
      <c r="Q81" s="25" t="str">
        <f t="shared" si="2"/>
        <v xml:space="preserve"> - Empty cells 38 -- Smart-Servier.png</v>
      </c>
      <c r="R81" s="25" t="str">
        <f t="shared" si="4"/>
        <v>Empty cells 38 -- Smart-Servier.png</v>
      </c>
    </row>
    <row r="82" spans="1:18" ht="17.25" customHeight="1" x14ac:dyDescent="0.25">
      <c r="A82" s="16" t="str">
        <f>_xlfn.CONCAT(Basedir!$A$2,C82,"/",D82,"/",H82,"/",I82,"/",J82)</f>
        <v>https://raw.githubusercontent.com/ookgezellig/smart.servier.com/Cellular-biology-and-histology/Cellular biology and histology/Cell membrane/media for upload/Cell membrane - Empty cells/Membrane cellulaire - Cellules vides 39.png</v>
      </c>
      <c r="B82" s="17" t="str">
        <f t="shared" si="3"/>
        <v>Klik</v>
      </c>
      <c r="C82" s="16" t="s">
        <v>707</v>
      </c>
      <c r="D82" s="18" t="s">
        <v>1</v>
      </c>
      <c r="E82" s="5" t="s">
        <v>663</v>
      </c>
      <c r="F82" s="6" t="s">
        <v>690</v>
      </c>
      <c r="G82" s="6" t="s">
        <v>700</v>
      </c>
      <c r="H82" s="18" t="s">
        <v>9</v>
      </c>
      <c r="I82" s="18" t="s">
        <v>37</v>
      </c>
      <c r="J82" s="18" t="s">
        <v>79</v>
      </c>
      <c r="K82" s="18" t="s">
        <v>663</v>
      </c>
      <c r="L82" s="18" t="s">
        <v>790</v>
      </c>
      <c r="M82" s="18" t="s">
        <v>681</v>
      </c>
      <c r="N82" s="8" t="s">
        <v>1337</v>
      </c>
      <c r="O82" s="8" t="s">
        <v>1626</v>
      </c>
      <c r="Q82" s="25" t="str">
        <f t="shared" si="2"/>
        <v xml:space="preserve"> - Empty cells 39 -- Smart-Servier.png</v>
      </c>
      <c r="R82" s="25" t="str">
        <f t="shared" si="4"/>
        <v>Empty cells 39 -- Smart-Servier.png</v>
      </c>
    </row>
    <row r="83" spans="1:18" ht="17.25" customHeight="1" x14ac:dyDescent="0.25">
      <c r="A83" s="16" t="str">
        <f>_xlfn.CONCAT(Basedir!$A$2,C83,"/",D83,"/",H83,"/",I83,"/",J83)</f>
        <v>https://raw.githubusercontent.com/ookgezellig/smart.servier.com/Cellular-biology-and-histology/Cellular biology and histology/Cell membrane/media for upload/Cell membrane - Empty cells/Membrane cellulaire - Cellules vides 4.png</v>
      </c>
      <c r="B83" s="17" t="str">
        <f t="shared" si="3"/>
        <v>Klik</v>
      </c>
      <c r="C83" s="16" t="s">
        <v>707</v>
      </c>
      <c r="D83" s="18" t="s">
        <v>1</v>
      </c>
      <c r="E83" s="5" t="s">
        <v>663</v>
      </c>
      <c r="F83" s="6" t="s">
        <v>690</v>
      </c>
      <c r="G83" s="6" t="s">
        <v>700</v>
      </c>
      <c r="H83" s="18" t="s">
        <v>9</v>
      </c>
      <c r="I83" s="18" t="s">
        <v>37</v>
      </c>
      <c r="J83" s="18" t="s">
        <v>80</v>
      </c>
      <c r="K83" s="18" t="s">
        <v>663</v>
      </c>
      <c r="L83" s="18" t="s">
        <v>791</v>
      </c>
      <c r="M83" s="18" t="s">
        <v>681</v>
      </c>
      <c r="N83" s="8" t="s">
        <v>752</v>
      </c>
      <c r="O83" s="8" t="s">
        <v>1626</v>
      </c>
      <c r="Q83" s="25" t="str">
        <f t="shared" si="2"/>
        <v xml:space="preserve"> - Empty cells 4 -- Smart-Servier.png</v>
      </c>
      <c r="R83" s="25" t="str">
        <f t="shared" si="4"/>
        <v>Empty cells 4 -- Smart-Servier.png</v>
      </c>
    </row>
    <row r="84" spans="1:18" ht="17.25" customHeight="1" x14ac:dyDescent="0.25">
      <c r="A84" s="16" t="str">
        <f>_xlfn.CONCAT(Basedir!$A$2,C84,"/",D84,"/",H84,"/",I84,"/",J84)</f>
        <v>https://raw.githubusercontent.com/ookgezellig/smart.servier.com/Cellular-biology-and-histology/Cellular biology and histology/Cell membrane/media for upload/Cell membrane - Empty cells/Membrane cellulaire - Cellules vides 40.png</v>
      </c>
      <c r="B84" s="17" t="str">
        <f t="shared" si="3"/>
        <v>Klik</v>
      </c>
      <c r="C84" s="16" t="s">
        <v>707</v>
      </c>
      <c r="D84" s="18" t="s">
        <v>1</v>
      </c>
      <c r="E84" s="5" t="s">
        <v>663</v>
      </c>
      <c r="F84" s="6" t="s">
        <v>690</v>
      </c>
      <c r="G84" s="6" t="s">
        <v>700</v>
      </c>
      <c r="H84" s="18" t="s">
        <v>9</v>
      </c>
      <c r="I84" s="18" t="s">
        <v>37</v>
      </c>
      <c r="J84" s="18" t="s">
        <v>81</v>
      </c>
      <c r="K84" s="18" t="s">
        <v>663</v>
      </c>
      <c r="L84" s="18" t="s">
        <v>792</v>
      </c>
      <c r="M84" s="18" t="s">
        <v>681</v>
      </c>
      <c r="N84" s="8" t="s">
        <v>1338</v>
      </c>
      <c r="O84" s="8" t="s">
        <v>1626</v>
      </c>
      <c r="Q84" s="25" t="str">
        <f t="shared" si="2"/>
        <v xml:space="preserve"> - Empty cells 40 -- Smart-Servier.png</v>
      </c>
      <c r="R84" s="25" t="str">
        <f t="shared" si="4"/>
        <v>Empty cells 40 -- Smart-Servier.png</v>
      </c>
    </row>
    <row r="85" spans="1:18" ht="17.25" customHeight="1" x14ac:dyDescent="0.25">
      <c r="A85" s="16" t="str">
        <f>_xlfn.CONCAT(Basedir!$A$2,C85,"/",D85,"/",H85,"/",I85,"/",J85)</f>
        <v>https://raw.githubusercontent.com/ookgezellig/smart.servier.com/Cellular-biology-and-histology/Cellular biology and histology/Cell membrane/media for upload/Cell membrane - Empty cells/Membrane cellulaire - Cellules vides 41.png</v>
      </c>
      <c r="B85" s="17" t="str">
        <f t="shared" si="3"/>
        <v>Klik</v>
      </c>
      <c r="C85" s="16" t="s">
        <v>707</v>
      </c>
      <c r="D85" s="18" t="s">
        <v>1</v>
      </c>
      <c r="E85" s="5" t="s">
        <v>663</v>
      </c>
      <c r="F85" s="6" t="s">
        <v>690</v>
      </c>
      <c r="G85" s="6" t="s">
        <v>700</v>
      </c>
      <c r="H85" s="18" t="s">
        <v>9</v>
      </c>
      <c r="I85" s="18" t="s">
        <v>37</v>
      </c>
      <c r="J85" s="18" t="s">
        <v>82</v>
      </c>
      <c r="K85" s="18" t="s">
        <v>663</v>
      </c>
      <c r="L85" s="18" t="s">
        <v>793</v>
      </c>
      <c r="M85" s="18" t="s">
        <v>681</v>
      </c>
      <c r="N85" s="8" t="s">
        <v>1339</v>
      </c>
      <c r="O85" s="8" t="s">
        <v>1626</v>
      </c>
      <c r="Q85" s="25" t="str">
        <f t="shared" si="2"/>
        <v xml:space="preserve"> - Empty cells 41 -- Smart-Servier.png</v>
      </c>
      <c r="R85" s="25" t="str">
        <f t="shared" si="4"/>
        <v>Empty cells 41 -- Smart-Servier.png</v>
      </c>
    </row>
    <row r="86" spans="1:18" ht="17.25" customHeight="1" x14ac:dyDescent="0.25">
      <c r="A86" s="16" t="str">
        <f>_xlfn.CONCAT(Basedir!$A$2,C86,"/",D86,"/",H86,"/",I86,"/",J86)</f>
        <v>https://raw.githubusercontent.com/ookgezellig/smart.servier.com/Cellular-biology-and-histology/Cellular biology and histology/Cell membrane/media for upload/Cell membrane - Empty cells/Membrane cellulaire - Cellules vides 42.png</v>
      </c>
      <c r="B86" s="17" t="str">
        <f t="shared" si="3"/>
        <v>Klik</v>
      </c>
      <c r="C86" s="16" t="s">
        <v>707</v>
      </c>
      <c r="D86" s="18" t="s">
        <v>1</v>
      </c>
      <c r="E86" s="5" t="s">
        <v>663</v>
      </c>
      <c r="F86" s="6" t="s">
        <v>690</v>
      </c>
      <c r="G86" s="6" t="s">
        <v>700</v>
      </c>
      <c r="H86" s="18" t="s">
        <v>9</v>
      </c>
      <c r="I86" s="18" t="s">
        <v>37</v>
      </c>
      <c r="J86" s="18" t="s">
        <v>83</v>
      </c>
      <c r="K86" s="18" t="s">
        <v>663</v>
      </c>
      <c r="L86" s="18" t="s">
        <v>794</v>
      </c>
      <c r="M86" s="18" t="s">
        <v>681</v>
      </c>
      <c r="N86" s="8" t="s">
        <v>1340</v>
      </c>
      <c r="O86" s="8" t="s">
        <v>1626</v>
      </c>
      <c r="Q86" s="25" t="str">
        <f t="shared" si="2"/>
        <v xml:space="preserve"> - Empty cells 42 -- Smart-Servier.png</v>
      </c>
      <c r="R86" s="25" t="str">
        <f t="shared" si="4"/>
        <v>Empty cells 42 -- Smart-Servier.png</v>
      </c>
    </row>
    <row r="87" spans="1:18" ht="17.25" customHeight="1" x14ac:dyDescent="0.25">
      <c r="A87" s="16" t="str">
        <f>_xlfn.CONCAT(Basedir!$A$2,C87,"/",D87,"/",H87,"/",I87,"/",J87)</f>
        <v>https://raw.githubusercontent.com/ookgezellig/smart.servier.com/Cellular-biology-and-histology/Cellular biology and histology/Cell membrane/media for upload/Cell membrane - Empty cells/Membrane cellulaire - Cellules vides 43.png</v>
      </c>
      <c r="B87" s="17" t="str">
        <f t="shared" si="3"/>
        <v>Klik</v>
      </c>
      <c r="C87" s="16" t="s">
        <v>707</v>
      </c>
      <c r="D87" s="18" t="s">
        <v>1</v>
      </c>
      <c r="E87" s="5" t="s">
        <v>663</v>
      </c>
      <c r="F87" s="6" t="s">
        <v>690</v>
      </c>
      <c r="G87" s="6" t="s">
        <v>700</v>
      </c>
      <c r="H87" s="18" t="s">
        <v>9</v>
      </c>
      <c r="I87" s="18" t="s">
        <v>37</v>
      </c>
      <c r="J87" s="18" t="s">
        <v>84</v>
      </c>
      <c r="K87" s="18" t="s">
        <v>663</v>
      </c>
      <c r="L87" s="18" t="s">
        <v>795</v>
      </c>
      <c r="M87" s="18" t="s">
        <v>681</v>
      </c>
      <c r="N87" s="8" t="s">
        <v>1341</v>
      </c>
      <c r="O87" s="8" t="s">
        <v>1626</v>
      </c>
      <c r="Q87" s="25" t="str">
        <f t="shared" si="2"/>
        <v xml:space="preserve"> - Empty cells 43 -- Smart-Servier.png</v>
      </c>
      <c r="R87" s="25" t="str">
        <f t="shared" si="4"/>
        <v>Empty cells 43 -- Smart-Servier.png</v>
      </c>
    </row>
    <row r="88" spans="1:18" ht="17.25" customHeight="1" x14ac:dyDescent="0.25">
      <c r="A88" s="16" t="str">
        <f>_xlfn.CONCAT(Basedir!$A$2,C88,"/",D88,"/",H88,"/",I88,"/",J88)</f>
        <v>https://raw.githubusercontent.com/ookgezellig/smart.servier.com/Cellular-biology-and-histology/Cellular biology and histology/Cell membrane/media for upload/Cell membrane - Empty cells/Membrane cellulaire - Cellules vides 44.png</v>
      </c>
      <c r="B88" s="17" t="str">
        <f t="shared" si="3"/>
        <v>Klik</v>
      </c>
      <c r="C88" s="16" t="s">
        <v>707</v>
      </c>
      <c r="D88" s="18" t="s">
        <v>1</v>
      </c>
      <c r="E88" s="5" t="s">
        <v>663</v>
      </c>
      <c r="F88" s="6" t="s">
        <v>690</v>
      </c>
      <c r="G88" s="6" t="s">
        <v>700</v>
      </c>
      <c r="H88" s="18" t="s">
        <v>9</v>
      </c>
      <c r="I88" s="18" t="s">
        <v>37</v>
      </c>
      <c r="J88" s="18" t="s">
        <v>85</v>
      </c>
      <c r="K88" s="18" t="s">
        <v>663</v>
      </c>
      <c r="L88" s="18" t="s">
        <v>796</v>
      </c>
      <c r="M88" s="18" t="s">
        <v>681</v>
      </c>
      <c r="N88" s="8" t="s">
        <v>1342</v>
      </c>
      <c r="O88" s="8" t="s">
        <v>1626</v>
      </c>
      <c r="Q88" s="25" t="str">
        <f t="shared" si="2"/>
        <v xml:space="preserve"> - Empty cells 44 -- Smart-Servier.png</v>
      </c>
      <c r="R88" s="25" t="str">
        <f t="shared" si="4"/>
        <v>Empty cells 44 -- Smart-Servier.png</v>
      </c>
    </row>
    <row r="89" spans="1:18" ht="17.25" customHeight="1" x14ac:dyDescent="0.25">
      <c r="A89" s="16" t="str">
        <f>_xlfn.CONCAT(Basedir!$A$2,C89,"/",D89,"/",H89,"/",I89,"/",J89)</f>
        <v>https://raw.githubusercontent.com/ookgezellig/smart.servier.com/Cellular-biology-and-histology/Cellular biology and histology/Cell membrane/media for upload/Cell membrane - Empty cells/Membrane cellulaire - Cellules vides 5.png</v>
      </c>
      <c r="B89" s="17" t="str">
        <f t="shared" si="3"/>
        <v>Klik</v>
      </c>
      <c r="C89" s="16" t="s">
        <v>707</v>
      </c>
      <c r="D89" s="18" t="s">
        <v>1</v>
      </c>
      <c r="E89" s="5" t="s">
        <v>663</v>
      </c>
      <c r="F89" s="6" t="s">
        <v>690</v>
      </c>
      <c r="G89" s="6" t="s">
        <v>700</v>
      </c>
      <c r="H89" s="18" t="s">
        <v>9</v>
      </c>
      <c r="I89" s="18" t="s">
        <v>37</v>
      </c>
      <c r="J89" s="18" t="s">
        <v>86</v>
      </c>
      <c r="K89" s="18" t="s">
        <v>663</v>
      </c>
      <c r="L89" s="18" t="s">
        <v>797</v>
      </c>
      <c r="M89" s="18" t="s">
        <v>681</v>
      </c>
      <c r="N89" s="8" t="s">
        <v>753</v>
      </c>
      <c r="O89" s="8" t="s">
        <v>1626</v>
      </c>
      <c r="Q89" s="25" t="str">
        <f t="shared" si="2"/>
        <v xml:space="preserve"> - Empty cells 5 -- Smart-Servier.png</v>
      </c>
      <c r="R89" s="25" t="str">
        <f t="shared" si="4"/>
        <v>Empty cells 5 -- Smart-Servier.png</v>
      </c>
    </row>
    <row r="90" spans="1:18" ht="17.25" customHeight="1" x14ac:dyDescent="0.25">
      <c r="A90" s="16" t="str">
        <f>_xlfn.CONCAT(Basedir!$A$2,C90,"/",D90,"/",H90,"/",I90,"/",J90)</f>
        <v>https://raw.githubusercontent.com/ookgezellig/smart.servier.com/Cellular-biology-and-histology/Cellular biology and histology/Cell membrane/media for upload/Cell membrane - Empty cells/Membrane cellulaire - Cellules vides 6.png</v>
      </c>
      <c r="B90" s="17" t="str">
        <f t="shared" si="3"/>
        <v>Klik</v>
      </c>
      <c r="C90" s="16" t="s">
        <v>707</v>
      </c>
      <c r="D90" s="18" t="s">
        <v>1</v>
      </c>
      <c r="E90" s="5" t="s">
        <v>663</v>
      </c>
      <c r="F90" s="6" t="s">
        <v>690</v>
      </c>
      <c r="G90" s="6" t="s">
        <v>700</v>
      </c>
      <c r="H90" s="18" t="s">
        <v>9</v>
      </c>
      <c r="I90" s="18" t="s">
        <v>37</v>
      </c>
      <c r="J90" s="18" t="s">
        <v>87</v>
      </c>
      <c r="K90" s="18" t="s">
        <v>663</v>
      </c>
      <c r="L90" s="18" t="s">
        <v>798</v>
      </c>
      <c r="M90" s="18" t="s">
        <v>681</v>
      </c>
      <c r="N90" s="8" t="s">
        <v>754</v>
      </c>
      <c r="O90" s="8" t="s">
        <v>1626</v>
      </c>
      <c r="Q90" s="25" t="str">
        <f t="shared" si="2"/>
        <v xml:space="preserve"> - Empty cells 6 -- Smart-Servier.png</v>
      </c>
      <c r="R90" s="25" t="str">
        <f t="shared" si="4"/>
        <v>Empty cells 6 -- Smart-Servier.png</v>
      </c>
    </row>
    <row r="91" spans="1:18" ht="17.25" customHeight="1" x14ac:dyDescent="0.25">
      <c r="A91" s="16" t="str">
        <f>_xlfn.CONCAT(Basedir!$A$2,C91,"/",D91,"/",H91,"/",I91,"/",J91)</f>
        <v>https://raw.githubusercontent.com/ookgezellig/smart.servier.com/Cellular-biology-and-histology/Cellular biology and histology/Cell membrane/media for upload/Cell membrane - Empty cells/Membrane cellulaire - Cellules vides 7.png</v>
      </c>
      <c r="B91" s="17" t="str">
        <f t="shared" si="3"/>
        <v>Klik</v>
      </c>
      <c r="C91" s="16" t="s">
        <v>707</v>
      </c>
      <c r="D91" s="18" t="s">
        <v>1</v>
      </c>
      <c r="E91" s="5" t="s">
        <v>663</v>
      </c>
      <c r="F91" s="6" t="s">
        <v>690</v>
      </c>
      <c r="G91" s="6" t="s">
        <v>700</v>
      </c>
      <c r="H91" s="18" t="s">
        <v>9</v>
      </c>
      <c r="I91" s="18" t="s">
        <v>37</v>
      </c>
      <c r="J91" s="18" t="s">
        <v>88</v>
      </c>
      <c r="K91" s="18" t="s">
        <v>663</v>
      </c>
      <c r="L91" s="18" t="s">
        <v>799</v>
      </c>
      <c r="M91" s="18" t="s">
        <v>681</v>
      </c>
      <c r="N91" s="8" t="s">
        <v>755</v>
      </c>
      <c r="O91" s="8" t="s">
        <v>1626</v>
      </c>
      <c r="Q91" s="25" t="str">
        <f t="shared" si="2"/>
        <v xml:space="preserve"> - Empty cells 7 -- Smart-Servier.png</v>
      </c>
      <c r="R91" s="25" t="str">
        <f t="shared" si="4"/>
        <v>Empty cells 7 -- Smart-Servier.png</v>
      </c>
    </row>
    <row r="92" spans="1:18" ht="17.25" customHeight="1" x14ac:dyDescent="0.25">
      <c r="A92" s="16" t="str">
        <f>_xlfn.CONCAT(Basedir!$A$2,C92,"/",D92,"/",H92,"/",I92,"/",J92)</f>
        <v>https://raw.githubusercontent.com/ookgezellig/smart.servier.com/Cellular-biology-and-histology/Cellular biology and histology/Cell membrane/media for upload/Cell membrane - Empty cells/Membrane cellulaire - Cellules vides 8.png</v>
      </c>
      <c r="B92" s="17" t="str">
        <f t="shared" si="3"/>
        <v>Klik</v>
      </c>
      <c r="C92" s="16" t="s">
        <v>707</v>
      </c>
      <c r="D92" s="18" t="s">
        <v>1</v>
      </c>
      <c r="E92" s="5" t="s">
        <v>663</v>
      </c>
      <c r="F92" s="6" t="s">
        <v>690</v>
      </c>
      <c r="G92" s="6" t="s">
        <v>700</v>
      </c>
      <c r="H92" s="18" t="s">
        <v>9</v>
      </c>
      <c r="I92" s="18" t="s">
        <v>37</v>
      </c>
      <c r="J92" s="18" t="s">
        <v>89</v>
      </c>
      <c r="K92" s="18" t="s">
        <v>663</v>
      </c>
      <c r="L92" s="18" t="s">
        <v>800</v>
      </c>
      <c r="M92" s="18" t="s">
        <v>681</v>
      </c>
      <c r="N92" s="8" t="s">
        <v>756</v>
      </c>
      <c r="O92" s="8" t="s">
        <v>1626</v>
      </c>
      <c r="Q92" s="25" t="str">
        <f t="shared" si="2"/>
        <v xml:space="preserve"> - Empty cells 8 -- Smart-Servier.png</v>
      </c>
      <c r="R92" s="25" t="str">
        <f t="shared" si="4"/>
        <v>Empty cells 8 -- Smart-Servier.png</v>
      </c>
    </row>
    <row r="93" spans="1:18" ht="17.25" customHeight="1" x14ac:dyDescent="0.25">
      <c r="A93" s="16" t="str">
        <f>_xlfn.CONCAT(Basedir!$A$2,C93,"/",D93,"/",H93,"/",I93,"/",J93)</f>
        <v>https://raw.githubusercontent.com/ookgezellig/smart.servier.com/Cellular-biology-and-histology/Cellular biology and histology/Cell membrane/media for upload/Cell membrane - Empty cells/Membrane cellulaire - Cellules vides 9.png</v>
      </c>
      <c r="B93" s="17" t="str">
        <f t="shared" si="3"/>
        <v>Klik</v>
      </c>
      <c r="C93" s="16" t="s">
        <v>707</v>
      </c>
      <c r="D93" s="18" t="s">
        <v>1</v>
      </c>
      <c r="E93" s="5" t="s">
        <v>663</v>
      </c>
      <c r="F93" s="6" t="s">
        <v>690</v>
      </c>
      <c r="G93" s="6" t="s">
        <v>700</v>
      </c>
      <c r="H93" s="18" t="s">
        <v>9</v>
      </c>
      <c r="I93" s="18" t="s">
        <v>37</v>
      </c>
      <c r="J93" s="18" t="s">
        <v>90</v>
      </c>
      <c r="K93" s="18" t="s">
        <v>663</v>
      </c>
      <c r="L93" s="18" t="s">
        <v>801</v>
      </c>
      <c r="M93" s="18" t="s">
        <v>681</v>
      </c>
      <c r="N93" s="8" t="s">
        <v>757</v>
      </c>
      <c r="O93" s="8" t="s">
        <v>1626</v>
      </c>
      <c r="Q93" s="25" t="str">
        <f t="shared" si="2"/>
        <v xml:space="preserve"> - Empty cells 9 -- Smart-Servier.png</v>
      </c>
      <c r="R93" s="25" t="str">
        <f t="shared" si="4"/>
        <v>Empty cells 9 -- Smart-Servier.png</v>
      </c>
    </row>
    <row r="94" spans="1:18" ht="17.25" customHeight="1" x14ac:dyDescent="0.3">
      <c r="A94" s="16" t="str">
        <f>_xlfn.CONCAT(Basedir!$A$2,C94,"/",D94,"/",H94,"/",I94,"/",J94)</f>
        <v>https://raw.githubusercontent.com/ookgezellig/smart.servier.com/Cellular-biology-and-histology/Cellular biology and histology/Cell membrane/media for upload/Cell membrane - Endocytosis/Cell membrane - Endocytosis.jpg</v>
      </c>
      <c r="B94" s="17" t="str">
        <f t="shared" si="3"/>
        <v>Klik</v>
      </c>
      <c r="C94" s="16" t="s">
        <v>707</v>
      </c>
      <c r="D94" s="18" t="s">
        <v>1</v>
      </c>
      <c r="E94" s="5" t="s">
        <v>663</v>
      </c>
      <c r="F94" s="6" t="s">
        <v>690</v>
      </c>
      <c r="G94" s="6" t="s">
        <v>700</v>
      </c>
      <c r="H94" s="18" t="s">
        <v>9</v>
      </c>
      <c r="I94" s="18" t="s">
        <v>105</v>
      </c>
      <c r="J94" s="18" t="s">
        <v>106</v>
      </c>
      <c r="K94" s="18" t="s">
        <v>1</v>
      </c>
      <c r="L94" s="21" t="s">
        <v>802</v>
      </c>
      <c r="M94" s="21" t="s">
        <v>671</v>
      </c>
      <c r="N94" s="10" t="s">
        <v>802</v>
      </c>
      <c r="O94" s="10"/>
      <c r="Q94" s="25" t="str">
        <f t="shared" si="2"/>
        <v xml:space="preserve"> - Endocytosis -- Smart-Servier.jpg</v>
      </c>
      <c r="R94" s="25" t="str">
        <f t="shared" si="4"/>
        <v>Endocytosis -- Smart-Servier.jpg</v>
      </c>
    </row>
    <row r="95" spans="1:18" ht="17.25" customHeight="1" x14ac:dyDescent="0.3">
      <c r="A95" s="16" t="str">
        <f>_xlfn.CONCAT(Basedir!$A$2,C95,"/",D95,"/",H95,"/",I95,"/",J95)</f>
        <v>https://raw.githubusercontent.com/ookgezellig/smart.servier.com/Cellular-biology-and-histology/Cellular biology and histology/Cell membrane/media for upload/Cell membrane - Endocytosis/Membrane cellulaire - Endocytose 2.png</v>
      </c>
      <c r="B95" s="17" t="str">
        <f t="shared" si="3"/>
        <v>Klik</v>
      </c>
      <c r="C95" s="16" t="s">
        <v>707</v>
      </c>
      <c r="D95" s="18" t="s">
        <v>1</v>
      </c>
      <c r="E95" s="5" t="s">
        <v>663</v>
      </c>
      <c r="F95" s="6" t="s">
        <v>690</v>
      </c>
      <c r="G95" s="6" t="s">
        <v>700</v>
      </c>
      <c r="H95" s="18" t="s">
        <v>9</v>
      </c>
      <c r="I95" s="18" t="s">
        <v>105</v>
      </c>
      <c r="J95" s="18" t="s">
        <v>107</v>
      </c>
      <c r="K95" s="18" t="s">
        <v>663</v>
      </c>
      <c r="L95" s="21" t="s">
        <v>803</v>
      </c>
      <c r="M95" s="21" t="s">
        <v>681</v>
      </c>
      <c r="N95" s="10" t="s">
        <v>1343</v>
      </c>
      <c r="O95" s="10"/>
      <c r="Q95" s="25" t="str">
        <f t="shared" si="2"/>
        <v xml:space="preserve"> - Endocytosis 1 -- Smart-Servier.png</v>
      </c>
      <c r="R95" s="25" t="str">
        <f t="shared" si="4"/>
        <v>Endocytosis 1 -- Smart-Servier.png</v>
      </c>
    </row>
    <row r="96" spans="1:18" ht="17.25" customHeight="1" x14ac:dyDescent="0.3">
      <c r="A96" s="16" t="str">
        <f>_xlfn.CONCAT(Basedir!$A$2,C96,"/",D96,"/",H96,"/",I96,"/",J96)</f>
        <v>https://raw.githubusercontent.com/ookgezellig/smart.servier.com/Cellular-biology-and-histology/Cellular biology and histology/Cell membrane/media for upload/Cell membrane - Endocytosis/Membrane cellulaire - Endocytose.png</v>
      </c>
      <c r="B96" s="17" t="str">
        <f t="shared" si="3"/>
        <v>Klik</v>
      </c>
      <c r="C96" s="16" t="s">
        <v>707</v>
      </c>
      <c r="D96" s="18" t="s">
        <v>1</v>
      </c>
      <c r="E96" s="5" t="s">
        <v>663</v>
      </c>
      <c r="F96" s="6" t="s">
        <v>690</v>
      </c>
      <c r="G96" s="6" t="s">
        <v>700</v>
      </c>
      <c r="H96" s="18" t="s">
        <v>9</v>
      </c>
      <c r="I96" s="18" t="s">
        <v>105</v>
      </c>
      <c r="J96" s="18" t="s">
        <v>108</v>
      </c>
      <c r="K96" s="18" t="s">
        <v>663</v>
      </c>
      <c r="L96" s="21" t="s">
        <v>804</v>
      </c>
      <c r="M96" s="21" t="s">
        <v>681</v>
      </c>
      <c r="N96" s="10" t="s">
        <v>1346</v>
      </c>
      <c r="O96" s="10"/>
      <c r="Q96" s="25" t="str">
        <f t="shared" si="2"/>
        <v xml:space="preserve"> - Endocytosis 2 -- Smart-Servier.png</v>
      </c>
      <c r="R96" s="25" t="str">
        <f t="shared" si="4"/>
        <v>Endocytosis 2 -- Smart-Servier.png</v>
      </c>
    </row>
    <row r="97" spans="1:18" ht="17.25" customHeight="1" x14ac:dyDescent="0.25">
      <c r="A97" s="16" t="str">
        <f>_xlfn.CONCAT(Basedir!$A$2,C97,"/",D97,"/",H97,"/",I97,"/",J97)</f>
        <v>https://raw.githubusercontent.com/ookgezellig/smart.servier.com/Cellular-biology-and-histology/Cellular biology and histology/Cell membrane/media for upload/Cell membrane - Exocytosis/Cell membrane - Exocytosis.jpg</v>
      </c>
      <c r="B97" s="17" t="str">
        <f t="shared" si="3"/>
        <v>Klik</v>
      </c>
      <c r="C97" s="16" t="s">
        <v>707</v>
      </c>
      <c r="D97" s="18" t="s">
        <v>1</v>
      </c>
      <c r="E97" s="5" t="s">
        <v>663</v>
      </c>
      <c r="F97" s="6" t="s">
        <v>690</v>
      </c>
      <c r="G97" s="6" t="s">
        <v>700</v>
      </c>
      <c r="H97" s="18" t="s">
        <v>9</v>
      </c>
      <c r="I97" s="18" t="s">
        <v>109</v>
      </c>
      <c r="J97" s="18" t="s">
        <v>110</v>
      </c>
      <c r="K97" s="18" t="s">
        <v>1</v>
      </c>
      <c r="L97" s="18" t="s">
        <v>805</v>
      </c>
      <c r="M97" s="18" t="s">
        <v>671</v>
      </c>
      <c r="N97" s="19" t="s">
        <v>805</v>
      </c>
      <c r="O97" s="19"/>
      <c r="Q97" s="25" t="str">
        <f t="shared" si="2"/>
        <v xml:space="preserve"> - Exocytosis -- Smart-Servier.jpg</v>
      </c>
      <c r="R97" s="25" t="str">
        <f t="shared" si="4"/>
        <v>Exocytosis -- Smart-Servier.jpg</v>
      </c>
    </row>
    <row r="98" spans="1:18" ht="17.25" customHeight="1" x14ac:dyDescent="0.25">
      <c r="A98" s="16" t="str">
        <f>_xlfn.CONCAT(Basedir!$A$2,C98,"/",D98,"/",H98,"/",I98,"/",J98)</f>
        <v>https://raw.githubusercontent.com/ookgezellig/smart.servier.com/Cellular-biology-and-histology/Cellular biology and histology/Cell membrane/media for upload/Cell membrane - Exocytosis/Membrane cellulaire - Exocytose 1.png</v>
      </c>
      <c r="B98" s="17" t="str">
        <f t="shared" si="3"/>
        <v>Klik</v>
      </c>
      <c r="C98" s="16" t="s">
        <v>707</v>
      </c>
      <c r="D98" s="18" t="s">
        <v>1</v>
      </c>
      <c r="E98" s="5" t="s">
        <v>663</v>
      </c>
      <c r="F98" s="6" t="s">
        <v>690</v>
      </c>
      <c r="G98" s="6" t="s">
        <v>700</v>
      </c>
      <c r="H98" s="18" t="s">
        <v>9</v>
      </c>
      <c r="I98" s="18" t="s">
        <v>109</v>
      </c>
      <c r="J98" s="18" t="s">
        <v>111</v>
      </c>
      <c r="K98" s="18" t="s">
        <v>663</v>
      </c>
      <c r="L98" s="18" t="s">
        <v>806</v>
      </c>
      <c r="M98" s="18" t="s">
        <v>681</v>
      </c>
      <c r="N98" s="19" t="s">
        <v>1344</v>
      </c>
      <c r="O98" s="19"/>
      <c r="Q98" s="25" t="str">
        <f t="shared" si="2"/>
        <v xml:space="preserve"> - Exocytosis 1 -- Smart-Servier.png</v>
      </c>
      <c r="R98" s="25" t="str">
        <f t="shared" si="4"/>
        <v>Exocytosis 1 -- Smart-Servier.png</v>
      </c>
    </row>
    <row r="99" spans="1:18" ht="17.25" customHeight="1" x14ac:dyDescent="0.25">
      <c r="A99" s="16" t="str">
        <f>_xlfn.CONCAT(Basedir!$A$2,C99,"/",D99,"/",H99,"/",I99,"/",J99)</f>
        <v>https://raw.githubusercontent.com/ookgezellig/smart.servier.com/Cellular-biology-and-histology/Cellular biology and histology/Cell membrane/media for upload/Cell membrane - Exocytosis/Membrane cellulaire - Exocytose 2.png</v>
      </c>
      <c r="B99" s="17" t="str">
        <f t="shared" si="3"/>
        <v>Klik</v>
      </c>
      <c r="C99" s="16" t="s">
        <v>707</v>
      </c>
      <c r="D99" s="18" t="s">
        <v>1</v>
      </c>
      <c r="E99" s="5" t="s">
        <v>663</v>
      </c>
      <c r="F99" s="6" t="s">
        <v>690</v>
      </c>
      <c r="G99" s="6" t="s">
        <v>700</v>
      </c>
      <c r="H99" s="18" t="s">
        <v>9</v>
      </c>
      <c r="I99" s="18" t="s">
        <v>109</v>
      </c>
      <c r="J99" s="18" t="s">
        <v>112</v>
      </c>
      <c r="K99" s="18" t="s">
        <v>663</v>
      </c>
      <c r="L99" s="18" t="s">
        <v>807</v>
      </c>
      <c r="M99" s="18" t="s">
        <v>681</v>
      </c>
      <c r="N99" s="19" t="s">
        <v>1347</v>
      </c>
      <c r="O99" s="19"/>
      <c r="Q99" s="25" t="str">
        <f t="shared" si="2"/>
        <v xml:space="preserve"> - Exocytosis 2 -- Smart-Servier.png</v>
      </c>
      <c r="R99" s="25" t="str">
        <f t="shared" si="4"/>
        <v>Exocytosis 2 -- Smart-Servier.png</v>
      </c>
    </row>
    <row r="100" spans="1:18" ht="17.25" customHeight="1" x14ac:dyDescent="0.25">
      <c r="A100" s="16" t="str">
        <f>_xlfn.CONCAT(Basedir!$A$2,C100,"/",D100,"/",H100,"/",I100,"/",J100)</f>
        <v>https://raw.githubusercontent.com/ookgezellig/smart.servier.com/Cellular-biology-and-histology/Cellular biology and histology/Cell membrane/media for upload/Cell membrane - Phagocytosis/Cell membrane - Phagocytosis.jpg</v>
      </c>
      <c r="B100" s="17" t="str">
        <f t="shared" si="3"/>
        <v>Klik</v>
      </c>
      <c r="C100" s="16" t="s">
        <v>707</v>
      </c>
      <c r="D100" s="18" t="s">
        <v>1</v>
      </c>
      <c r="E100" s="5" t="s">
        <v>663</v>
      </c>
      <c r="F100" s="6" t="s">
        <v>690</v>
      </c>
      <c r="G100" s="6" t="s">
        <v>700</v>
      </c>
      <c r="H100" s="18" t="s">
        <v>9</v>
      </c>
      <c r="I100" s="18" t="s">
        <v>113</v>
      </c>
      <c r="J100" s="18" t="s">
        <v>114</v>
      </c>
      <c r="K100" s="18" t="s">
        <v>1</v>
      </c>
      <c r="L100" s="18" t="s">
        <v>808</v>
      </c>
      <c r="M100" s="18" t="s">
        <v>671</v>
      </c>
      <c r="N100" s="19" t="s">
        <v>808</v>
      </c>
      <c r="O100" s="19" t="s">
        <v>808</v>
      </c>
      <c r="P100" s="8" t="s">
        <v>1349</v>
      </c>
      <c r="Q100" s="25" t="str">
        <f t="shared" si="2"/>
        <v>Cell eating - Phagocytosis -- Smart-Servier.jpg</v>
      </c>
      <c r="R100" s="25" t="str">
        <f t="shared" si="4"/>
        <v>Cell eating - Phagocytosis -- Smart-Servier.jpg</v>
      </c>
    </row>
    <row r="101" spans="1:18" ht="17.25" customHeight="1" x14ac:dyDescent="0.25">
      <c r="A101" s="16" t="str">
        <f>_xlfn.CONCAT(Basedir!$A$2,C101,"/",D101,"/",H101,"/",I101,"/",J101)</f>
        <v>https://raw.githubusercontent.com/ookgezellig/smart.servier.com/Cellular-biology-and-histology/Cellular biology and histology/Cell membrane/media for upload/Cell membrane - Phagocytosis/Membrane cellulaire - Phagocytose 1.png</v>
      </c>
      <c r="B101" s="17" t="str">
        <f t="shared" si="3"/>
        <v>Klik</v>
      </c>
      <c r="C101" s="16" t="s">
        <v>707</v>
      </c>
      <c r="D101" s="18" t="s">
        <v>1</v>
      </c>
      <c r="E101" s="5" t="s">
        <v>663</v>
      </c>
      <c r="F101" s="6" t="s">
        <v>690</v>
      </c>
      <c r="G101" s="6" t="s">
        <v>700</v>
      </c>
      <c r="H101" s="18" t="s">
        <v>9</v>
      </c>
      <c r="I101" s="18" t="s">
        <v>113</v>
      </c>
      <c r="J101" s="18" t="s">
        <v>115</v>
      </c>
      <c r="K101" s="18" t="s">
        <v>663</v>
      </c>
      <c r="L101" s="18" t="s">
        <v>809</v>
      </c>
      <c r="M101" s="18" t="s">
        <v>681</v>
      </c>
      <c r="N101" s="19" t="s">
        <v>1345</v>
      </c>
      <c r="O101" s="19" t="s">
        <v>808</v>
      </c>
      <c r="P101" s="8" t="s">
        <v>1349</v>
      </c>
      <c r="Q101" s="25" t="str">
        <f t="shared" si="2"/>
        <v>Cell eating - Phagocytosis 1 -- Smart-Servier.png</v>
      </c>
      <c r="R101" s="25" t="str">
        <f t="shared" si="4"/>
        <v>Cell eating - Phagocytosis 1 -- Smart-Servier.png</v>
      </c>
    </row>
    <row r="102" spans="1:18" ht="17.25" customHeight="1" x14ac:dyDescent="0.25">
      <c r="A102" s="16" t="str">
        <f>_xlfn.CONCAT(Basedir!$A$2,C102,"/",D102,"/",H102,"/",I102,"/",J102)</f>
        <v>https://raw.githubusercontent.com/ookgezellig/smart.servier.com/Cellular-biology-and-histology/Cellular biology and histology/Cell membrane/media for upload/Cell membrane - Phagocytosis/Membrane cellulaire - Phagocytose 2.png</v>
      </c>
      <c r="B102" s="17" t="str">
        <f t="shared" si="3"/>
        <v>Klik</v>
      </c>
      <c r="C102" s="16" t="s">
        <v>707</v>
      </c>
      <c r="D102" s="18" t="s">
        <v>1</v>
      </c>
      <c r="E102" s="5" t="s">
        <v>663</v>
      </c>
      <c r="F102" s="6" t="s">
        <v>690</v>
      </c>
      <c r="G102" s="6" t="s">
        <v>700</v>
      </c>
      <c r="H102" s="18" t="s">
        <v>9</v>
      </c>
      <c r="I102" s="18" t="s">
        <v>113</v>
      </c>
      <c r="J102" s="18" t="s">
        <v>116</v>
      </c>
      <c r="K102" s="18" t="s">
        <v>663</v>
      </c>
      <c r="L102" s="18" t="s">
        <v>810</v>
      </c>
      <c r="M102" s="18" t="s">
        <v>681</v>
      </c>
      <c r="N102" s="19" t="s">
        <v>1348</v>
      </c>
      <c r="O102" s="19" t="s">
        <v>808</v>
      </c>
      <c r="P102" s="8" t="s">
        <v>1349</v>
      </c>
      <c r="Q102" s="25" t="str">
        <f t="shared" si="2"/>
        <v>Cell eating - Phagocytosis 2 -- Smart-Servier.png</v>
      </c>
      <c r="R102" s="25" t="str">
        <f t="shared" si="4"/>
        <v>Cell eating - Phagocytosis 2 -- Smart-Servier.png</v>
      </c>
    </row>
    <row r="103" spans="1:18" ht="17.25" customHeight="1" x14ac:dyDescent="0.25">
      <c r="A103" s="16" t="str">
        <f>_xlfn.CONCAT(Basedir!$A$2,C103,"/",D103,"/",H103,"/",I103,"/",J103)</f>
        <v>https://raw.githubusercontent.com/ookgezellig/smart.servier.com/Cellular-biology-and-histology/Cellular biology and histology/Cell membrane/media for upload/Cell membrane - Vacuoles/Cell membrane - Vacuoles.jpg</v>
      </c>
      <c r="B103" s="17" t="str">
        <f t="shared" si="3"/>
        <v>Klik</v>
      </c>
      <c r="C103" s="16" t="s">
        <v>707</v>
      </c>
      <c r="D103" s="18" t="s">
        <v>1</v>
      </c>
      <c r="E103" s="5" t="s">
        <v>663</v>
      </c>
      <c r="F103" s="6" t="s">
        <v>690</v>
      </c>
      <c r="G103" s="6" t="s">
        <v>700</v>
      </c>
      <c r="H103" s="18" t="s">
        <v>9</v>
      </c>
      <c r="I103" s="18" t="s">
        <v>117</v>
      </c>
      <c r="J103" s="18" t="s">
        <v>118</v>
      </c>
      <c r="K103" s="18" t="s">
        <v>1</v>
      </c>
      <c r="L103" s="18" t="s">
        <v>811</v>
      </c>
      <c r="M103" s="18" t="s">
        <v>671</v>
      </c>
      <c r="N103" s="19" t="s">
        <v>811</v>
      </c>
      <c r="O103" s="19" t="s">
        <v>811</v>
      </c>
      <c r="Q103" s="25" t="str">
        <f t="shared" si="2"/>
        <v xml:space="preserve"> - Vacuoles -- Smart-Servier.jpg</v>
      </c>
      <c r="R103" s="25" t="str">
        <f t="shared" si="4"/>
        <v>Vacuoles -- Smart-Servier.jpg</v>
      </c>
    </row>
    <row r="104" spans="1:18" ht="17.25" customHeight="1" x14ac:dyDescent="0.25">
      <c r="A104" s="16" t="str">
        <f>_xlfn.CONCAT(Basedir!$A$2,C104,"/",D104,"/",H104,"/",I104,"/",J104)</f>
        <v>https://raw.githubusercontent.com/ookgezellig/smart.servier.com/Cellular-biology-and-histology/Cellular biology and histology/Cell membrane/media for upload/Cell membrane - Vacuoles/Membrane cellulaire - Vacuoles 1.png</v>
      </c>
      <c r="B104" s="17" t="str">
        <f t="shared" si="3"/>
        <v>Klik</v>
      </c>
      <c r="C104" s="16" t="s">
        <v>707</v>
      </c>
      <c r="D104" s="18" t="s">
        <v>1</v>
      </c>
      <c r="E104" s="5" t="s">
        <v>663</v>
      </c>
      <c r="F104" s="6" t="s">
        <v>690</v>
      </c>
      <c r="G104" s="6" t="s">
        <v>700</v>
      </c>
      <c r="H104" s="18" t="s">
        <v>9</v>
      </c>
      <c r="I104" s="18" t="s">
        <v>117</v>
      </c>
      <c r="J104" s="18" t="s">
        <v>119</v>
      </c>
      <c r="K104" s="18" t="s">
        <v>663</v>
      </c>
      <c r="L104" s="18" t="s">
        <v>812</v>
      </c>
      <c r="M104" s="18" t="s">
        <v>681</v>
      </c>
      <c r="N104" s="19" t="s">
        <v>812</v>
      </c>
      <c r="O104" s="19" t="s">
        <v>811</v>
      </c>
      <c r="Q104" s="25" t="str">
        <f t="shared" si="2"/>
        <v xml:space="preserve"> - Vacuoles 1 -- Smart-Servier.png</v>
      </c>
      <c r="R104" s="25" t="str">
        <f t="shared" si="4"/>
        <v>Vacuoles 1 -- Smart-Servier.png</v>
      </c>
    </row>
    <row r="105" spans="1:18" ht="17.25" customHeight="1" x14ac:dyDescent="0.25">
      <c r="A105" s="16" t="str">
        <f>_xlfn.CONCAT(Basedir!$A$2,C105,"/",D105,"/",H105,"/",I105,"/",J105)</f>
        <v>https://raw.githubusercontent.com/ookgezellig/smart.servier.com/Cellular-biology-and-histology/Cellular biology and histology/Cell membrane/media for upload/Cell membrane - Vacuoles/Membrane cellulaire - Vacuoles 10.png</v>
      </c>
      <c r="B105" s="17" t="str">
        <f t="shared" si="3"/>
        <v>Klik</v>
      </c>
      <c r="C105" s="16" t="s">
        <v>707</v>
      </c>
      <c r="D105" s="18" t="s">
        <v>1</v>
      </c>
      <c r="E105" s="5" t="s">
        <v>663</v>
      </c>
      <c r="F105" s="6" t="s">
        <v>690</v>
      </c>
      <c r="G105" s="6" t="s">
        <v>700</v>
      </c>
      <c r="H105" s="18" t="s">
        <v>9</v>
      </c>
      <c r="I105" s="18" t="s">
        <v>117</v>
      </c>
      <c r="J105" s="18" t="s">
        <v>120</v>
      </c>
      <c r="K105" s="18" t="s">
        <v>663</v>
      </c>
      <c r="L105" s="18" t="s">
        <v>813</v>
      </c>
      <c r="M105" s="18" t="s">
        <v>681</v>
      </c>
      <c r="N105" s="19" t="s">
        <v>813</v>
      </c>
      <c r="O105" s="19" t="s">
        <v>811</v>
      </c>
      <c r="Q105" s="25" t="str">
        <f t="shared" si="2"/>
        <v xml:space="preserve"> - Vacuoles 10 -- Smart-Servier.png</v>
      </c>
      <c r="R105" s="25" t="str">
        <f t="shared" si="4"/>
        <v>Vacuoles 10 -- Smart-Servier.png</v>
      </c>
    </row>
    <row r="106" spans="1:18" ht="17.25" customHeight="1" x14ac:dyDescent="0.25">
      <c r="A106" s="16" t="str">
        <f>_xlfn.CONCAT(Basedir!$A$2,C106,"/",D106,"/",H106,"/",I106,"/",J106)</f>
        <v>https://raw.githubusercontent.com/ookgezellig/smart.servier.com/Cellular-biology-and-histology/Cellular biology and histology/Cell membrane/media for upload/Cell membrane - Vacuoles/Membrane cellulaire - Vacuoles 11.png</v>
      </c>
      <c r="B106" s="17" t="str">
        <f t="shared" si="3"/>
        <v>Klik</v>
      </c>
      <c r="C106" s="16" t="s">
        <v>707</v>
      </c>
      <c r="D106" s="18" t="s">
        <v>1</v>
      </c>
      <c r="E106" s="5" t="s">
        <v>663</v>
      </c>
      <c r="F106" s="6" t="s">
        <v>690</v>
      </c>
      <c r="G106" s="6" t="s">
        <v>700</v>
      </c>
      <c r="H106" s="18" t="s">
        <v>9</v>
      </c>
      <c r="I106" s="18" t="s">
        <v>117</v>
      </c>
      <c r="J106" s="18" t="s">
        <v>121</v>
      </c>
      <c r="K106" s="18" t="s">
        <v>663</v>
      </c>
      <c r="L106" s="18" t="s">
        <v>814</v>
      </c>
      <c r="M106" s="18" t="s">
        <v>681</v>
      </c>
      <c r="N106" s="19" t="s">
        <v>814</v>
      </c>
      <c r="O106" s="19" t="s">
        <v>811</v>
      </c>
      <c r="Q106" s="25" t="str">
        <f t="shared" si="2"/>
        <v xml:space="preserve"> - Vacuoles 11 -- Smart-Servier.png</v>
      </c>
      <c r="R106" s="25" t="str">
        <f t="shared" si="4"/>
        <v>Vacuoles 11 -- Smart-Servier.png</v>
      </c>
    </row>
    <row r="107" spans="1:18" ht="17.25" customHeight="1" x14ac:dyDescent="0.25">
      <c r="A107" s="16" t="str">
        <f>_xlfn.CONCAT(Basedir!$A$2,C107,"/",D107,"/",H107,"/",I107,"/",J107)</f>
        <v>https://raw.githubusercontent.com/ookgezellig/smart.servier.com/Cellular-biology-and-histology/Cellular biology and histology/Cell membrane/media for upload/Cell membrane - Vacuoles/Membrane cellulaire - Vacuoles 12.png</v>
      </c>
      <c r="B107" s="17" t="str">
        <f t="shared" si="3"/>
        <v>Klik</v>
      </c>
      <c r="C107" s="16" t="s">
        <v>707</v>
      </c>
      <c r="D107" s="18" t="s">
        <v>1</v>
      </c>
      <c r="E107" s="5" t="s">
        <v>663</v>
      </c>
      <c r="F107" s="6" t="s">
        <v>690</v>
      </c>
      <c r="G107" s="6" t="s">
        <v>700</v>
      </c>
      <c r="H107" s="18" t="s">
        <v>9</v>
      </c>
      <c r="I107" s="18" t="s">
        <v>117</v>
      </c>
      <c r="J107" s="18" t="s">
        <v>122</v>
      </c>
      <c r="K107" s="18" t="s">
        <v>663</v>
      </c>
      <c r="L107" s="18" t="s">
        <v>815</v>
      </c>
      <c r="M107" s="18" t="s">
        <v>681</v>
      </c>
      <c r="N107" s="19" t="s">
        <v>815</v>
      </c>
      <c r="O107" s="19" t="s">
        <v>811</v>
      </c>
      <c r="Q107" s="25" t="str">
        <f t="shared" ref="Q107:Q121" si="5">_xlfn.CONCAT(P107," - ",N107," -- Smart-Servier",".",M107)</f>
        <v xml:space="preserve"> - Vacuoles 12 -- Smart-Servier.png</v>
      </c>
      <c r="R107" s="25" t="str">
        <f t="shared" si="4"/>
        <v>Vacuoles 12 -- Smart-Servier.png</v>
      </c>
    </row>
    <row r="108" spans="1:18" ht="17.25" customHeight="1" x14ac:dyDescent="0.25">
      <c r="A108" s="16" t="str">
        <f>_xlfn.CONCAT(Basedir!$A$2,C108,"/",D108,"/",H108,"/",I108,"/",J108)</f>
        <v>https://raw.githubusercontent.com/ookgezellig/smart.servier.com/Cellular-biology-and-histology/Cellular biology and histology/Cell membrane/media for upload/Cell membrane - Vacuoles/Membrane cellulaire - Vacuoles 13.png</v>
      </c>
      <c r="B108" s="17" t="str">
        <f t="shared" si="3"/>
        <v>Klik</v>
      </c>
      <c r="C108" s="16" t="s">
        <v>707</v>
      </c>
      <c r="D108" s="18" t="s">
        <v>1</v>
      </c>
      <c r="E108" s="5" t="s">
        <v>663</v>
      </c>
      <c r="F108" s="6" t="s">
        <v>690</v>
      </c>
      <c r="G108" s="6" t="s">
        <v>700</v>
      </c>
      <c r="H108" s="18" t="s">
        <v>9</v>
      </c>
      <c r="I108" s="18" t="s">
        <v>117</v>
      </c>
      <c r="J108" s="18" t="s">
        <v>123</v>
      </c>
      <c r="K108" s="18" t="s">
        <v>663</v>
      </c>
      <c r="L108" s="18" t="s">
        <v>816</v>
      </c>
      <c r="M108" s="18" t="s">
        <v>681</v>
      </c>
      <c r="N108" s="19" t="s">
        <v>816</v>
      </c>
      <c r="O108" s="19" t="s">
        <v>811</v>
      </c>
      <c r="Q108" s="25" t="str">
        <f t="shared" si="5"/>
        <v xml:space="preserve"> - Vacuoles 13 -- Smart-Servier.png</v>
      </c>
      <c r="R108" s="25" t="str">
        <f t="shared" si="4"/>
        <v>Vacuoles 13 -- Smart-Servier.png</v>
      </c>
    </row>
    <row r="109" spans="1:18" ht="17.25" customHeight="1" x14ac:dyDescent="0.25">
      <c r="A109" s="16" t="str">
        <f>_xlfn.CONCAT(Basedir!$A$2,C109,"/",D109,"/",H109,"/",I109,"/",J109)</f>
        <v>https://raw.githubusercontent.com/ookgezellig/smart.servier.com/Cellular-biology-and-histology/Cellular biology and histology/Cell membrane/media for upload/Cell membrane - Vacuoles/Membrane cellulaire - Vacuoles 14.png</v>
      </c>
      <c r="B109" s="17" t="str">
        <f t="shared" si="3"/>
        <v>Klik</v>
      </c>
      <c r="C109" s="16" t="s">
        <v>707</v>
      </c>
      <c r="D109" s="18" t="s">
        <v>1</v>
      </c>
      <c r="E109" s="5" t="s">
        <v>663</v>
      </c>
      <c r="F109" s="6" t="s">
        <v>690</v>
      </c>
      <c r="G109" s="6" t="s">
        <v>700</v>
      </c>
      <c r="H109" s="18" t="s">
        <v>9</v>
      </c>
      <c r="I109" s="18" t="s">
        <v>117</v>
      </c>
      <c r="J109" s="18" t="s">
        <v>124</v>
      </c>
      <c r="K109" s="18" t="s">
        <v>663</v>
      </c>
      <c r="L109" s="18" t="s">
        <v>817</v>
      </c>
      <c r="M109" s="18" t="s">
        <v>681</v>
      </c>
      <c r="N109" s="19" t="s">
        <v>817</v>
      </c>
      <c r="O109" s="19" t="s">
        <v>811</v>
      </c>
      <c r="Q109" s="25" t="str">
        <f t="shared" si="5"/>
        <v xml:space="preserve"> - Vacuoles 14 -- Smart-Servier.png</v>
      </c>
      <c r="R109" s="25" t="str">
        <f t="shared" si="4"/>
        <v>Vacuoles 14 -- Smart-Servier.png</v>
      </c>
    </row>
    <row r="110" spans="1:18" ht="17.25" customHeight="1" x14ac:dyDescent="0.25">
      <c r="A110" s="16" t="str">
        <f>_xlfn.CONCAT(Basedir!$A$2,C110,"/",D110,"/",H110,"/",I110,"/",J110)</f>
        <v>https://raw.githubusercontent.com/ookgezellig/smart.servier.com/Cellular-biology-and-histology/Cellular biology and histology/Cell membrane/media for upload/Cell membrane - Vacuoles/Membrane cellulaire - Vacuoles 15.png</v>
      </c>
      <c r="B110" s="17" t="str">
        <f t="shared" si="3"/>
        <v>Klik</v>
      </c>
      <c r="C110" s="16" t="s">
        <v>707</v>
      </c>
      <c r="D110" s="18" t="s">
        <v>1</v>
      </c>
      <c r="E110" s="5" t="s">
        <v>663</v>
      </c>
      <c r="F110" s="6" t="s">
        <v>690</v>
      </c>
      <c r="G110" s="6" t="s">
        <v>700</v>
      </c>
      <c r="H110" s="18" t="s">
        <v>9</v>
      </c>
      <c r="I110" s="18" t="s">
        <v>117</v>
      </c>
      <c r="J110" s="18" t="s">
        <v>125</v>
      </c>
      <c r="K110" s="18" t="s">
        <v>663</v>
      </c>
      <c r="L110" s="18" t="s">
        <v>818</v>
      </c>
      <c r="M110" s="18" t="s">
        <v>681</v>
      </c>
      <c r="N110" s="19" t="s">
        <v>818</v>
      </c>
      <c r="O110" s="19" t="s">
        <v>811</v>
      </c>
      <c r="Q110" s="25" t="str">
        <f t="shared" si="5"/>
        <v xml:space="preserve"> - Vacuoles 15 -- Smart-Servier.png</v>
      </c>
      <c r="R110" s="25" t="str">
        <f t="shared" si="4"/>
        <v>Vacuoles 15 -- Smart-Servier.png</v>
      </c>
    </row>
    <row r="111" spans="1:18" ht="17.25" customHeight="1" x14ac:dyDescent="0.25">
      <c r="A111" s="16" t="str">
        <f>_xlfn.CONCAT(Basedir!$A$2,C111,"/",D111,"/",H111,"/",I111,"/",J111)</f>
        <v>https://raw.githubusercontent.com/ookgezellig/smart.servier.com/Cellular-biology-and-histology/Cellular biology and histology/Cell membrane/media for upload/Cell membrane - Vacuoles/Membrane cellulaire - Vacuoles 16.png</v>
      </c>
      <c r="B111" s="17" t="str">
        <f t="shared" si="3"/>
        <v>Klik</v>
      </c>
      <c r="C111" s="16" t="s">
        <v>707</v>
      </c>
      <c r="D111" s="18" t="s">
        <v>1</v>
      </c>
      <c r="E111" s="5" t="s">
        <v>663</v>
      </c>
      <c r="F111" s="6" t="s">
        <v>690</v>
      </c>
      <c r="G111" s="6" t="s">
        <v>700</v>
      </c>
      <c r="H111" s="18" t="s">
        <v>9</v>
      </c>
      <c r="I111" s="18" t="s">
        <v>117</v>
      </c>
      <c r="J111" s="18" t="s">
        <v>126</v>
      </c>
      <c r="K111" s="18" t="s">
        <v>663</v>
      </c>
      <c r="L111" s="18" t="s">
        <v>819</v>
      </c>
      <c r="M111" s="18" t="s">
        <v>681</v>
      </c>
      <c r="N111" s="19" t="s">
        <v>819</v>
      </c>
      <c r="O111" s="19" t="s">
        <v>811</v>
      </c>
      <c r="Q111" s="25" t="str">
        <f t="shared" si="5"/>
        <v xml:space="preserve"> - Vacuoles 16 -- Smart-Servier.png</v>
      </c>
      <c r="R111" s="25" t="str">
        <f t="shared" si="4"/>
        <v>Vacuoles 16 -- Smart-Servier.png</v>
      </c>
    </row>
    <row r="112" spans="1:18" ht="17.25" customHeight="1" x14ac:dyDescent="0.25">
      <c r="A112" s="16" t="str">
        <f>_xlfn.CONCAT(Basedir!$A$2,C112,"/",D112,"/",H112,"/",I112,"/",J112)</f>
        <v>https://raw.githubusercontent.com/ookgezellig/smart.servier.com/Cellular-biology-and-histology/Cellular biology and histology/Cell membrane/media for upload/Cell membrane - Vacuoles/Membrane cellulaire - Vacuoles 17.png</v>
      </c>
      <c r="B112" s="17" t="str">
        <f t="shared" si="3"/>
        <v>Klik</v>
      </c>
      <c r="C112" s="16" t="s">
        <v>707</v>
      </c>
      <c r="D112" s="18" t="s">
        <v>1</v>
      </c>
      <c r="E112" s="5" t="s">
        <v>663</v>
      </c>
      <c r="F112" s="6" t="s">
        <v>690</v>
      </c>
      <c r="G112" s="6" t="s">
        <v>700</v>
      </c>
      <c r="H112" s="18" t="s">
        <v>9</v>
      </c>
      <c r="I112" s="18" t="s">
        <v>117</v>
      </c>
      <c r="J112" s="18" t="s">
        <v>127</v>
      </c>
      <c r="K112" s="18" t="s">
        <v>663</v>
      </c>
      <c r="L112" s="18" t="s">
        <v>820</v>
      </c>
      <c r="M112" s="18" t="s">
        <v>681</v>
      </c>
      <c r="N112" s="19" t="s">
        <v>820</v>
      </c>
      <c r="O112" s="19" t="s">
        <v>811</v>
      </c>
      <c r="Q112" s="25" t="str">
        <f t="shared" si="5"/>
        <v xml:space="preserve"> - Vacuoles 17 -- Smart-Servier.png</v>
      </c>
      <c r="R112" s="25" t="str">
        <f t="shared" si="4"/>
        <v>Vacuoles 17 -- Smart-Servier.png</v>
      </c>
    </row>
    <row r="113" spans="1:18" ht="17.25" customHeight="1" x14ac:dyDescent="0.25">
      <c r="A113" s="16" t="str">
        <f>_xlfn.CONCAT(Basedir!$A$2,C113,"/",D113,"/",H113,"/",I113,"/",J113)</f>
        <v>https://raw.githubusercontent.com/ookgezellig/smart.servier.com/Cellular-biology-and-histology/Cellular biology and histology/Cell membrane/media for upload/Cell membrane - Vacuoles/Membrane cellulaire - Vacuoles 18.png</v>
      </c>
      <c r="B113" s="17" t="str">
        <f t="shared" si="3"/>
        <v>Klik</v>
      </c>
      <c r="C113" s="16" t="s">
        <v>707</v>
      </c>
      <c r="D113" s="18" t="s">
        <v>1</v>
      </c>
      <c r="E113" s="5" t="s">
        <v>663</v>
      </c>
      <c r="F113" s="6" t="s">
        <v>690</v>
      </c>
      <c r="G113" s="6" t="s">
        <v>700</v>
      </c>
      <c r="H113" s="18" t="s">
        <v>9</v>
      </c>
      <c r="I113" s="18" t="s">
        <v>117</v>
      </c>
      <c r="J113" s="18" t="s">
        <v>128</v>
      </c>
      <c r="K113" s="18" t="s">
        <v>663</v>
      </c>
      <c r="L113" s="18" t="s">
        <v>821</v>
      </c>
      <c r="M113" s="18" t="s">
        <v>681</v>
      </c>
      <c r="N113" s="19" t="s">
        <v>821</v>
      </c>
      <c r="O113" s="19" t="s">
        <v>811</v>
      </c>
      <c r="Q113" s="25" t="str">
        <f t="shared" si="5"/>
        <v xml:space="preserve"> - Vacuoles 18 -- Smart-Servier.png</v>
      </c>
      <c r="R113" s="25" t="str">
        <f t="shared" si="4"/>
        <v>Vacuoles 18 -- Smart-Servier.png</v>
      </c>
    </row>
    <row r="114" spans="1:18" ht="17.25" customHeight="1" x14ac:dyDescent="0.25">
      <c r="A114" s="16" t="str">
        <f>_xlfn.CONCAT(Basedir!$A$2,C114,"/",D114,"/",H114,"/",I114,"/",J114)</f>
        <v>https://raw.githubusercontent.com/ookgezellig/smart.servier.com/Cellular-biology-and-histology/Cellular biology and histology/Cell membrane/media for upload/Cell membrane - Vacuoles/Membrane cellulaire - Vacuoles 2.png</v>
      </c>
      <c r="B114" s="17" t="str">
        <f t="shared" si="3"/>
        <v>Klik</v>
      </c>
      <c r="C114" s="16" t="s">
        <v>707</v>
      </c>
      <c r="D114" s="18" t="s">
        <v>1</v>
      </c>
      <c r="E114" s="5" t="s">
        <v>663</v>
      </c>
      <c r="F114" s="6" t="s">
        <v>690</v>
      </c>
      <c r="G114" s="6" t="s">
        <v>700</v>
      </c>
      <c r="H114" s="18" t="s">
        <v>9</v>
      </c>
      <c r="I114" s="18" t="s">
        <v>117</v>
      </c>
      <c r="J114" s="18" t="s">
        <v>129</v>
      </c>
      <c r="K114" s="18" t="s">
        <v>663</v>
      </c>
      <c r="L114" s="18" t="s">
        <v>822</v>
      </c>
      <c r="M114" s="18" t="s">
        <v>681</v>
      </c>
      <c r="N114" s="19" t="s">
        <v>822</v>
      </c>
      <c r="O114" s="19" t="s">
        <v>811</v>
      </c>
      <c r="Q114" s="25" t="str">
        <f t="shared" si="5"/>
        <v xml:space="preserve"> - Vacuoles 2 -- Smart-Servier.png</v>
      </c>
      <c r="R114" s="25" t="str">
        <f t="shared" si="4"/>
        <v>Vacuoles 2 -- Smart-Servier.png</v>
      </c>
    </row>
    <row r="115" spans="1:18" ht="17.25" customHeight="1" x14ac:dyDescent="0.25">
      <c r="A115" s="16" t="str">
        <f>_xlfn.CONCAT(Basedir!$A$2,C115,"/",D115,"/",H115,"/",I115,"/",J115)</f>
        <v>https://raw.githubusercontent.com/ookgezellig/smart.servier.com/Cellular-biology-and-histology/Cellular biology and histology/Cell membrane/media for upload/Cell membrane - Vacuoles/Membrane cellulaire - Vacuoles 3.png</v>
      </c>
      <c r="B115" s="17" t="str">
        <f t="shared" si="3"/>
        <v>Klik</v>
      </c>
      <c r="C115" s="16" t="s">
        <v>707</v>
      </c>
      <c r="D115" s="18" t="s">
        <v>1</v>
      </c>
      <c r="E115" s="5" t="s">
        <v>663</v>
      </c>
      <c r="F115" s="6" t="s">
        <v>690</v>
      </c>
      <c r="G115" s="6" t="s">
        <v>700</v>
      </c>
      <c r="H115" s="18" t="s">
        <v>9</v>
      </c>
      <c r="I115" s="18" t="s">
        <v>117</v>
      </c>
      <c r="J115" s="18" t="s">
        <v>130</v>
      </c>
      <c r="K115" s="18" t="s">
        <v>663</v>
      </c>
      <c r="L115" s="18" t="s">
        <v>823</v>
      </c>
      <c r="M115" s="18" t="s">
        <v>681</v>
      </c>
      <c r="N115" s="19" t="s">
        <v>823</v>
      </c>
      <c r="O115" s="19" t="s">
        <v>811</v>
      </c>
      <c r="Q115" s="25" t="str">
        <f t="shared" si="5"/>
        <v xml:space="preserve"> - Vacuoles 3 -- Smart-Servier.png</v>
      </c>
      <c r="R115" s="25" t="str">
        <f t="shared" si="4"/>
        <v>Vacuoles 3 -- Smart-Servier.png</v>
      </c>
    </row>
    <row r="116" spans="1:18" ht="17.25" customHeight="1" x14ac:dyDescent="0.25">
      <c r="A116" s="16" t="str">
        <f>_xlfn.CONCAT(Basedir!$A$2,C116,"/",D116,"/",H116,"/",I116,"/",J116)</f>
        <v>https://raw.githubusercontent.com/ookgezellig/smart.servier.com/Cellular-biology-and-histology/Cellular biology and histology/Cell membrane/media for upload/Cell membrane - Vacuoles/Membrane cellulaire - Vacuoles 4.png</v>
      </c>
      <c r="B116" s="17" t="str">
        <f t="shared" si="3"/>
        <v>Klik</v>
      </c>
      <c r="C116" s="16" t="s">
        <v>707</v>
      </c>
      <c r="D116" s="18" t="s">
        <v>1</v>
      </c>
      <c r="E116" s="5" t="s">
        <v>663</v>
      </c>
      <c r="F116" s="6" t="s">
        <v>690</v>
      </c>
      <c r="G116" s="6" t="s">
        <v>700</v>
      </c>
      <c r="H116" s="18" t="s">
        <v>9</v>
      </c>
      <c r="I116" s="18" t="s">
        <v>117</v>
      </c>
      <c r="J116" s="18" t="s">
        <v>131</v>
      </c>
      <c r="K116" s="18" t="s">
        <v>663</v>
      </c>
      <c r="L116" s="18" t="s">
        <v>824</v>
      </c>
      <c r="M116" s="18" t="s">
        <v>681</v>
      </c>
      <c r="N116" s="19" t="s">
        <v>824</v>
      </c>
      <c r="O116" s="19" t="s">
        <v>811</v>
      </c>
      <c r="Q116" s="25" t="str">
        <f t="shared" si="5"/>
        <v xml:space="preserve"> - Vacuoles 4 -- Smart-Servier.png</v>
      </c>
      <c r="R116" s="25" t="str">
        <f t="shared" si="4"/>
        <v>Vacuoles 4 -- Smart-Servier.png</v>
      </c>
    </row>
    <row r="117" spans="1:18" ht="17.25" customHeight="1" x14ac:dyDescent="0.25">
      <c r="A117" s="16" t="str">
        <f>_xlfn.CONCAT(Basedir!$A$2,C117,"/",D117,"/",H117,"/",I117,"/",J117)</f>
        <v>https://raw.githubusercontent.com/ookgezellig/smart.servier.com/Cellular-biology-and-histology/Cellular biology and histology/Cell membrane/media for upload/Cell membrane - Vacuoles/Membrane cellulaire - Vacuoles 5.png</v>
      </c>
      <c r="B117" s="17" t="str">
        <f t="shared" si="3"/>
        <v>Klik</v>
      </c>
      <c r="C117" s="16" t="s">
        <v>707</v>
      </c>
      <c r="D117" s="18" t="s">
        <v>1</v>
      </c>
      <c r="E117" s="5" t="s">
        <v>663</v>
      </c>
      <c r="F117" s="6" t="s">
        <v>690</v>
      </c>
      <c r="G117" s="6" t="s">
        <v>700</v>
      </c>
      <c r="H117" s="18" t="s">
        <v>9</v>
      </c>
      <c r="I117" s="18" t="s">
        <v>117</v>
      </c>
      <c r="J117" s="18" t="s">
        <v>132</v>
      </c>
      <c r="K117" s="18" t="s">
        <v>663</v>
      </c>
      <c r="L117" s="18" t="s">
        <v>825</v>
      </c>
      <c r="M117" s="18" t="s">
        <v>681</v>
      </c>
      <c r="N117" s="19" t="s">
        <v>825</v>
      </c>
      <c r="O117" s="19" t="s">
        <v>811</v>
      </c>
      <c r="Q117" s="25" t="str">
        <f t="shared" si="5"/>
        <v xml:space="preserve"> - Vacuoles 5 -- Smart-Servier.png</v>
      </c>
      <c r="R117" s="25" t="str">
        <f t="shared" si="4"/>
        <v>Vacuoles 5 -- Smart-Servier.png</v>
      </c>
    </row>
    <row r="118" spans="1:18" ht="17.25" customHeight="1" x14ac:dyDescent="0.25">
      <c r="A118" s="16" t="str">
        <f>_xlfn.CONCAT(Basedir!$A$2,C118,"/",D118,"/",H118,"/",I118,"/",J118)</f>
        <v>https://raw.githubusercontent.com/ookgezellig/smart.servier.com/Cellular-biology-and-histology/Cellular biology and histology/Cell membrane/media for upload/Cell membrane - Vacuoles/Membrane cellulaire - Vacuoles 6.png</v>
      </c>
      <c r="B118" s="17" t="str">
        <f t="shared" si="3"/>
        <v>Klik</v>
      </c>
      <c r="C118" s="16" t="s">
        <v>707</v>
      </c>
      <c r="D118" s="18" t="s">
        <v>1</v>
      </c>
      <c r="E118" s="5" t="s">
        <v>663</v>
      </c>
      <c r="F118" s="6" t="s">
        <v>690</v>
      </c>
      <c r="G118" s="6" t="s">
        <v>700</v>
      </c>
      <c r="H118" s="18" t="s">
        <v>9</v>
      </c>
      <c r="I118" s="18" t="s">
        <v>117</v>
      </c>
      <c r="J118" s="18" t="s">
        <v>133</v>
      </c>
      <c r="K118" s="18" t="s">
        <v>663</v>
      </c>
      <c r="L118" s="18" t="s">
        <v>826</v>
      </c>
      <c r="M118" s="18" t="s">
        <v>681</v>
      </c>
      <c r="N118" s="19" t="s">
        <v>826</v>
      </c>
      <c r="O118" s="19" t="s">
        <v>811</v>
      </c>
      <c r="Q118" s="25" t="str">
        <f t="shared" si="5"/>
        <v xml:space="preserve"> - Vacuoles 6 -- Smart-Servier.png</v>
      </c>
      <c r="R118" s="25" t="str">
        <f t="shared" si="4"/>
        <v>Vacuoles 6 -- Smart-Servier.png</v>
      </c>
    </row>
    <row r="119" spans="1:18" ht="17.25" customHeight="1" x14ac:dyDescent="0.25">
      <c r="A119" s="16" t="str">
        <f>_xlfn.CONCAT(Basedir!$A$2,C119,"/",D119,"/",H119,"/",I119,"/",J119)</f>
        <v>https://raw.githubusercontent.com/ookgezellig/smart.servier.com/Cellular-biology-and-histology/Cellular biology and histology/Cell membrane/media for upload/Cell membrane - Vacuoles/Membrane cellulaire - Vacuoles 7.png</v>
      </c>
      <c r="B119" s="17" t="str">
        <f t="shared" si="3"/>
        <v>Klik</v>
      </c>
      <c r="C119" s="16" t="s">
        <v>707</v>
      </c>
      <c r="D119" s="18" t="s">
        <v>1</v>
      </c>
      <c r="E119" s="5" t="s">
        <v>663</v>
      </c>
      <c r="F119" s="6" t="s">
        <v>690</v>
      </c>
      <c r="G119" s="6" t="s">
        <v>700</v>
      </c>
      <c r="H119" s="18" t="s">
        <v>9</v>
      </c>
      <c r="I119" s="18" t="s">
        <v>117</v>
      </c>
      <c r="J119" s="18" t="s">
        <v>134</v>
      </c>
      <c r="K119" s="18" t="s">
        <v>663</v>
      </c>
      <c r="L119" s="18" t="s">
        <v>827</v>
      </c>
      <c r="M119" s="18" t="s">
        <v>681</v>
      </c>
      <c r="N119" s="19" t="s">
        <v>827</v>
      </c>
      <c r="O119" s="19" t="s">
        <v>811</v>
      </c>
      <c r="Q119" s="25" t="str">
        <f t="shared" si="5"/>
        <v xml:space="preserve"> - Vacuoles 7 -- Smart-Servier.png</v>
      </c>
      <c r="R119" s="25" t="str">
        <f t="shared" si="4"/>
        <v>Vacuoles 7 -- Smart-Servier.png</v>
      </c>
    </row>
    <row r="120" spans="1:18" ht="17.25" customHeight="1" x14ac:dyDescent="0.25">
      <c r="A120" s="16" t="str">
        <f>_xlfn.CONCAT(Basedir!$A$2,C120,"/",D120,"/",H120,"/",I120,"/",J120)</f>
        <v>https://raw.githubusercontent.com/ookgezellig/smart.servier.com/Cellular-biology-and-histology/Cellular biology and histology/Cell membrane/media for upload/Cell membrane - Vacuoles/Membrane cellulaire - Vacuoles 8.png</v>
      </c>
      <c r="B120" s="17" t="str">
        <f t="shared" si="3"/>
        <v>Klik</v>
      </c>
      <c r="C120" s="16" t="s">
        <v>707</v>
      </c>
      <c r="D120" s="18" t="s">
        <v>1</v>
      </c>
      <c r="E120" s="5" t="s">
        <v>663</v>
      </c>
      <c r="F120" s="6" t="s">
        <v>690</v>
      </c>
      <c r="G120" s="6" t="s">
        <v>700</v>
      </c>
      <c r="H120" s="18" t="s">
        <v>9</v>
      </c>
      <c r="I120" s="18" t="s">
        <v>117</v>
      </c>
      <c r="J120" s="18" t="s">
        <v>135</v>
      </c>
      <c r="K120" s="18" t="s">
        <v>663</v>
      </c>
      <c r="L120" s="18" t="s">
        <v>828</v>
      </c>
      <c r="M120" s="18" t="s">
        <v>681</v>
      </c>
      <c r="N120" s="19" t="s">
        <v>828</v>
      </c>
      <c r="O120" s="19" t="s">
        <v>811</v>
      </c>
      <c r="Q120" s="25" t="str">
        <f t="shared" si="5"/>
        <v xml:space="preserve"> - Vacuoles 8 -- Smart-Servier.png</v>
      </c>
      <c r="R120" s="25" t="str">
        <f t="shared" si="4"/>
        <v>Vacuoles 8 -- Smart-Servier.png</v>
      </c>
    </row>
    <row r="121" spans="1:18" ht="17.25" customHeight="1" x14ac:dyDescent="0.25">
      <c r="A121" s="16" t="str">
        <f>_xlfn.CONCAT(Basedir!$A$2,C121,"/",D121,"/",H121,"/",I121,"/",J121)</f>
        <v>https://raw.githubusercontent.com/ookgezellig/smart.servier.com/Cellular-biology-and-histology/Cellular biology and histology/Cell membrane/media for upload/Cell membrane - Vacuoles/Membrane cellulaire - Vacuoles 9.png</v>
      </c>
      <c r="B121" s="17" t="str">
        <f t="shared" si="3"/>
        <v>Klik</v>
      </c>
      <c r="C121" s="16" t="s">
        <v>707</v>
      </c>
      <c r="D121" s="18" t="s">
        <v>1</v>
      </c>
      <c r="E121" s="5" t="s">
        <v>663</v>
      </c>
      <c r="F121" s="6" t="s">
        <v>690</v>
      </c>
      <c r="G121" s="6" t="s">
        <v>700</v>
      </c>
      <c r="H121" s="18" t="s">
        <v>9</v>
      </c>
      <c r="I121" s="18" t="s">
        <v>117</v>
      </c>
      <c r="J121" s="18" t="s">
        <v>136</v>
      </c>
      <c r="K121" s="18" t="s">
        <v>663</v>
      </c>
      <c r="L121" s="18" t="s">
        <v>829</v>
      </c>
      <c r="M121" s="18" t="s">
        <v>681</v>
      </c>
      <c r="N121" s="19" t="s">
        <v>829</v>
      </c>
      <c r="O121" s="19" t="s">
        <v>811</v>
      </c>
      <c r="Q121" s="25" t="str">
        <f t="shared" si="5"/>
        <v xml:space="preserve"> - Vacuoles 9 -- Smart-Servier.png</v>
      </c>
      <c r="R121" s="25" t="str">
        <f t="shared" si="4"/>
        <v>Vacuoles 9 -- Smart-Servier.png</v>
      </c>
    </row>
    <row r="122" spans="1:18" ht="17.25" customHeight="1" x14ac:dyDescent="0.25">
      <c r="B122" s="17"/>
      <c r="D122" s="18"/>
      <c r="H122" s="18"/>
      <c r="I122" s="18"/>
      <c r="J122" s="18"/>
      <c r="K122" s="18"/>
      <c r="L122" s="18"/>
      <c r="M122" s="18"/>
      <c r="N122" s="19"/>
    </row>
    <row r="123" spans="1:18" ht="17.25" customHeight="1" x14ac:dyDescent="0.25">
      <c r="B123" s="17"/>
      <c r="D123" s="18"/>
      <c r="H123" s="18"/>
      <c r="I123" s="18"/>
      <c r="J123" s="18"/>
      <c r="K123" s="18"/>
      <c r="L123" s="18"/>
      <c r="M123" s="18"/>
      <c r="N123" s="19"/>
    </row>
    <row r="124" spans="1:18" ht="17.25" customHeight="1" x14ac:dyDescent="0.25">
      <c r="B124" s="17"/>
      <c r="D124" s="18"/>
      <c r="H124" s="18"/>
      <c r="I124" s="18"/>
      <c r="J124" s="18"/>
      <c r="K124" s="18"/>
      <c r="L124" s="18"/>
      <c r="M124" s="18"/>
    </row>
    <row r="125" spans="1:18" ht="17.25" customHeight="1" x14ac:dyDescent="0.25">
      <c r="B125" s="17"/>
      <c r="D125" s="18"/>
      <c r="H125" s="18"/>
      <c r="I125" s="18"/>
      <c r="J125" s="18"/>
      <c r="K125" s="18"/>
      <c r="L125" s="18"/>
      <c r="M125" s="18"/>
    </row>
    <row r="126" spans="1:18" ht="17.25" customHeight="1" x14ac:dyDescent="0.25">
      <c r="B126" s="17"/>
      <c r="D126" s="18"/>
      <c r="H126" s="18"/>
      <c r="I126" s="18"/>
      <c r="J126" s="18"/>
      <c r="K126" s="18"/>
      <c r="L126" s="18"/>
      <c r="M126" s="18"/>
    </row>
    <row r="127" spans="1:18" ht="17.25" customHeight="1" x14ac:dyDescent="0.25">
      <c r="B127" s="17"/>
      <c r="D127" s="18"/>
      <c r="H127" s="18"/>
      <c r="I127" s="18"/>
      <c r="J127" s="18"/>
      <c r="K127" s="18"/>
      <c r="L127" s="18"/>
      <c r="M127" s="18"/>
    </row>
    <row r="128" spans="1:18" ht="17.25" customHeight="1" x14ac:dyDescent="0.25">
      <c r="B128" s="17"/>
      <c r="D128" s="18"/>
      <c r="H128" s="18"/>
      <c r="I128" s="18"/>
      <c r="J128" s="18"/>
      <c r="K128" s="18"/>
      <c r="L128" s="18"/>
      <c r="M128" s="18"/>
    </row>
    <row r="129" spans="2:14" ht="17.25" customHeight="1" x14ac:dyDescent="0.25">
      <c r="B129" s="17"/>
      <c r="D129" s="18"/>
      <c r="H129" s="18"/>
      <c r="I129" s="18"/>
      <c r="J129" s="18"/>
      <c r="K129" s="18"/>
      <c r="L129" s="18"/>
      <c r="M129" s="18"/>
    </row>
    <row r="130" spans="2:14" ht="17.25" customHeight="1" x14ac:dyDescent="0.25">
      <c r="B130" s="17"/>
      <c r="D130" s="18"/>
      <c r="H130" s="18"/>
      <c r="I130" s="18"/>
      <c r="J130" s="18"/>
      <c r="K130" s="18"/>
      <c r="L130" s="18"/>
      <c r="M130" s="18"/>
    </row>
    <row r="131" spans="2:14" ht="17.25" customHeight="1" x14ac:dyDescent="0.25">
      <c r="B131" s="17"/>
      <c r="D131" s="18"/>
      <c r="H131" s="18"/>
      <c r="I131" s="18"/>
      <c r="J131" s="18"/>
      <c r="K131" s="18"/>
      <c r="L131" s="18"/>
      <c r="M131" s="18"/>
    </row>
    <row r="132" spans="2:14" ht="17.25" customHeight="1" x14ac:dyDescent="0.25">
      <c r="B132" s="17"/>
      <c r="D132" s="18"/>
      <c r="H132" s="18"/>
      <c r="I132" s="18"/>
      <c r="J132" s="18"/>
      <c r="K132" s="18"/>
      <c r="L132" s="18"/>
      <c r="M132" s="18"/>
    </row>
    <row r="133" spans="2:14" ht="17.25" customHeight="1" x14ac:dyDescent="0.25">
      <c r="B133" s="17"/>
      <c r="D133" s="18"/>
      <c r="H133" s="18"/>
      <c r="I133" s="18"/>
      <c r="J133" s="18"/>
      <c r="K133" s="18"/>
      <c r="L133" s="18"/>
      <c r="M133" s="18"/>
    </row>
    <row r="134" spans="2:14" ht="17.25" customHeight="1" x14ac:dyDescent="0.25">
      <c r="B134" s="17"/>
      <c r="D134" s="18"/>
      <c r="H134" s="18"/>
      <c r="I134" s="18"/>
      <c r="J134" s="18"/>
      <c r="K134" s="18"/>
      <c r="L134" s="18"/>
      <c r="M134" s="18"/>
    </row>
    <row r="135" spans="2:14" ht="17.25" customHeight="1" x14ac:dyDescent="0.25">
      <c r="B135" s="17"/>
      <c r="D135" s="18"/>
      <c r="H135" s="18"/>
      <c r="I135" s="18"/>
      <c r="J135" s="18"/>
      <c r="K135" s="18"/>
      <c r="L135" s="18"/>
      <c r="M135" s="18"/>
    </row>
    <row r="136" spans="2:14" ht="17.25" customHeight="1" x14ac:dyDescent="0.25">
      <c r="B136" s="17"/>
      <c r="D136" s="18"/>
      <c r="H136" s="18"/>
      <c r="I136" s="18"/>
      <c r="J136" s="18"/>
      <c r="K136" s="18"/>
      <c r="L136" s="22"/>
      <c r="M136" s="22"/>
      <c r="N136" s="23"/>
    </row>
    <row r="137" spans="2:14" ht="17.25" customHeight="1" x14ac:dyDescent="0.25">
      <c r="B137" s="17"/>
      <c r="D137" s="18"/>
      <c r="H137" s="18"/>
      <c r="I137" s="18"/>
      <c r="J137" s="18"/>
      <c r="K137" s="18"/>
      <c r="L137" s="22"/>
      <c r="M137" s="22"/>
      <c r="N137" s="24"/>
    </row>
    <row r="138" spans="2:14" ht="17.25" customHeight="1" x14ac:dyDescent="0.25">
      <c r="B138" s="17"/>
      <c r="D138" s="18"/>
      <c r="H138" s="18"/>
      <c r="I138" s="18"/>
      <c r="J138" s="18"/>
      <c r="K138" s="18"/>
      <c r="L138" s="22"/>
      <c r="M138" s="22"/>
      <c r="N138" s="24"/>
    </row>
    <row r="139" spans="2:14" ht="17.25" customHeight="1" x14ac:dyDescent="0.25">
      <c r="B139" s="17"/>
      <c r="D139" s="18"/>
      <c r="H139" s="18"/>
      <c r="I139" s="18"/>
      <c r="J139" s="18"/>
      <c r="K139" s="18"/>
      <c r="L139" s="22"/>
      <c r="M139" s="22"/>
      <c r="N139" s="24"/>
    </row>
    <row r="140" spans="2:14" ht="17.25" customHeight="1" x14ac:dyDescent="0.25">
      <c r="B140" s="17"/>
      <c r="D140" s="18"/>
      <c r="H140" s="18"/>
      <c r="I140" s="18"/>
      <c r="J140" s="18"/>
      <c r="K140" s="18"/>
      <c r="L140" s="22"/>
      <c r="M140" s="22"/>
      <c r="N140" s="24"/>
    </row>
    <row r="141" spans="2:14" ht="17.25" customHeight="1" x14ac:dyDescent="0.25">
      <c r="B141" s="17"/>
      <c r="D141" s="18"/>
      <c r="H141" s="18"/>
      <c r="I141" s="18"/>
      <c r="J141" s="18"/>
      <c r="K141" s="18"/>
      <c r="L141" s="22"/>
      <c r="M141" s="22"/>
      <c r="N141" s="24"/>
    </row>
    <row r="142" spans="2:14" ht="17.25" customHeight="1" x14ac:dyDescent="0.25">
      <c r="B142" s="17"/>
      <c r="D142" s="18"/>
      <c r="H142" s="18"/>
      <c r="I142" s="18"/>
      <c r="J142" s="18"/>
      <c r="K142" s="18"/>
      <c r="L142" s="22"/>
      <c r="M142" s="22"/>
      <c r="N142" s="24"/>
    </row>
    <row r="143" spans="2:14" ht="17.25" customHeight="1" x14ac:dyDescent="0.25">
      <c r="B143" s="17"/>
      <c r="D143" s="18"/>
      <c r="H143" s="18"/>
      <c r="I143" s="18"/>
      <c r="J143" s="18"/>
      <c r="K143" s="18"/>
      <c r="L143" s="22"/>
      <c r="M143" s="22"/>
      <c r="N143" s="24"/>
    </row>
    <row r="144" spans="2:14" ht="17.25" customHeight="1" x14ac:dyDescent="0.25">
      <c r="B144" s="17"/>
      <c r="D144" s="18"/>
      <c r="H144" s="18"/>
      <c r="I144" s="18"/>
      <c r="J144" s="18"/>
      <c r="K144" s="18"/>
      <c r="L144" s="22"/>
      <c r="M144" s="22"/>
      <c r="N144" s="24"/>
    </row>
    <row r="145" spans="2:14" ht="17.25" customHeight="1" x14ac:dyDescent="0.25">
      <c r="B145" s="17"/>
      <c r="D145" s="18"/>
      <c r="H145" s="18"/>
      <c r="I145" s="18"/>
      <c r="J145" s="18"/>
      <c r="K145" s="18"/>
      <c r="L145" s="22"/>
      <c r="M145" s="22"/>
      <c r="N145" s="24"/>
    </row>
    <row r="146" spans="2:14" ht="17.25" customHeight="1" x14ac:dyDescent="0.25">
      <c r="B146" s="17"/>
      <c r="D146" s="18"/>
      <c r="H146" s="18"/>
      <c r="I146" s="18"/>
      <c r="J146" s="18"/>
      <c r="K146" s="18"/>
      <c r="L146" s="22"/>
      <c r="M146" s="22"/>
      <c r="N146" s="24"/>
    </row>
    <row r="147" spans="2:14" ht="17.25" customHeight="1" x14ac:dyDescent="0.25">
      <c r="B147" s="17"/>
      <c r="D147" s="18"/>
      <c r="H147" s="18"/>
      <c r="I147" s="18"/>
      <c r="J147" s="18"/>
      <c r="K147" s="18"/>
      <c r="L147" s="22"/>
      <c r="M147" s="22"/>
      <c r="N147" s="24"/>
    </row>
    <row r="148" spans="2:14" ht="17.25" customHeight="1" x14ac:dyDescent="0.25">
      <c r="B148" s="17"/>
      <c r="D148" s="18"/>
      <c r="H148" s="18"/>
      <c r="I148" s="18"/>
      <c r="J148" s="18"/>
      <c r="K148" s="18"/>
      <c r="L148" s="22"/>
      <c r="M148" s="22"/>
      <c r="N148" s="24"/>
    </row>
    <row r="149" spans="2:14" ht="17.25" customHeight="1" x14ac:dyDescent="0.25">
      <c r="B149" s="17"/>
      <c r="D149" s="18"/>
      <c r="H149" s="18"/>
      <c r="I149" s="18"/>
      <c r="J149" s="18"/>
      <c r="K149" s="18"/>
      <c r="L149" s="22"/>
      <c r="M149" s="22"/>
      <c r="N149" s="24"/>
    </row>
    <row r="150" spans="2:14" ht="17.25" customHeight="1" x14ac:dyDescent="0.25">
      <c r="B150" s="17"/>
      <c r="D150" s="18"/>
      <c r="H150" s="18"/>
      <c r="I150" s="18"/>
      <c r="J150" s="18"/>
      <c r="K150" s="18"/>
      <c r="L150" s="22"/>
      <c r="M150" s="22"/>
      <c r="N150" s="24"/>
    </row>
    <row r="151" spans="2:14" ht="17.25" customHeight="1" x14ac:dyDescent="0.25">
      <c r="B151" s="17"/>
      <c r="D151" s="18"/>
      <c r="H151" s="18"/>
      <c r="I151" s="18"/>
      <c r="J151" s="18"/>
      <c r="K151" s="18"/>
      <c r="L151" s="22"/>
      <c r="M151" s="22"/>
      <c r="N151" s="24"/>
    </row>
    <row r="152" spans="2:14" ht="17.25" customHeight="1" x14ac:dyDescent="0.25">
      <c r="B152" s="17"/>
      <c r="D152" s="18"/>
      <c r="H152" s="18"/>
      <c r="I152" s="18"/>
      <c r="J152" s="18"/>
      <c r="K152" s="18"/>
      <c r="L152" s="22"/>
      <c r="M152" s="22"/>
      <c r="N152" s="24"/>
    </row>
    <row r="153" spans="2:14" ht="17.25" customHeight="1" x14ac:dyDescent="0.25">
      <c r="B153" s="17"/>
      <c r="D153" s="18"/>
      <c r="H153" s="18"/>
      <c r="I153" s="18"/>
      <c r="J153" s="18"/>
      <c r="K153" s="18"/>
      <c r="L153" s="22"/>
      <c r="M153" s="22"/>
      <c r="N153" s="24"/>
    </row>
    <row r="154" spans="2:14" ht="17.25" customHeight="1" x14ac:dyDescent="0.25">
      <c r="B154" s="17"/>
      <c r="D154" s="18"/>
      <c r="H154" s="18"/>
      <c r="I154" s="18"/>
      <c r="J154" s="18"/>
      <c r="K154" s="18"/>
      <c r="L154" s="22"/>
      <c r="M154" s="22"/>
      <c r="N154" s="24"/>
    </row>
    <row r="155" spans="2:14" ht="17.25" customHeight="1" x14ac:dyDescent="0.25">
      <c r="B155" s="17"/>
      <c r="D155" s="18"/>
      <c r="H155" s="18"/>
      <c r="I155" s="18"/>
      <c r="J155" s="18"/>
      <c r="K155" s="18"/>
      <c r="L155" s="22"/>
      <c r="M155" s="22"/>
      <c r="N155" s="24"/>
    </row>
    <row r="156" spans="2:14" ht="17.25" customHeight="1" x14ac:dyDescent="0.25">
      <c r="B156" s="17"/>
      <c r="D156" s="18"/>
      <c r="H156" s="18"/>
      <c r="I156" s="18"/>
      <c r="J156" s="18"/>
      <c r="K156" s="18"/>
      <c r="L156" s="22"/>
      <c r="M156" s="22"/>
      <c r="N156" s="24"/>
    </row>
    <row r="157" spans="2:14" ht="17.25" customHeight="1" x14ac:dyDescent="0.25">
      <c r="B157" s="17"/>
      <c r="D157" s="18"/>
      <c r="H157" s="18"/>
      <c r="I157" s="18"/>
      <c r="J157" s="18"/>
      <c r="K157" s="18"/>
      <c r="L157" s="22"/>
      <c r="M157" s="22"/>
      <c r="N157" s="24"/>
    </row>
    <row r="158" spans="2:14" ht="17.25" customHeight="1" x14ac:dyDescent="0.25">
      <c r="B158" s="17"/>
      <c r="D158" s="18"/>
      <c r="H158" s="18"/>
      <c r="I158" s="18"/>
      <c r="J158" s="18"/>
      <c r="K158" s="18"/>
      <c r="L158" s="22"/>
      <c r="M158" s="22"/>
      <c r="N158" s="24"/>
    </row>
    <row r="159" spans="2:14" ht="17.25" customHeight="1" x14ac:dyDescent="0.25">
      <c r="B159" s="17"/>
      <c r="D159" s="18"/>
      <c r="H159" s="18"/>
      <c r="I159" s="18"/>
      <c r="J159" s="18"/>
      <c r="K159" s="18"/>
      <c r="L159" s="22"/>
      <c r="M159" s="22"/>
      <c r="N159" s="24"/>
    </row>
    <row r="160" spans="2:14" ht="17.25" customHeight="1" x14ac:dyDescent="0.25">
      <c r="B160" s="17"/>
      <c r="D160" s="18"/>
      <c r="H160" s="18"/>
      <c r="I160" s="18"/>
      <c r="J160" s="18"/>
      <c r="K160" s="18"/>
      <c r="L160" s="22"/>
      <c r="M160" s="22"/>
      <c r="N160" s="24"/>
    </row>
    <row r="161" spans="2:14" ht="17.25" customHeight="1" x14ac:dyDescent="0.25">
      <c r="B161" s="17"/>
      <c r="D161" s="18"/>
      <c r="H161" s="18"/>
      <c r="I161" s="18"/>
      <c r="J161" s="18"/>
      <c r="K161" s="18"/>
      <c r="L161" s="22"/>
      <c r="M161" s="22"/>
      <c r="N161" s="24"/>
    </row>
    <row r="162" spans="2:14" ht="17.25" customHeight="1" x14ac:dyDescent="0.25">
      <c r="B162" s="17"/>
      <c r="D162" s="18"/>
      <c r="H162" s="18"/>
      <c r="I162" s="18"/>
      <c r="J162" s="18"/>
      <c r="K162" s="18"/>
      <c r="L162" s="18"/>
      <c r="M162" s="18"/>
      <c r="N162" s="19"/>
    </row>
    <row r="163" spans="2:14" ht="17.25" customHeight="1" x14ac:dyDescent="0.25">
      <c r="B163" s="17"/>
      <c r="D163" s="18"/>
      <c r="H163" s="18"/>
      <c r="I163" s="18"/>
      <c r="J163" s="18"/>
      <c r="K163" s="18"/>
      <c r="L163" s="18"/>
      <c r="M163" s="18"/>
    </row>
    <row r="164" spans="2:14" ht="17.25" customHeight="1" x14ac:dyDescent="0.25">
      <c r="B164" s="17"/>
      <c r="D164" s="18"/>
      <c r="H164" s="18"/>
      <c r="I164" s="18"/>
      <c r="J164" s="18"/>
      <c r="K164" s="18"/>
      <c r="L164" s="18"/>
      <c r="M164" s="18"/>
    </row>
    <row r="165" spans="2:14" ht="17.25" customHeight="1" x14ac:dyDescent="0.25">
      <c r="B165" s="17"/>
      <c r="D165" s="18"/>
      <c r="H165" s="18"/>
      <c r="I165" s="18"/>
      <c r="J165" s="18"/>
      <c r="K165" s="18"/>
      <c r="L165" s="18"/>
      <c r="M165" s="18"/>
    </row>
    <row r="166" spans="2:14" ht="17.25" customHeight="1" x14ac:dyDescent="0.25">
      <c r="B166" s="17"/>
      <c r="D166" s="18"/>
      <c r="H166" s="18"/>
      <c r="I166" s="18"/>
      <c r="J166" s="18"/>
      <c r="K166" s="18"/>
      <c r="L166" s="18"/>
      <c r="M166" s="18"/>
    </row>
    <row r="167" spans="2:14" ht="17.25" customHeight="1" x14ac:dyDescent="0.25">
      <c r="B167" s="17"/>
      <c r="D167" s="18"/>
      <c r="H167" s="18"/>
      <c r="I167" s="18"/>
      <c r="J167" s="18"/>
      <c r="K167" s="18"/>
      <c r="L167" s="18"/>
      <c r="M167" s="18"/>
    </row>
    <row r="168" spans="2:14" ht="17.25" customHeight="1" x14ac:dyDescent="0.25">
      <c r="B168" s="17"/>
      <c r="D168" s="18"/>
      <c r="H168" s="18"/>
      <c r="I168" s="18"/>
      <c r="J168" s="18"/>
      <c r="K168" s="18"/>
      <c r="L168" s="18"/>
      <c r="M168" s="18"/>
    </row>
    <row r="169" spans="2:14" ht="17.25" customHeight="1" x14ac:dyDescent="0.25">
      <c r="B169" s="17"/>
      <c r="D169" s="18"/>
      <c r="H169" s="18"/>
      <c r="I169" s="18"/>
      <c r="J169" s="18"/>
      <c r="K169" s="18"/>
      <c r="L169" s="18"/>
      <c r="M169" s="18"/>
    </row>
    <row r="170" spans="2:14" ht="17.25" customHeight="1" x14ac:dyDescent="0.25">
      <c r="B170" s="17"/>
      <c r="D170" s="18"/>
      <c r="H170" s="18"/>
      <c r="I170" s="18"/>
      <c r="J170" s="18"/>
      <c r="K170" s="18"/>
      <c r="L170" s="18"/>
      <c r="M170" s="18"/>
    </row>
    <row r="171" spans="2:14" ht="17.25" customHeight="1" x14ac:dyDescent="0.25">
      <c r="B171" s="17"/>
      <c r="D171" s="18"/>
      <c r="H171" s="18"/>
      <c r="I171" s="18"/>
      <c r="J171" s="18"/>
      <c r="K171" s="18"/>
      <c r="L171" s="18"/>
      <c r="M171" s="18"/>
    </row>
    <row r="172" spans="2:14" ht="17.25" customHeight="1" x14ac:dyDescent="0.25">
      <c r="B172" s="17"/>
      <c r="D172" s="18"/>
      <c r="H172" s="18"/>
      <c r="I172" s="18"/>
      <c r="J172" s="18"/>
      <c r="K172" s="18"/>
      <c r="L172" s="18"/>
      <c r="M172" s="18"/>
      <c r="N172" s="19"/>
    </row>
    <row r="173" spans="2:14" ht="17.25" customHeight="1" x14ac:dyDescent="0.25">
      <c r="B173" s="17"/>
      <c r="D173" s="18"/>
      <c r="H173" s="18"/>
      <c r="I173" s="18"/>
      <c r="J173" s="18"/>
      <c r="K173" s="18"/>
      <c r="L173" s="18"/>
      <c r="M173" s="18"/>
    </row>
    <row r="174" spans="2:14" ht="17.25" customHeight="1" x14ac:dyDescent="0.25">
      <c r="B174" s="17"/>
      <c r="D174" s="18"/>
      <c r="H174" s="18"/>
      <c r="I174" s="18"/>
      <c r="J174" s="18"/>
      <c r="K174" s="18"/>
      <c r="L174" s="18"/>
      <c r="M174" s="18"/>
    </row>
    <row r="175" spans="2:14" ht="17.25" customHeight="1" x14ac:dyDescent="0.25">
      <c r="B175" s="17"/>
      <c r="D175" s="18"/>
      <c r="H175" s="18"/>
      <c r="I175" s="18"/>
      <c r="J175" s="18"/>
      <c r="K175" s="18"/>
      <c r="L175" s="18"/>
      <c r="M175" s="18"/>
    </row>
    <row r="176" spans="2:14" ht="17.25" customHeight="1" x14ac:dyDescent="0.25">
      <c r="B176" s="17"/>
      <c r="D176" s="18"/>
      <c r="H176" s="18"/>
      <c r="I176" s="18"/>
      <c r="J176" s="18"/>
      <c r="K176" s="18"/>
      <c r="L176" s="18"/>
      <c r="M176" s="18"/>
    </row>
    <row r="177" spans="2:14" ht="17.25" customHeight="1" x14ac:dyDescent="0.25">
      <c r="B177" s="17"/>
      <c r="D177" s="18"/>
      <c r="H177" s="18"/>
      <c r="I177" s="18"/>
      <c r="J177" s="18"/>
      <c r="K177" s="18"/>
      <c r="L177" s="18"/>
      <c r="M177" s="18"/>
    </row>
    <row r="178" spans="2:14" ht="17.25" customHeight="1" x14ac:dyDescent="0.25">
      <c r="B178" s="17"/>
      <c r="D178" s="18"/>
      <c r="H178" s="18"/>
      <c r="I178" s="18"/>
      <c r="J178" s="18"/>
      <c r="K178" s="18"/>
      <c r="L178" s="18"/>
      <c r="M178" s="18"/>
    </row>
    <row r="179" spans="2:14" ht="17.25" customHeight="1" x14ac:dyDescent="0.25">
      <c r="B179" s="17"/>
      <c r="D179" s="18"/>
      <c r="H179" s="18"/>
      <c r="I179" s="18"/>
      <c r="J179" s="18"/>
      <c r="K179" s="18"/>
      <c r="L179" s="18"/>
      <c r="M179" s="18"/>
    </row>
    <row r="180" spans="2:14" ht="17.25" customHeight="1" x14ac:dyDescent="0.25">
      <c r="B180" s="17"/>
      <c r="D180" s="18"/>
      <c r="E180" s="5"/>
      <c r="H180" s="18"/>
      <c r="I180" s="18"/>
      <c r="J180" s="18"/>
      <c r="K180" s="18"/>
      <c r="L180" s="18"/>
      <c r="M180" s="18"/>
      <c r="N180" s="19"/>
    </row>
    <row r="181" spans="2:14" ht="17.25" customHeight="1" x14ac:dyDescent="0.25">
      <c r="B181" s="17"/>
      <c r="D181" s="18"/>
      <c r="E181" s="5"/>
      <c r="H181" s="18"/>
      <c r="I181" s="18"/>
      <c r="J181" s="18"/>
      <c r="K181" s="18"/>
      <c r="L181" s="18"/>
      <c r="M181" s="18"/>
      <c r="N181" s="19"/>
    </row>
    <row r="182" spans="2:14" ht="17.25" customHeight="1" x14ac:dyDescent="0.25">
      <c r="B182" s="17"/>
      <c r="D182" s="18"/>
      <c r="E182" s="5"/>
      <c r="H182" s="18"/>
      <c r="I182" s="18"/>
      <c r="J182" s="18"/>
      <c r="K182" s="18"/>
      <c r="L182" s="18"/>
      <c r="M182" s="18"/>
      <c r="N182" s="19"/>
    </row>
    <row r="183" spans="2:14" ht="17.25" customHeight="1" x14ac:dyDescent="0.25">
      <c r="B183" s="17"/>
      <c r="D183" s="18"/>
      <c r="E183" s="5"/>
      <c r="H183" s="18"/>
      <c r="I183" s="18"/>
      <c r="J183" s="18"/>
      <c r="K183" s="18"/>
      <c r="L183" s="18"/>
      <c r="M183" s="18"/>
      <c r="N183" s="19"/>
    </row>
    <row r="184" spans="2:14" ht="17.25" customHeight="1" x14ac:dyDescent="0.25">
      <c r="B184" s="17"/>
      <c r="D184" s="18"/>
      <c r="E184" s="5"/>
      <c r="H184" s="18"/>
      <c r="I184" s="18"/>
      <c r="J184" s="18"/>
      <c r="K184" s="18"/>
      <c r="L184" s="18"/>
      <c r="M184" s="18"/>
      <c r="N184" s="19"/>
    </row>
    <row r="185" spans="2:14" ht="17.25" customHeight="1" x14ac:dyDescent="0.25">
      <c r="B185" s="17"/>
      <c r="D185" s="18"/>
      <c r="E185" s="5"/>
      <c r="H185" s="18"/>
      <c r="I185" s="18"/>
      <c r="J185" s="18"/>
      <c r="K185" s="18"/>
      <c r="L185" s="18"/>
      <c r="M185" s="18"/>
      <c r="N185" s="19"/>
    </row>
    <row r="186" spans="2:14" ht="17.25" customHeight="1" x14ac:dyDescent="0.25">
      <c r="B186" s="17"/>
      <c r="D186" s="18"/>
      <c r="E186" s="5"/>
      <c r="H186" s="18"/>
      <c r="I186" s="18"/>
      <c r="J186" s="18"/>
      <c r="K186" s="18"/>
      <c r="L186" s="18"/>
      <c r="M186" s="18"/>
      <c r="N186" s="19"/>
    </row>
    <row r="187" spans="2:14" ht="17.25" customHeight="1" x14ac:dyDescent="0.25">
      <c r="B187" s="17"/>
      <c r="D187" s="18"/>
      <c r="E187" s="5"/>
      <c r="H187" s="18"/>
      <c r="I187" s="18"/>
      <c r="J187" s="18"/>
      <c r="K187" s="18"/>
      <c r="L187" s="18"/>
      <c r="M187" s="18"/>
      <c r="N187" s="19"/>
    </row>
    <row r="188" spans="2:14" ht="17.25" customHeight="1" x14ac:dyDescent="0.25">
      <c r="B188" s="17"/>
      <c r="D188" s="18"/>
      <c r="E188" s="5"/>
      <c r="H188" s="18"/>
      <c r="I188" s="18"/>
      <c r="J188" s="18"/>
      <c r="K188" s="18"/>
      <c r="L188" s="18"/>
      <c r="M188" s="18"/>
      <c r="N188" s="19"/>
    </row>
    <row r="189" spans="2:14" ht="17.25" customHeight="1" x14ac:dyDescent="0.25">
      <c r="B189" s="17"/>
      <c r="D189" s="18"/>
      <c r="E189" s="5"/>
      <c r="H189" s="18"/>
      <c r="I189" s="18"/>
      <c r="J189" s="18"/>
      <c r="K189" s="18"/>
      <c r="L189" s="18"/>
      <c r="M189" s="18"/>
      <c r="N189" s="19"/>
    </row>
    <row r="190" spans="2:14" ht="17.25" customHeight="1" x14ac:dyDescent="0.25">
      <c r="B190" s="17"/>
      <c r="D190" s="18"/>
      <c r="E190" s="5"/>
      <c r="H190" s="18"/>
      <c r="I190" s="18"/>
      <c r="J190" s="18"/>
      <c r="K190" s="18"/>
      <c r="L190" s="18"/>
      <c r="M190" s="18"/>
      <c r="N190" s="19"/>
    </row>
    <row r="191" spans="2:14" ht="17.25" customHeight="1" x14ac:dyDescent="0.25">
      <c r="B191" s="17"/>
      <c r="D191" s="18"/>
      <c r="E191" s="5"/>
      <c r="H191" s="18"/>
      <c r="I191" s="18"/>
      <c r="J191" s="18"/>
      <c r="K191" s="18"/>
      <c r="L191" s="18"/>
      <c r="M191" s="18"/>
      <c r="N191" s="19"/>
    </row>
    <row r="192" spans="2:14" ht="17.25" customHeight="1" x14ac:dyDescent="0.25">
      <c r="B192" s="17"/>
      <c r="D192" s="18"/>
      <c r="E192" s="5"/>
      <c r="H192" s="18"/>
      <c r="I192" s="18"/>
      <c r="J192" s="18"/>
      <c r="K192" s="18"/>
      <c r="L192" s="18"/>
      <c r="M192" s="18"/>
      <c r="N192" s="19"/>
    </row>
    <row r="193" spans="2:14" ht="17.25" customHeight="1" x14ac:dyDescent="0.25">
      <c r="B193" s="17"/>
      <c r="D193" s="18"/>
      <c r="E193" s="5"/>
      <c r="H193" s="18"/>
      <c r="I193" s="18"/>
      <c r="J193" s="18"/>
      <c r="K193" s="18"/>
      <c r="L193" s="18"/>
      <c r="M193" s="18"/>
      <c r="N193" s="19"/>
    </row>
    <row r="194" spans="2:14" ht="17.25" customHeight="1" x14ac:dyDescent="0.25">
      <c r="B194" s="17"/>
      <c r="D194" s="18"/>
      <c r="E194" s="5"/>
      <c r="H194" s="18"/>
      <c r="I194" s="18"/>
      <c r="J194" s="18"/>
      <c r="K194" s="18"/>
      <c r="L194" s="18"/>
      <c r="M194" s="18"/>
      <c r="N194" s="19"/>
    </row>
    <row r="195" spans="2:14" ht="17.25" customHeight="1" x14ac:dyDescent="0.25">
      <c r="B195" s="17"/>
      <c r="D195" s="18"/>
      <c r="E195" s="5"/>
      <c r="H195" s="18"/>
      <c r="I195" s="18"/>
      <c r="J195" s="18"/>
      <c r="K195" s="18"/>
      <c r="L195" s="18"/>
      <c r="M195" s="18"/>
      <c r="N195" s="19"/>
    </row>
    <row r="196" spans="2:14" ht="17.25" customHeight="1" x14ac:dyDescent="0.25">
      <c r="B196" s="17"/>
      <c r="D196" s="18"/>
      <c r="E196" s="5"/>
      <c r="H196" s="18"/>
      <c r="I196" s="18"/>
      <c r="J196" s="18"/>
      <c r="K196" s="18"/>
      <c r="L196" s="18"/>
      <c r="M196" s="18"/>
      <c r="N196" s="19"/>
    </row>
    <row r="197" spans="2:14" ht="17.25" customHeight="1" x14ac:dyDescent="0.25">
      <c r="B197" s="17"/>
      <c r="D197" s="18"/>
      <c r="E197" s="5"/>
      <c r="H197" s="18"/>
      <c r="I197" s="18"/>
      <c r="J197" s="18"/>
      <c r="K197" s="18"/>
      <c r="L197" s="18"/>
      <c r="M197" s="18"/>
      <c r="N197" s="19"/>
    </row>
    <row r="198" spans="2:14" ht="17.25" customHeight="1" x14ac:dyDescent="0.25">
      <c r="B198" s="17"/>
      <c r="D198" s="18"/>
      <c r="E198" s="5"/>
      <c r="H198" s="18"/>
      <c r="I198" s="18"/>
      <c r="J198" s="18"/>
      <c r="K198" s="18"/>
      <c r="L198" s="18"/>
      <c r="M198" s="18"/>
      <c r="N198" s="19"/>
    </row>
    <row r="199" spans="2:14" ht="17.25" customHeight="1" x14ac:dyDescent="0.25">
      <c r="B199" s="17"/>
      <c r="D199" s="18"/>
      <c r="E199" s="5"/>
      <c r="H199" s="18"/>
      <c r="I199" s="18"/>
      <c r="J199" s="18"/>
      <c r="K199" s="18"/>
      <c r="L199" s="18"/>
      <c r="M199" s="18"/>
      <c r="N199" s="19"/>
    </row>
    <row r="200" spans="2:14" ht="17.25" customHeight="1" x14ac:dyDescent="0.25">
      <c r="B200" s="17"/>
      <c r="D200" s="18"/>
      <c r="E200" s="5"/>
      <c r="H200" s="18"/>
      <c r="I200" s="18"/>
      <c r="J200" s="18"/>
      <c r="K200" s="18"/>
      <c r="L200" s="18"/>
      <c r="M200" s="18"/>
      <c r="N200" s="19"/>
    </row>
    <row r="201" spans="2:14" ht="17.25" customHeight="1" x14ac:dyDescent="0.25">
      <c r="B201" s="17"/>
      <c r="D201" s="18"/>
      <c r="E201" s="5"/>
      <c r="H201" s="18"/>
      <c r="I201" s="18"/>
      <c r="J201" s="18"/>
      <c r="K201" s="18"/>
      <c r="L201" s="18"/>
      <c r="M201" s="18"/>
      <c r="N201" s="19"/>
    </row>
    <row r="202" spans="2:14" ht="17.25" customHeight="1" x14ac:dyDescent="0.25">
      <c r="B202" s="17"/>
      <c r="D202" s="18"/>
      <c r="E202" s="5"/>
      <c r="H202" s="18"/>
      <c r="I202" s="18"/>
      <c r="J202" s="18"/>
      <c r="K202" s="18"/>
      <c r="L202" s="18"/>
      <c r="M202" s="18"/>
    </row>
    <row r="203" spans="2:14" ht="17.25" customHeight="1" x14ac:dyDescent="0.25">
      <c r="B203" s="17"/>
      <c r="D203" s="18"/>
      <c r="E203" s="5"/>
      <c r="H203" s="18"/>
      <c r="I203" s="18"/>
      <c r="J203" s="18"/>
      <c r="K203" s="18"/>
      <c r="L203" s="18"/>
      <c r="M203" s="18"/>
    </row>
    <row r="204" spans="2:14" ht="17.25" customHeight="1" x14ac:dyDescent="0.25">
      <c r="B204" s="17"/>
      <c r="D204" s="18"/>
      <c r="E204" s="5"/>
      <c r="H204" s="18"/>
      <c r="I204" s="18"/>
      <c r="J204" s="18"/>
      <c r="K204" s="18"/>
      <c r="L204" s="18"/>
      <c r="M204" s="18"/>
    </row>
    <row r="205" spans="2:14" ht="17.25" customHeight="1" x14ac:dyDescent="0.25">
      <c r="B205" s="17"/>
      <c r="D205" s="18"/>
      <c r="E205" s="5"/>
      <c r="H205" s="18"/>
      <c r="I205" s="18"/>
      <c r="J205" s="18"/>
      <c r="K205" s="18"/>
      <c r="L205" s="18"/>
      <c r="M205" s="18"/>
    </row>
    <row r="206" spans="2:14" ht="17.25" customHeight="1" x14ac:dyDescent="0.25">
      <c r="B206" s="17"/>
      <c r="D206" s="18"/>
      <c r="E206" s="5"/>
      <c r="H206" s="18"/>
      <c r="I206" s="18"/>
      <c r="J206" s="18"/>
      <c r="K206" s="18"/>
      <c r="L206" s="18"/>
      <c r="M206" s="18"/>
    </row>
    <row r="207" spans="2:14" ht="17.25" customHeight="1" x14ac:dyDescent="0.25">
      <c r="B207" s="17"/>
      <c r="D207" s="18"/>
      <c r="E207" s="5"/>
      <c r="H207" s="18"/>
      <c r="I207" s="18"/>
      <c r="J207" s="18"/>
      <c r="K207" s="18"/>
      <c r="L207" s="18"/>
      <c r="M207" s="18"/>
    </row>
    <row r="208" spans="2:14" ht="17.25" customHeight="1" x14ac:dyDescent="0.25">
      <c r="B208" s="17"/>
      <c r="D208" s="18"/>
      <c r="E208" s="5"/>
      <c r="H208" s="18"/>
      <c r="I208" s="18"/>
      <c r="J208" s="18"/>
      <c r="K208" s="18"/>
      <c r="L208" s="18"/>
      <c r="M208" s="18"/>
    </row>
    <row r="209" spans="2:14" ht="17.25" customHeight="1" x14ac:dyDescent="0.25">
      <c r="B209" s="17"/>
      <c r="D209" s="18"/>
      <c r="E209" s="5"/>
      <c r="H209" s="18"/>
      <c r="I209" s="18"/>
      <c r="J209" s="18"/>
      <c r="K209" s="18"/>
      <c r="L209" s="18"/>
      <c r="M209" s="18"/>
    </row>
    <row r="210" spans="2:14" ht="17.25" customHeight="1" x14ac:dyDescent="0.25">
      <c r="B210" s="17"/>
      <c r="D210" s="18"/>
      <c r="E210" s="5"/>
      <c r="H210" s="18"/>
      <c r="I210" s="18"/>
      <c r="J210" s="18"/>
      <c r="K210" s="18"/>
      <c r="L210" s="18"/>
      <c r="M210" s="18"/>
    </row>
    <row r="211" spans="2:14" ht="17.25" customHeight="1" x14ac:dyDescent="0.25">
      <c r="B211" s="17"/>
      <c r="D211" s="18"/>
      <c r="E211" s="5"/>
      <c r="H211" s="18"/>
      <c r="I211" s="18"/>
      <c r="J211" s="18"/>
      <c r="K211" s="18"/>
      <c r="L211" s="18"/>
      <c r="M211" s="18"/>
    </row>
    <row r="212" spans="2:14" ht="17.25" customHeight="1" x14ac:dyDescent="0.25">
      <c r="B212" s="17"/>
      <c r="D212" s="18"/>
      <c r="E212" s="5"/>
      <c r="H212" s="18"/>
      <c r="I212" s="18"/>
      <c r="J212" s="18"/>
      <c r="K212" s="18"/>
      <c r="L212" s="18"/>
      <c r="M212" s="18"/>
    </row>
    <row r="213" spans="2:14" ht="17.25" customHeight="1" x14ac:dyDescent="0.25">
      <c r="B213" s="17"/>
      <c r="D213" s="18"/>
      <c r="E213" s="5"/>
      <c r="H213" s="18"/>
      <c r="I213" s="18"/>
      <c r="J213" s="18"/>
      <c r="K213" s="18"/>
      <c r="L213" s="18"/>
      <c r="M213" s="18"/>
    </row>
    <row r="214" spans="2:14" ht="17.25" customHeight="1" x14ac:dyDescent="0.25">
      <c r="B214" s="17"/>
      <c r="D214" s="18"/>
      <c r="E214" s="5"/>
      <c r="H214" s="18"/>
      <c r="I214" s="18"/>
      <c r="J214" s="18"/>
      <c r="K214" s="18"/>
      <c r="L214" s="18"/>
      <c r="M214" s="18"/>
    </row>
    <row r="215" spans="2:14" ht="17.25" customHeight="1" x14ac:dyDescent="0.25">
      <c r="B215" s="17"/>
      <c r="D215" s="18"/>
      <c r="E215" s="5"/>
      <c r="H215" s="18"/>
      <c r="I215" s="18"/>
      <c r="J215" s="18"/>
      <c r="K215" s="18"/>
      <c r="L215" s="18"/>
      <c r="M215" s="18"/>
    </row>
    <row r="216" spans="2:14" ht="17.25" customHeight="1" x14ac:dyDescent="0.25">
      <c r="B216" s="17"/>
      <c r="D216" s="18"/>
      <c r="E216" s="5"/>
      <c r="H216" s="18"/>
      <c r="I216" s="18"/>
      <c r="J216" s="18"/>
      <c r="K216" s="18"/>
      <c r="L216" s="18"/>
      <c r="M216" s="18"/>
    </row>
    <row r="217" spans="2:14" ht="17.25" customHeight="1" x14ac:dyDescent="0.25">
      <c r="B217" s="17"/>
      <c r="D217" s="18"/>
      <c r="E217" s="5"/>
      <c r="H217" s="18"/>
      <c r="I217" s="18"/>
      <c r="J217" s="18"/>
      <c r="K217" s="18"/>
      <c r="L217" s="18"/>
      <c r="M217" s="18"/>
    </row>
    <row r="218" spans="2:14" ht="17.25" customHeight="1" x14ac:dyDescent="0.25">
      <c r="B218" s="17"/>
      <c r="D218" s="18"/>
      <c r="E218" s="5"/>
      <c r="H218" s="18"/>
      <c r="I218" s="18"/>
      <c r="J218" s="18"/>
      <c r="K218" s="18"/>
      <c r="L218" s="18"/>
      <c r="M218" s="18"/>
    </row>
    <row r="219" spans="2:14" ht="17.25" customHeight="1" x14ac:dyDescent="0.25">
      <c r="B219" s="17"/>
      <c r="D219" s="18"/>
      <c r="E219" s="5"/>
      <c r="H219" s="18"/>
      <c r="I219" s="18"/>
      <c r="J219" s="18"/>
      <c r="K219" s="18"/>
      <c r="L219" s="18"/>
      <c r="M219" s="18"/>
    </row>
    <row r="220" spans="2:14" ht="17.25" customHeight="1" x14ac:dyDescent="0.25">
      <c r="B220" s="17"/>
      <c r="D220" s="18"/>
      <c r="E220" s="5"/>
      <c r="H220" s="18"/>
      <c r="I220" s="18"/>
      <c r="J220" s="18"/>
      <c r="K220" s="18"/>
      <c r="L220" s="18"/>
      <c r="M220" s="18"/>
      <c r="N220" s="19"/>
    </row>
    <row r="221" spans="2:14" ht="17.25" customHeight="1" x14ac:dyDescent="0.25">
      <c r="B221" s="17"/>
      <c r="D221" s="18"/>
      <c r="E221" s="5"/>
      <c r="H221" s="18"/>
      <c r="I221" s="18"/>
      <c r="J221" s="18"/>
      <c r="K221" s="18"/>
      <c r="L221" s="18"/>
      <c r="M221" s="18"/>
      <c r="N221" s="19"/>
    </row>
    <row r="222" spans="2:14" ht="17.25" customHeight="1" x14ac:dyDescent="0.25">
      <c r="B222" s="17"/>
      <c r="D222" s="18"/>
      <c r="E222" s="5"/>
      <c r="H222" s="18"/>
      <c r="I222" s="18"/>
      <c r="J222" s="18"/>
      <c r="K222" s="18"/>
      <c r="L222" s="18"/>
      <c r="M222" s="18"/>
      <c r="N222" s="19"/>
    </row>
    <row r="223" spans="2:14" ht="17.25" customHeight="1" x14ac:dyDescent="0.25">
      <c r="B223" s="17"/>
      <c r="D223" s="18"/>
      <c r="E223" s="5"/>
      <c r="H223" s="18"/>
      <c r="I223" s="18"/>
      <c r="J223" s="18"/>
      <c r="K223" s="18"/>
      <c r="L223" s="18"/>
      <c r="M223" s="18"/>
      <c r="N223" s="19"/>
    </row>
    <row r="224" spans="2:14" ht="17.25" customHeight="1" x14ac:dyDescent="0.25">
      <c r="B224" s="17"/>
      <c r="D224" s="18"/>
      <c r="E224" s="5"/>
      <c r="H224" s="18"/>
      <c r="I224" s="18"/>
      <c r="J224" s="18"/>
      <c r="K224" s="18"/>
      <c r="L224" s="18"/>
      <c r="M224" s="18"/>
      <c r="N224" s="19"/>
    </row>
    <row r="225" spans="2:14" ht="17.25" customHeight="1" x14ac:dyDescent="0.25">
      <c r="B225" s="17"/>
      <c r="D225" s="18"/>
      <c r="E225" s="5"/>
      <c r="H225" s="18"/>
      <c r="I225" s="18"/>
      <c r="J225" s="18"/>
      <c r="K225" s="18"/>
      <c r="L225" s="18"/>
      <c r="M225" s="18"/>
      <c r="N225" s="19"/>
    </row>
    <row r="226" spans="2:14" ht="17.25" customHeight="1" x14ac:dyDescent="0.25">
      <c r="B226" s="17"/>
      <c r="D226" s="18"/>
      <c r="E226" s="5"/>
      <c r="H226" s="18"/>
      <c r="I226" s="18"/>
      <c r="J226" s="18"/>
      <c r="K226" s="18"/>
      <c r="L226" s="18"/>
      <c r="M226" s="18"/>
      <c r="N226" s="19"/>
    </row>
    <row r="227" spans="2:14" ht="17.25" customHeight="1" x14ac:dyDescent="0.25">
      <c r="B227" s="17"/>
      <c r="D227" s="18"/>
      <c r="E227" s="5"/>
      <c r="H227" s="18"/>
      <c r="I227" s="18"/>
      <c r="J227" s="18"/>
      <c r="K227" s="18"/>
      <c r="L227" s="18"/>
      <c r="M227" s="18"/>
      <c r="N227" s="19"/>
    </row>
    <row r="228" spans="2:14" ht="17.25" customHeight="1" x14ac:dyDescent="0.25">
      <c r="B228" s="17"/>
      <c r="D228" s="18"/>
      <c r="E228" s="5"/>
      <c r="H228" s="18"/>
      <c r="I228" s="18"/>
      <c r="J228" s="18"/>
      <c r="K228" s="18"/>
      <c r="L228" s="18"/>
      <c r="M228" s="18"/>
    </row>
    <row r="229" spans="2:14" ht="17.25" customHeight="1" x14ac:dyDescent="0.25">
      <c r="B229" s="17"/>
      <c r="D229" s="18"/>
      <c r="E229" s="5"/>
      <c r="H229" s="18"/>
      <c r="I229" s="18"/>
      <c r="J229" s="18"/>
      <c r="K229" s="18"/>
      <c r="L229" s="18"/>
      <c r="M229" s="18"/>
    </row>
    <row r="230" spans="2:14" ht="17.25" customHeight="1" x14ac:dyDescent="0.25">
      <c r="B230" s="17"/>
      <c r="D230" s="18"/>
      <c r="E230" s="5"/>
      <c r="H230" s="18"/>
      <c r="I230" s="18"/>
      <c r="J230" s="18"/>
      <c r="K230" s="18"/>
      <c r="L230" s="18"/>
      <c r="M230" s="18"/>
    </row>
    <row r="231" spans="2:14" ht="17.25" customHeight="1" x14ac:dyDescent="0.25">
      <c r="B231" s="17"/>
      <c r="D231" s="18"/>
      <c r="E231" s="5"/>
      <c r="H231" s="18"/>
      <c r="I231" s="18"/>
      <c r="J231" s="18"/>
      <c r="K231" s="18"/>
      <c r="L231" s="18"/>
      <c r="M231" s="18"/>
    </row>
    <row r="232" spans="2:14" ht="17.25" customHeight="1" x14ac:dyDescent="0.25">
      <c r="B232" s="17"/>
      <c r="D232" s="18"/>
      <c r="E232" s="5"/>
      <c r="H232" s="18"/>
      <c r="I232" s="18"/>
      <c r="J232" s="18"/>
      <c r="K232" s="18"/>
      <c r="L232" s="18"/>
      <c r="M232" s="18"/>
    </row>
    <row r="233" spans="2:14" ht="17.25" customHeight="1" x14ac:dyDescent="0.25">
      <c r="B233" s="17"/>
      <c r="D233" s="18"/>
      <c r="E233" s="5"/>
      <c r="H233" s="18"/>
      <c r="I233" s="18"/>
      <c r="J233" s="18"/>
      <c r="K233" s="18"/>
      <c r="L233" s="18"/>
      <c r="M233" s="18"/>
    </row>
    <row r="234" spans="2:14" ht="17.25" customHeight="1" x14ac:dyDescent="0.25">
      <c r="B234" s="17"/>
      <c r="D234" s="18"/>
      <c r="E234" s="5"/>
      <c r="H234" s="18"/>
      <c r="I234" s="18"/>
      <c r="J234" s="18"/>
      <c r="K234" s="18"/>
      <c r="L234" s="18"/>
      <c r="M234" s="18"/>
    </row>
    <row r="235" spans="2:14" ht="17.25" customHeight="1" x14ac:dyDescent="0.25">
      <c r="B235" s="17"/>
      <c r="D235" s="18"/>
      <c r="E235" s="5"/>
      <c r="H235" s="18"/>
      <c r="I235" s="18"/>
      <c r="J235" s="18"/>
      <c r="K235" s="18"/>
      <c r="L235" s="18"/>
      <c r="M235" s="18"/>
    </row>
    <row r="236" spans="2:14" ht="17.25" customHeight="1" x14ac:dyDescent="0.25">
      <c r="B236" s="17"/>
      <c r="D236" s="18"/>
      <c r="E236" s="5"/>
      <c r="H236" s="18"/>
      <c r="I236" s="18"/>
      <c r="J236" s="18"/>
      <c r="K236" s="18"/>
      <c r="L236" s="18"/>
      <c r="M236" s="18"/>
    </row>
    <row r="237" spans="2:14" ht="17.25" customHeight="1" x14ac:dyDescent="0.25">
      <c r="B237" s="17"/>
      <c r="D237" s="18"/>
      <c r="E237" s="5"/>
      <c r="H237" s="18"/>
      <c r="I237" s="18"/>
      <c r="J237" s="18"/>
      <c r="K237" s="18"/>
      <c r="L237" s="18"/>
      <c r="M237" s="18"/>
    </row>
    <row r="238" spans="2:14" ht="17.25" customHeight="1" x14ac:dyDescent="0.25">
      <c r="B238" s="17"/>
      <c r="D238" s="18"/>
      <c r="E238" s="5"/>
      <c r="H238" s="18"/>
      <c r="I238" s="18"/>
      <c r="J238" s="18"/>
      <c r="K238" s="18"/>
      <c r="L238" s="18"/>
      <c r="M238" s="18"/>
    </row>
    <row r="239" spans="2:14" ht="17.25" customHeight="1" x14ac:dyDescent="0.25">
      <c r="B239" s="17"/>
      <c r="D239" s="18"/>
      <c r="E239" s="5"/>
      <c r="H239" s="18"/>
      <c r="I239" s="18"/>
      <c r="J239" s="18"/>
      <c r="K239" s="18"/>
      <c r="L239" s="18"/>
      <c r="M239" s="18"/>
    </row>
    <row r="240" spans="2:14" ht="17.25" customHeight="1" x14ac:dyDescent="0.25">
      <c r="B240" s="17"/>
      <c r="D240" s="18"/>
      <c r="E240" s="5"/>
      <c r="H240" s="18"/>
      <c r="I240" s="18"/>
      <c r="J240" s="18"/>
      <c r="K240" s="18"/>
      <c r="L240" s="18"/>
      <c r="M240" s="18"/>
    </row>
    <row r="241" spans="2:13" ht="17.25" customHeight="1" x14ac:dyDescent="0.25">
      <c r="B241" s="17"/>
      <c r="D241" s="18"/>
      <c r="E241" s="5"/>
      <c r="H241" s="18"/>
      <c r="I241" s="18"/>
      <c r="J241" s="18"/>
      <c r="K241" s="18"/>
      <c r="L241" s="18"/>
      <c r="M241" s="18"/>
    </row>
    <row r="242" spans="2:13" ht="17.25" customHeight="1" x14ac:dyDescent="0.25">
      <c r="B242" s="17"/>
      <c r="D242" s="18"/>
      <c r="E242" s="5"/>
      <c r="H242" s="18"/>
      <c r="I242" s="18"/>
      <c r="J242" s="18"/>
      <c r="K242" s="18"/>
      <c r="L242" s="18"/>
      <c r="M242" s="18"/>
    </row>
    <row r="243" spans="2:13" ht="17.25" customHeight="1" x14ac:dyDescent="0.25">
      <c r="B243" s="17"/>
      <c r="D243" s="18"/>
      <c r="E243" s="5"/>
      <c r="H243" s="18"/>
      <c r="I243" s="18"/>
      <c r="J243" s="18"/>
      <c r="K243" s="18"/>
      <c r="L243" s="18"/>
      <c r="M243" s="18"/>
    </row>
    <row r="244" spans="2:13" ht="17.25" customHeight="1" x14ac:dyDescent="0.25">
      <c r="B244" s="17"/>
      <c r="D244" s="18"/>
      <c r="E244" s="5"/>
      <c r="H244" s="18"/>
      <c r="I244" s="18"/>
      <c r="J244" s="18"/>
      <c r="K244" s="18"/>
      <c r="L244" s="18"/>
      <c r="M244" s="18"/>
    </row>
    <row r="245" spans="2:13" ht="17.25" customHeight="1" x14ac:dyDescent="0.25">
      <c r="B245" s="17"/>
      <c r="D245" s="18"/>
      <c r="E245" s="5"/>
      <c r="H245" s="18"/>
      <c r="I245" s="18"/>
      <c r="J245" s="18"/>
      <c r="K245" s="18"/>
      <c r="L245" s="18"/>
      <c r="M245" s="18"/>
    </row>
    <row r="246" spans="2:13" ht="17.25" customHeight="1" x14ac:dyDescent="0.25">
      <c r="B246" s="17"/>
      <c r="D246" s="18"/>
      <c r="E246" s="5"/>
      <c r="H246" s="18"/>
      <c r="I246" s="18"/>
      <c r="J246" s="18"/>
      <c r="K246" s="18"/>
      <c r="L246" s="18"/>
      <c r="M246" s="18"/>
    </row>
    <row r="247" spans="2:13" ht="17.25" customHeight="1" x14ac:dyDescent="0.25">
      <c r="B247" s="17"/>
      <c r="D247" s="18"/>
      <c r="E247" s="5"/>
      <c r="H247" s="18"/>
      <c r="I247" s="18"/>
      <c r="J247" s="18"/>
      <c r="K247" s="18"/>
      <c r="L247" s="18"/>
      <c r="M247" s="18"/>
    </row>
    <row r="248" spans="2:13" ht="17.25" customHeight="1" x14ac:dyDescent="0.25">
      <c r="B248" s="17"/>
      <c r="D248" s="18"/>
      <c r="E248" s="5"/>
      <c r="H248" s="18"/>
      <c r="I248" s="18"/>
      <c r="J248" s="18"/>
      <c r="K248" s="18"/>
      <c r="L248" s="18"/>
      <c r="M248" s="18"/>
    </row>
    <row r="249" spans="2:13" ht="17.25" customHeight="1" x14ac:dyDescent="0.25">
      <c r="B249" s="17"/>
      <c r="D249" s="18"/>
      <c r="E249" s="5"/>
      <c r="H249" s="18"/>
      <c r="I249" s="18"/>
      <c r="J249" s="18"/>
      <c r="K249" s="18"/>
      <c r="L249" s="18"/>
      <c r="M249" s="18"/>
    </row>
    <row r="250" spans="2:13" ht="17.25" customHeight="1" x14ac:dyDescent="0.25">
      <c r="B250" s="17"/>
      <c r="D250" s="18"/>
      <c r="E250" s="5"/>
      <c r="H250" s="18"/>
      <c r="I250" s="18"/>
      <c r="J250" s="18"/>
      <c r="K250" s="18"/>
      <c r="L250" s="18"/>
      <c r="M250" s="18"/>
    </row>
    <row r="251" spans="2:13" ht="17.25" customHeight="1" x14ac:dyDescent="0.25">
      <c r="B251" s="17"/>
      <c r="D251" s="18"/>
      <c r="E251" s="5"/>
      <c r="H251" s="18"/>
      <c r="I251" s="18"/>
      <c r="J251" s="18"/>
      <c r="K251" s="18"/>
      <c r="L251" s="18"/>
      <c r="M251" s="18"/>
    </row>
    <row r="252" spans="2:13" ht="17.25" customHeight="1" x14ac:dyDescent="0.25">
      <c r="B252" s="17"/>
      <c r="D252" s="18"/>
      <c r="E252" s="5"/>
      <c r="H252" s="18"/>
      <c r="I252" s="18"/>
      <c r="J252" s="18"/>
      <c r="K252" s="18"/>
      <c r="L252" s="18"/>
      <c r="M252" s="18"/>
    </row>
    <row r="253" spans="2:13" ht="17.25" customHeight="1" x14ac:dyDescent="0.25">
      <c r="B253" s="17"/>
      <c r="D253" s="18"/>
      <c r="E253" s="5"/>
      <c r="H253" s="18"/>
      <c r="I253" s="18"/>
      <c r="J253" s="18"/>
      <c r="K253" s="18"/>
      <c r="L253" s="18"/>
      <c r="M253" s="18"/>
    </row>
    <row r="254" spans="2:13" ht="17.25" customHeight="1" x14ac:dyDescent="0.25">
      <c r="B254" s="17"/>
      <c r="D254" s="18"/>
      <c r="E254" s="5"/>
      <c r="H254" s="18"/>
      <c r="I254" s="18"/>
      <c r="J254" s="18"/>
      <c r="K254" s="18"/>
      <c r="L254" s="18"/>
      <c r="M254" s="18"/>
    </row>
    <row r="255" spans="2:13" ht="17.25" customHeight="1" x14ac:dyDescent="0.25">
      <c r="B255" s="17"/>
      <c r="D255" s="18"/>
      <c r="E255" s="5"/>
      <c r="H255" s="18"/>
      <c r="I255" s="18"/>
      <c r="J255" s="18"/>
      <c r="K255" s="18"/>
      <c r="L255" s="18"/>
      <c r="M255" s="18"/>
    </row>
    <row r="256" spans="2:13" ht="17.25" customHeight="1" x14ac:dyDescent="0.25">
      <c r="B256" s="17"/>
      <c r="D256" s="18"/>
      <c r="E256" s="5"/>
      <c r="H256" s="18"/>
      <c r="I256" s="18"/>
      <c r="J256" s="18"/>
      <c r="K256" s="18"/>
      <c r="L256" s="18"/>
      <c r="M256" s="18"/>
    </row>
    <row r="257" spans="2:14" ht="17.25" customHeight="1" x14ac:dyDescent="0.25">
      <c r="B257" s="17"/>
      <c r="D257" s="18"/>
      <c r="E257" s="5"/>
      <c r="H257" s="18"/>
      <c r="I257" s="18"/>
      <c r="J257" s="18"/>
      <c r="K257" s="18"/>
      <c r="L257" s="18"/>
      <c r="M257" s="18"/>
    </row>
    <row r="258" spans="2:14" ht="17.25" customHeight="1" x14ac:dyDescent="0.25">
      <c r="B258" s="17"/>
      <c r="D258" s="18"/>
      <c r="E258" s="5"/>
      <c r="H258" s="18"/>
      <c r="I258" s="18"/>
      <c r="J258" s="18"/>
      <c r="K258" s="18"/>
      <c r="L258" s="18"/>
      <c r="M258" s="18"/>
    </row>
    <row r="259" spans="2:14" ht="17.25" customHeight="1" x14ac:dyDescent="0.25">
      <c r="B259" s="17"/>
      <c r="D259" s="18"/>
      <c r="E259" s="5"/>
      <c r="H259" s="18"/>
      <c r="I259" s="18"/>
      <c r="J259" s="18"/>
      <c r="K259" s="18"/>
      <c r="L259" s="18"/>
      <c r="M259" s="18"/>
    </row>
    <row r="260" spans="2:14" ht="17.25" customHeight="1" x14ac:dyDescent="0.25">
      <c r="B260" s="17"/>
      <c r="D260" s="18"/>
      <c r="E260" s="5"/>
      <c r="H260" s="18"/>
      <c r="I260" s="18"/>
      <c r="J260" s="18"/>
      <c r="K260" s="18"/>
      <c r="L260" s="18"/>
      <c r="M260" s="18"/>
    </row>
    <row r="261" spans="2:14" ht="17.25" customHeight="1" x14ac:dyDescent="0.25">
      <c r="B261" s="17"/>
      <c r="D261" s="18"/>
      <c r="E261" s="5"/>
      <c r="H261" s="18"/>
      <c r="I261" s="18"/>
      <c r="J261" s="18"/>
      <c r="K261" s="18"/>
      <c r="L261" s="18"/>
      <c r="M261" s="18"/>
    </row>
    <row r="262" spans="2:14" ht="17.25" customHeight="1" x14ac:dyDescent="0.25">
      <c r="B262" s="17"/>
      <c r="D262" s="18"/>
      <c r="E262" s="5"/>
      <c r="H262" s="18"/>
      <c r="I262" s="18"/>
      <c r="J262" s="18"/>
      <c r="K262" s="18"/>
      <c r="L262" s="18"/>
      <c r="M262" s="18"/>
      <c r="N262" s="19"/>
    </row>
    <row r="263" spans="2:14" ht="17.25" customHeight="1" x14ac:dyDescent="0.25">
      <c r="B263" s="17"/>
      <c r="D263" s="18"/>
      <c r="E263" s="5"/>
      <c r="H263" s="18"/>
      <c r="I263" s="18"/>
      <c r="J263" s="18"/>
      <c r="K263" s="18"/>
      <c r="L263" s="18"/>
      <c r="M263" s="18"/>
    </row>
    <row r="264" spans="2:14" ht="17.25" customHeight="1" x14ac:dyDescent="0.25">
      <c r="B264" s="17"/>
      <c r="D264" s="18"/>
      <c r="E264" s="5"/>
      <c r="H264" s="18"/>
      <c r="I264" s="18"/>
      <c r="J264" s="18"/>
      <c r="K264" s="18"/>
      <c r="L264" s="18"/>
      <c r="M264" s="18"/>
    </row>
    <row r="265" spans="2:14" ht="17.25" customHeight="1" x14ac:dyDescent="0.25">
      <c r="B265" s="17"/>
      <c r="D265" s="18"/>
      <c r="E265" s="5"/>
      <c r="H265" s="18"/>
      <c r="I265" s="18"/>
      <c r="J265" s="18"/>
      <c r="K265" s="18"/>
      <c r="L265" s="18"/>
      <c r="M265" s="18"/>
    </row>
    <row r="266" spans="2:14" ht="17.25" customHeight="1" x14ac:dyDescent="0.25">
      <c r="B266" s="17"/>
      <c r="D266" s="18"/>
      <c r="E266" s="5"/>
      <c r="H266" s="18"/>
      <c r="I266" s="18"/>
      <c r="J266" s="18"/>
      <c r="K266" s="18"/>
      <c r="L266" s="18"/>
      <c r="M266" s="18"/>
    </row>
    <row r="267" spans="2:14" ht="17.25" customHeight="1" x14ac:dyDescent="0.25">
      <c r="B267" s="17"/>
      <c r="D267" s="18"/>
      <c r="E267" s="5"/>
      <c r="H267" s="18"/>
      <c r="I267" s="18"/>
      <c r="J267" s="18"/>
      <c r="K267" s="18"/>
      <c r="L267" s="18"/>
      <c r="M267" s="18"/>
    </row>
    <row r="268" spans="2:14" ht="17.25" customHeight="1" x14ac:dyDescent="0.25">
      <c r="B268" s="17"/>
      <c r="D268" s="18"/>
      <c r="E268" s="5"/>
      <c r="H268" s="18"/>
      <c r="I268" s="18"/>
      <c r="J268" s="18"/>
      <c r="K268" s="18"/>
      <c r="L268" s="18"/>
      <c r="M268" s="18"/>
    </row>
    <row r="269" spans="2:14" ht="17.25" customHeight="1" x14ac:dyDescent="0.25">
      <c r="B269" s="17"/>
      <c r="D269" s="18"/>
      <c r="E269" s="5"/>
      <c r="H269" s="18"/>
      <c r="I269" s="18"/>
      <c r="J269" s="18"/>
      <c r="K269" s="18"/>
      <c r="L269" s="18"/>
      <c r="M269" s="18"/>
    </row>
    <row r="270" spans="2:14" ht="17.25" customHeight="1" x14ac:dyDescent="0.25">
      <c r="B270" s="17"/>
      <c r="D270" s="18"/>
      <c r="E270" s="5"/>
      <c r="H270" s="18"/>
      <c r="I270" s="18"/>
      <c r="J270" s="18"/>
      <c r="K270" s="18"/>
      <c r="L270" s="18"/>
      <c r="M270" s="18"/>
    </row>
    <row r="271" spans="2:14" ht="17.25" customHeight="1" x14ac:dyDescent="0.25">
      <c r="B271" s="17"/>
      <c r="D271" s="18"/>
      <c r="E271" s="5"/>
      <c r="H271" s="18"/>
      <c r="I271" s="18"/>
      <c r="J271" s="18"/>
      <c r="K271" s="18"/>
      <c r="L271" s="18"/>
      <c r="M271" s="18"/>
      <c r="N271" s="19"/>
    </row>
    <row r="272" spans="2:14" ht="17.25" customHeight="1" x14ac:dyDescent="0.25">
      <c r="B272" s="17"/>
      <c r="D272" s="18"/>
      <c r="E272" s="5"/>
      <c r="H272" s="18"/>
      <c r="I272" s="18"/>
      <c r="J272" s="18"/>
      <c r="K272" s="18"/>
      <c r="L272" s="18"/>
      <c r="M272" s="18"/>
    </row>
    <row r="273" spans="2:13" ht="17.25" customHeight="1" x14ac:dyDescent="0.25">
      <c r="B273" s="17"/>
      <c r="D273" s="18"/>
      <c r="E273" s="5"/>
      <c r="H273" s="18"/>
      <c r="I273" s="18"/>
      <c r="J273" s="18"/>
      <c r="K273" s="18"/>
      <c r="L273" s="18"/>
      <c r="M273" s="18"/>
    </row>
    <row r="274" spans="2:13" ht="17.25" customHeight="1" x14ac:dyDescent="0.25">
      <c r="B274" s="17"/>
      <c r="D274" s="18"/>
      <c r="E274" s="5"/>
      <c r="H274" s="18"/>
      <c r="I274" s="18"/>
      <c r="J274" s="18"/>
      <c r="K274" s="18"/>
      <c r="L274" s="18"/>
      <c r="M274" s="18"/>
    </row>
    <row r="275" spans="2:13" ht="17.25" customHeight="1" x14ac:dyDescent="0.25">
      <c r="B275" s="17"/>
      <c r="D275" s="18"/>
      <c r="E275" s="5"/>
      <c r="H275" s="18"/>
      <c r="I275" s="18"/>
      <c r="J275" s="18"/>
      <c r="K275" s="18"/>
      <c r="L275" s="18"/>
      <c r="M275" s="18"/>
    </row>
    <row r="276" spans="2:13" ht="17.25" customHeight="1" x14ac:dyDescent="0.25">
      <c r="B276" s="17"/>
      <c r="D276" s="18"/>
      <c r="E276" s="5"/>
      <c r="H276" s="18"/>
      <c r="I276" s="18"/>
      <c r="J276" s="18"/>
      <c r="K276" s="18"/>
      <c r="L276" s="18"/>
      <c r="M276" s="18"/>
    </row>
    <row r="277" spans="2:13" ht="17.25" customHeight="1" x14ac:dyDescent="0.25">
      <c r="B277" s="17"/>
      <c r="D277" s="18"/>
      <c r="E277" s="5"/>
      <c r="H277" s="18"/>
      <c r="I277" s="18"/>
      <c r="J277" s="18"/>
      <c r="K277" s="18"/>
      <c r="L277" s="18"/>
      <c r="M277" s="18"/>
    </row>
    <row r="278" spans="2:13" ht="17.25" customHeight="1" x14ac:dyDescent="0.25">
      <c r="B278" s="17"/>
      <c r="D278" s="18"/>
      <c r="E278" s="5"/>
      <c r="H278" s="18"/>
      <c r="I278" s="18"/>
      <c r="J278" s="18"/>
      <c r="K278" s="18"/>
      <c r="L278" s="18"/>
      <c r="M278" s="18"/>
    </row>
    <row r="279" spans="2:13" ht="17.25" customHeight="1" x14ac:dyDescent="0.25">
      <c r="B279" s="17"/>
      <c r="D279" s="18"/>
      <c r="E279" s="5"/>
      <c r="H279" s="18"/>
      <c r="I279" s="18"/>
      <c r="J279" s="18"/>
      <c r="K279" s="18"/>
      <c r="L279" s="18"/>
      <c r="M279" s="18"/>
    </row>
    <row r="280" spans="2:13" ht="17.25" customHeight="1" x14ac:dyDescent="0.25">
      <c r="B280" s="17"/>
      <c r="D280" s="18"/>
      <c r="H280" s="18"/>
      <c r="I280" s="18"/>
      <c r="J280" s="18"/>
      <c r="K280" s="18"/>
      <c r="L280" s="18"/>
      <c r="M280" s="18"/>
    </row>
    <row r="281" spans="2:13" ht="17.25" customHeight="1" x14ac:dyDescent="0.25">
      <c r="B281" s="17"/>
      <c r="D281" s="18"/>
      <c r="H281" s="18"/>
      <c r="I281" s="18"/>
      <c r="J281" s="18"/>
      <c r="K281" s="18"/>
      <c r="L281" s="18"/>
      <c r="M281" s="18"/>
    </row>
    <row r="282" spans="2:13" ht="17.25" customHeight="1" x14ac:dyDescent="0.25">
      <c r="B282" s="17"/>
      <c r="D282" s="18"/>
      <c r="H282" s="18"/>
      <c r="I282" s="18"/>
      <c r="J282" s="18"/>
      <c r="K282" s="18"/>
      <c r="L282" s="18"/>
      <c r="M282" s="18"/>
    </row>
    <row r="283" spans="2:13" ht="17.25" customHeight="1" x14ac:dyDescent="0.25">
      <c r="B283" s="17"/>
      <c r="D283" s="18"/>
      <c r="H283" s="18"/>
      <c r="I283" s="18"/>
      <c r="J283" s="18"/>
      <c r="K283" s="18"/>
      <c r="L283" s="18"/>
      <c r="M283" s="18"/>
    </row>
    <row r="284" spans="2:13" ht="17.25" customHeight="1" x14ac:dyDescent="0.25">
      <c r="B284" s="17"/>
      <c r="D284" s="18"/>
      <c r="H284" s="18"/>
      <c r="I284" s="18"/>
      <c r="J284" s="18"/>
      <c r="K284" s="18"/>
      <c r="L284" s="18"/>
      <c r="M284" s="18"/>
    </row>
    <row r="285" spans="2:13" ht="17.25" customHeight="1" x14ac:dyDescent="0.25">
      <c r="B285" s="17"/>
      <c r="D285" s="18"/>
      <c r="H285" s="18"/>
      <c r="I285" s="18"/>
      <c r="J285" s="18"/>
      <c r="K285" s="18"/>
      <c r="L285" s="18"/>
      <c r="M285" s="18"/>
    </row>
    <row r="286" spans="2:13" ht="17.25" customHeight="1" x14ac:dyDescent="0.25">
      <c r="B286" s="17"/>
      <c r="D286" s="18"/>
      <c r="H286" s="18"/>
      <c r="I286" s="18"/>
      <c r="J286" s="18"/>
      <c r="K286" s="18"/>
      <c r="L286" s="18"/>
      <c r="M286" s="18"/>
    </row>
    <row r="287" spans="2:13" ht="17.25" customHeight="1" x14ac:dyDescent="0.25">
      <c r="B287" s="17"/>
      <c r="D287" s="18"/>
      <c r="H287" s="18"/>
      <c r="I287" s="18"/>
      <c r="J287" s="18"/>
      <c r="K287" s="18"/>
      <c r="L287" s="18"/>
      <c r="M287" s="18"/>
    </row>
    <row r="288" spans="2:13" ht="17.25" customHeight="1" x14ac:dyDescent="0.25">
      <c r="B288" s="17"/>
      <c r="D288" s="18"/>
      <c r="H288" s="18"/>
      <c r="I288" s="18"/>
      <c r="J288" s="18"/>
      <c r="K288" s="18"/>
      <c r="L288" s="18"/>
      <c r="M288" s="18"/>
    </row>
    <row r="289" spans="2:14" ht="17.25" customHeight="1" x14ac:dyDescent="0.25">
      <c r="B289" s="17"/>
      <c r="D289" s="18"/>
      <c r="H289" s="18"/>
      <c r="I289" s="18"/>
      <c r="J289" s="18"/>
      <c r="K289" s="18"/>
      <c r="L289" s="18"/>
      <c r="M289" s="18"/>
    </row>
    <row r="290" spans="2:14" ht="17.25" customHeight="1" x14ac:dyDescent="0.25">
      <c r="B290" s="17"/>
      <c r="D290" s="18"/>
      <c r="H290" s="18"/>
      <c r="I290" s="18"/>
      <c r="J290" s="18"/>
      <c r="K290" s="18"/>
      <c r="L290" s="18"/>
      <c r="M290" s="18"/>
    </row>
    <row r="291" spans="2:14" ht="17.25" customHeight="1" x14ac:dyDescent="0.25">
      <c r="B291" s="17"/>
      <c r="D291" s="18"/>
      <c r="H291" s="18"/>
      <c r="I291" s="18"/>
      <c r="J291" s="18"/>
      <c r="K291" s="18"/>
      <c r="L291" s="18"/>
      <c r="M291" s="18"/>
    </row>
    <row r="292" spans="2:14" ht="17.25" customHeight="1" x14ac:dyDescent="0.25">
      <c r="B292" s="17"/>
      <c r="D292" s="18"/>
      <c r="H292" s="18"/>
      <c r="I292" s="18"/>
      <c r="J292" s="18"/>
      <c r="K292" s="18"/>
      <c r="L292" s="18"/>
      <c r="M292" s="18"/>
    </row>
    <row r="293" spans="2:14" ht="17.25" customHeight="1" x14ac:dyDescent="0.25">
      <c r="B293" s="17"/>
      <c r="D293" s="18"/>
      <c r="H293" s="18"/>
      <c r="I293" s="18"/>
      <c r="J293" s="18"/>
      <c r="K293" s="18"/>
      <c r="L293" s="18"/>
      <c r="M293" s="18"/>
    </row>
    <row r="294" spans="2:14" ht="17.25" customHeight="1" x14ac:dyDescent="0.25">
      <c r="B294" s="17"/>
      <c r="D294" s="18"/>
      <c r="H294" s="18"/>
      <c r="I294" s="18"/>
      <c r="J294" s="18"/>
      <c r="K294" s="18"/>
      <c r="L294" s="18"/>
      <c r="M294" s="18"/>
    </row>
    <row r="295" spans="2:14" ht="17.25" customHeight="1" x14ac:dyDescent="0.25">
      <c r="B295" s="17"/>
      <c r="D295" s="18"/>
      <c r="H295" s="18"/>
      <c r="I295" s="18"/>
      <c r="J295" s="18"/>
      <c r="K295" s="18"/>
      <c r="L295" s="18"/>
      <c r="M295" s="18"/>
    </row>
    <row r="296" spans="2:14" ht="17.25" customHeight="1" x14ac:dyDescent="0.25">
      <c r="B296" s="17"/>
      <c r="D296" s="18"/>
      <c r="H296" s="18"/>
      <c r="I296" s="18"/>
      <c r="J296" s="18"/>
      <c r="K296" s="18"/>
      <c r="L296" s="18"/>
      <c r="M296" s="18"/>
    </row>
    <row r="297" spans="2:14" ht="17.25" customHeight="1" x14ac:dyDescent="0.25">
      <c r="B297" s="17"/>
      <c r="D297" s="18"/>
      <c r="H297" s="18"/>
      <c r="I297" s="18"/>
      <c r="J297" s="18"/>
      <c r="K297" s="18"/>
      <c r="L297" s="18"/>
      <c r="M297" s="18"/>
    </row>
    <row r="298" spans="2:14" ht="17.25" customHeight="1" x14ac:dyDescent="0.25">
      <c r="B298" s="17"/>
      <c r="D298" s="18"/>
      <c r="H298" s="18"/>
      <c r="I298" s="18"/>
      <c r="J298" s="18"/>
      <c r="K298" s="18"/>
      <c r="L298" s="18"/>
      <c r="M298" s="18"/>
    </row>
    <row r="299" spans="2:14" ht="17.25" customHeight="1" x14ac:dyDescent="0.25">
      <c r="B299" s="17"/>
      <c r="D299" s="18"/>
      <c r="H299" s="18"/>
      <c r="I299" s="18"/>
      <c r="J299" s="18"/>
      <c r="K299" s="18"/>
      <c r="L299" s="18"/>
      <c r="M299" s="18"/>
    </row>
    <row r="300" spans="2:14" ht="17.25" customHeight="1" x14ac:dyDescent="0.25">
      <c r="B300" s="17"/>
      <c r="D300" s="18"/>
      <c r="H300" s="18"/>
      <c r="I300" s="18"/>
      <c r="J300" s="18"/>
      <c r="K300" s="18"/>
      <c r="L300" s="18"/>
      <c r="M300" s="18"/>
    </row>
    <row r="301" spans="2:14" ht="17.25" customHeight="1" x14ac:dyDescent="0.25">
      <c r="B301" s="17"/>
      <c r="D301" s="18"/>
      <c r="H301" s="18"/>
      <c r="I301" s="18"/>
      <c r="J301" s="18"/>
      <c r="K301" s="18"/>
      <c r="L301" s="18"/>
      <c r="M301" s="18"/>
    </row>
    <row r="302" spans="2:14" ht="17.25" customHeight="1" x14ac:dyDescent="0.25">
      <c r="B302" s="17"/>
      <c r="D302" s="18"/>
      <c r="H302" s="18"/>
      <c r="I302" s="18"/>
      <c r="J302" s="18"/>
      <c r="K302" s="18"/>
      <c r="L302" s="18"/>
      <c r="M302" s="18"/>
    </row>
    <row r="303" spans="2:14" ht="17.25" customHeight="1" x14ac:dyDescent="0.25">
      <c r="B303" s="17"/>
      <c r="D303" s="18"/>
      <c r="H303" s="18"/>
      <c r="I303" s="18"/>
      <c r="J303" s="18"/>
      <c r="K303" s="18"/>
      <c r="L303" s="18"/>
      <c r="M303" s="18"/>
      <c r="N303" s="19"/>
    </row>
    <row r="304" spans="2:14" ht="17.25" customHeight="1" x14ac:dyDescent="0.25">
      <c r="B304" s="17"/>
      <c r="D304" s="18"/>
      <c r="H304" s="18"/>
      <c r="I304" s="18"/>
      <c r="J304" s="18"/>
      <c r="K304" s="18"/>
      <c r="L304" s="18"/>
      <c r="M304" s="18"/>
      <c r="N304" s="19"/>
    </row>
    <row r="305" spans="2:14" ht="17.25" customHeight="1" x14ac:dyDescent="0.25">
      <c r="B305" s="17"/>
      <c r="D305" s="18"/>
      <c r="H305" s="18"/>
      <c r="I305" s="18"/>
      <c r="J305" s="18"/>
      <c r="K305" s="18"/>
      <c r="L305" s="18"/>
      <c r="M305" s="18"/>
      <c r="N305" s="19"/>
    </row>
    <row r="306" spans="2:14" ht="17.25" customHeight="1" x14ac:dyDescent="0.25">
      <c r="B306" s="17"/>
      <c r="D306" s="18"/>
      <c r="H306" s="18"/>
      <c r="I306" s="18"/>
      <c r="J306" s="18"/>
      <c r="K306" s="18"/>
      <c r="L306" s="18"/>
      <c r="M306" s="18"/>
    </row>
    <row r="307" spans="2:14" ht="17.25" customHeight="1" x14ac:dyDescent="0.25">
      <c r="B307" s="17"/>
      <c r="D307" s="18"/>
      <c r="H307" s="18"/>
      <c r="I307" s="18"/>
      <c r="J307" s="18"/>
      <c r="K307" s="18"/>
      <c r="L307" s="18"/>
      <c r="M307" s="18"/>
    </row>
    <row r="308" spans="2:14" ht="17.25" customHeight="1" x14ac:dyDescent="0.25">
      <c r="B308" s="17"/>
      <c r="D308" s="18"/>
      <c r="H308" s="18"/>
      <c r="I308" s="18"/>
      <c r="J308" s="18"/>
      <c r="K308" s="18"/>
      <c r="L308" s="18"/>
      <c r="M308" s="18"/>
    </row>
    <row r="309" spans="2:14" ht="17.25" customHeight="1" x14ac:dyDescent="0.25">
      <c r="B309" s="17"/>
      <c r="D309" s="18"/>
      <c r="H309" s="18"/>
      <c r="I309" s="18"/>
      <c r="J309" s="18"/>
      <c r="K309" s="18"/>
      <c r="L309" s="18"/>
      <c r="M309" s="18"/>
    </row>
    <row r="310" spans="2:14" ht="17.25" customHeight="1" x14ac:dyDescent="0.25">
      <c r="B310" s="17"/>
      <c r="D310" s="18"/>
      <c r="H310" s="18"/>
      <c r="I310" s="18"/>
      <c r="J310" s="18"/>
      <c r="K310" s="18"/>
      <c r="L310" s="18"/>
      <c r="M310" s="18"/>
    </row>
    <row r="311" spans="2:14" ht="17.25" customHeight="1" x14ac:dyDescent="0.25">
      <c r="B311" s="17"/>
      <c r="D311" s="18"/>
      <c r="H311" s="18"/>
      <c r="I311" s="18"/>
      <c r="J311" s="18"/>
      <c r="K311" s="18"/>
      <c r="L311" s="18"/>
      <c r="M311" s="18"/>
    </row>
    <row r="312" spans="2:14" ht="17.25" customHeight="1" x14ac:dyDescent="0.25">
      <c r="B312" s="17"/>
      <c r="D312" s="18"/>
      <c r="H312" s="18"/>
      <c r="I312" s="18"/>
      <c r="J312" s="18"/>
      <c r="K312" s="18"/>
      <c r="L312" s="18"/>
      <c r="M312" s="18"/>
    </row>
    <row r="313" spans="2:14" ht="17.25" customHeight="1" x14ac:dyDescent="0.25">
      <c r="B313" s="17"/>
      <c r="D313" s="18"/>
      <c r="H313" s="18"/>
      <c r="I313" s="18"/>
      <c r="J313" s="18"/>
      <c r="K313" s="18"/>
      <c r="L313" s="18"/>
      <c r="M313" s="18"/>
      <c r="N313" s="19"/>
    </row>
    <row r="314" spans="2:14" ht="17.25" customHeight="1" x14ac:dyDescent="0.3">
      <c r="B314" s="17"/>
      <c r="D314" s="18"/>
      <c r="H314" s="18"/>
      <c r="I314" s="18"/>
      <c r="J314" s="18"/>
      <c r="K314" s="18"/>
      <c r="L314" s="18"/>
      <c r="M314" s="18"/>
      <c r="N314" s="20"/>
    </row>
    <row r="315" spans="2:14" ht="17.25" customHeight="1" x14ac:dyDescent="0.25">
      <c r="B315" s="17"/>
      <c r="D315" s="18"/>
      <c r="H315" s="18"/>
      <c r="I315" s="18"/>
      <c r="J315" s="18"/>
      <c r="K315" s="18"/>
      <c r="L315" s="18"/>
      <c r="M315" s="18"/>
    </row>
    <row r="316" spans="2:14" ht="17.25" customHeight="1" x14ac:dyDescent="0.25">
      <c r="B316" s="17"/>
      <c r="D316" s="18"/>
      <c r="H316" s="18"/>
      <c r="I316" s="18"/>
      <c r="J316" s="18"/>
      <c r="K316" s="18"/>
      <c r="L316" s="18"/>
      <c r="M316" s="18"/>
    </row>
    <row r="317" spans="2:14" ht="17.25" customHeight="1" x14ac:dyDescent="0.25">
      <c r="B317" s="17"/>
      <c r="D317" s="18"/>
      <c r="H317" s="18"/>
      <c r="I317" s="18"/>
      <c r="J317" s="18"/>
      <c r="K317" s="18"/>
      <c r="L317" s="18"/>
      <c r="M317" s="18"/>
    </row>
    <row r="318" spans="2:14" ht="17.25" customHeight="1" x14ac:dyDescent="0.25">
      <c r="B318" s="17"/>
      <c r="D318" s="18"/>
      <c r="H318" s="18"/>
      <c r="I318" s="18"/>
      <c r="J318" s="18"/>
      <c r="K318" s="18"/>
      <c r="L318" s="18"/>
      <c r="M318" s="18"/>
    </row>
    <row r="319" spans="2:14" ht="17.25" customHeight="1" x14ac:dyDescent="0.25">
      <c r="B319" s="17"/>
      <c r="D319" s="18"/>
      <c r="H319" s="18"/>
      <c r="I319" s="18"/>
      <c r="J319" s="18"/>
      <c r="K319" s="18"/>
      <c r="L319" s="18"/>
      <c r="M319" s="18"/>
    </row>
    <row r="320" spans="2:14" ht="17.25" customHeight="1" x14ac:dyDescent="0.25">
      <c r="B320" s="17"/>
      <c r="D320" s="18"/>
      <c r="H320" s="18"/>
      <c r="I320" s="18"/>
      <c r="J320" s="18"/>
      <c r="K320" s="18"/>
      <c r="L320" s="18"/>
      <c r="M320" s="18"/>
    </row>
    <row r="321" spans="2:13" ht="17.25" customHeight="1" x14ac:dyDescent="0.25">
      <c r="B321" s="17"/>
      <c r="D321" s="18"/>
      <c r="H321" s="18"/>
      <c r="I321" s="18"/>
      <c r="J321" s="18"/>
      <c r="K321" s="18"/>
      <c r="L321" s="18"/>
      <c r="M321" s="18"/>
    </row>
    <row r="322" spans="2:13" ht="17.25" customHeight="1" x14ac:dyDescent="0.25">
      <c r="B322" s="17"/>
      <c r="D322" s="18"/>
      <c r="H322" s="18"/>
      <c r="I322" s="18"/>
      <c r="J322" s="18"/>
      <c r="K322" s="18"/>
      <c r="L322" s="18"/>
      <c r="M322" s="18"/>
    </row>
    <row r="323" spans="2:13" ht="17.25" customHeight="1" x14ac:dyDescent="0.25">
      <c r="B323" s="17"/>
      <c r="D323" s="18"/>
      <c r="H323" s="18"/>
      <c r="I323" s="18"/>
      <c r="J323" s="18"/>
      <c r="K323" s="18"/>
      <c r="L323" s="18"/>
      <c r="M323" s="18"/>
    </row>
    <row r="324" spans="2:13" ht="17.25" customHeight="1" x14ac:dyDescent="0.25">
      <c r="B324" s="17"/>
      <c r="D324" s="18"/>
      <c r="H324" s="18"/>
      <c r="I324" s="18"/>
      <c r="J324" s="18"/>
      <c r="K324" s="18"/>
      <c r="L324" s="18"/>
      <c r="M324" s="18"/>
    </row>
    <row r="325" spans="2:13" ht="17.25" customHeight="1" x14ac:dyDescent="0.25">
      <c r="B325" s="17"/>
      <c r="D325" s="18"/>
      <c r="H325" s="18"/>
      <c r="I325" s="18"/>
      <c r="J325" s="18"/>
      <c r="K325" s="18"/>
      <c r="L325" s="18"/>
      <c r="M325" s="18"/>
    </row>
    <row r="326" spans="2:13" ht="17.25" customHeight="1" x14ac:dyDescent="0.25">
      <c r="B326" s="17"/>
      <c r="D326" s="18"/>
      <c r="H326" s="18"/>
      <c r="I326" s="18"/>
      <c r="J326" s="18"/>
      <c r="K326" s="18"/>
      <c r="L326" s="18"/>
      <c r="M326" s="18"/>
    </row>
    <row r="327" spans="2:13" ht="17.25" customHeight="1" x14ac:dyDescent="0.25">
      <c r="B327" s="17"/>
      <c r="D327" s="18"/>
      <c r="H327" s="18"/>
      <c r="I327" s="18"/>
      <c r="J327" s="18"/>
      <c r="K327" s="18"/>
      <c r="L327" s="18"/>
      <c r="M327" s="18"/>
    </row>
    <row r="328" spans="2:13" ht="17.25" customHeight="1" x14ac:dyDescent="0.25">
      <c r="B328" s="17"/>
      <c r="D328" s="18"/>
      <c r="H328" s="18"/>
      <c r="I328" s="18"/>
      <c r="J328" s="18"/>
      <c r="K328" s="18"/>
      <c r="L328" s="18"/>
      <c r="M328" s="18"/>
    </row>
    <row r="329" spans="2:13" ht="17.25" customHeight="1" x14ac:dyDescent="0.25">
      <c r="B329" s="17"/>
      <c r="D329" s="18"/>
      <c r="H329" s="18"/>
      <c r="I329" s="18"/>
      <c r="J329" s="18"/>
      <c r="K329" s="18"/>
      <c r="L329" s="18"/>
      <c r="M329" s="18"/>
    </row>
    <row r="330" spans="2:13" ht="17.25" customHeight="1" x14ac:dyDescent="0.25">
      <c r="B330" s="17"/>
      <c r="D330" s="18"/>
      <c r="H330" s="18"/>
      <c r="I330" s="18"/>
      <c r="J330" s="18"/>
      <c r="K330" s="18"/>
      <c r="L330" s="18"/>
      <c r="M330" s="18"/>
    </row>
    <row r="331" spans="2:13" ht="17.25" customHeight="1" x14ac:dyDescent="0.25">
      <c r="B331" s="17"/>
      <c r="D331" s="18"/>
      <c r="H331" s="18"/>
      <c r="I331" s="18"/>
      <c r="J331" s="18"/>
      <c r="K331" s="18"/>
      <c r="L331" s="18"/>
      <c r="M331" s="18"/>
    </row>
    <row r="332" spans="2:13" ht="17.25" customHeight="1" x14ac:dyDescent="0.25">
      <c r="B332" s="17"/>
      <c r="D332" s="18"/>
      <c r="H332" s="18"/>
      <c r="I332" s="18"/>
      <c r="J332" s="18"/>
      <c r="K332" s="18"/>
      <c r="L332" s="18"/>
      <c r="M332" s="18"/>
    </row>
    <row r="333" spans="2:13" ht="17.25" customHeight="1" x14ac:dyDescent="0.25">
      <c r="B333" s="17"/>
      <c r="D333" s="18"/>
      <c r="H333" s="18"/>
      <c r="I333" s="18"/>
      <c r="J333" s="18"/>
      <c r="K333" s="18"/>
      <c r="L333" s="18"/>
      <c r="M333" s="18"/>
    </row>
    <row r="334" spans="2:13" ht="17.25" customHeight="1" x14ac:dyDescent="0.25">
      <c r="B334" s="17"/>
      <c r="D334" s="18"/>
      <c r="H334" s="18"/>
      <c r="I334" s="18"/>
      <c r="J334" s="18"/>
      <c r="K334" s="18"/>
      <c r="L334" s="18"/>
      <c r="M334" s="18"/>
    </row>
    <row r="335" spans="2:13" ht="17.25" customHeight="1" x14ac:dyDescent="0.25">
      <c r="B335" s="17"/>
      <c r="D335" s="18"/>
      <c r="H335" s="18"/>
      <c r="I335" s="18"/>
      <c r="J335" s="18"/>
      <c r="K335" s="18"/>
      <c r="L335" s="18"/>
      <c r="M335" s="18"/>
    </row>
    <row r="336" spans="2:13" ht="17.25" customHeight="1" x14ac:dyDescent="0.25">
      <c r="B336" s="17"/>
      <c r="D336" s="18"/>
      <c r="H336" s="18"/>
      <c r="I336" s="18"/>
      <c r="J336" s="18"/>
      <c r="K336" s="18"/>
      <c r="L336" s="18"/>
      <c r="M336" s="18"/>
    </row>
    <row r="337" spans="2:14" ht="17.25" customHeight="1" x14ac:dyDescent="0.25">
      <c r="B337" s="17"/>
      <c r="D337" s="18"/>
      <c r="H337" s="18"/>
      <c r="I337" s="18"/>
      <c r="J337" s="18"/>
      <c r="K337" s="18"/>
      <c r="L337" s="18"/>
      <c r="M337" s="18"/>
    </row>
    <row r="338" spans="2:14" ht="17.25" customHeight="1" x14ac:dyDescent="0.25">
      <c r="B338" s="17"/>
      <c r="D338" s="18"/>
      <c r="H338" s="18"/>
      <c r="I338" s="18"/>
      <c r="J338" s="18"/>
      <c r="K338" s="18"/>
      <c r="L338" s="18"/>
      <c r="M338" s="18"/>
    </row>
    <row r="339" spans="2:14" ht="17.25" customHeight="1" x14ac:dyDescent="0.25">
      <c r="B339" s="17"/>
      <c r="D339" s="18"/>
      <c r="H339" s="18"/>
      <c r="I339" s="18"/>
      <c r="J339" s="18"/>
      <c r="K339" s="18"/>
      <c r="L339" s="18"/>
      <c r="M339" s="18"/>
    </row>
    <row r="340" spans="2:14" ht="17.25" customHeight="1" x14ac:dyDescent="0.25">
      <c r="B340" s="17"/>
      <c r="D340" s="18"/>
      <c r="H340" s="18"/>
      <c r="I340" s="18"/>
      <c r="J340" s="18"/>
      <c r="K340" s="18"/>
      <c r="L340" s="18"/>
      <c r="M340" s="18"/>
    </row>
    <row r="341" spans="2:14" ht="17.25" customHeight="1" x14ac:dyDescent="0.25">
      <c r="B341" s="17"/>
      <c r="D341" s="18"/>
      <c r="H341" s="18"/>
      <c r="I341" s="18"/>
      <c r="J341" s="18"/>
      <c r="K341" s="18"/>
      <c r="L341" s="18"/>
      <c r="M341" s="18"/>
    </row>
    <row r="342" spans="2:14" ht="17.25" customHeight="1" x14ac:dyDescent="0.25">
      <c r="B342" s="17"/>
      <c r="D342" s="18"/>
      <c r="H342" s="18"/>
      <c r="I342" s="18"/>
      <c r="J342" s="18"/>
      <c r="K342" s="18"/>
      <c r="L342" s="18"/>
      <c r="M342" s="18"/>
    </row>
    <row r="343" spans="2:14" ht="17.25" customHeight="1" x14ac:dyDescent="0.25">
      <c r="B343" s="17"/>
      <c r="D343" s="18"/>
      <c r="H343" s="18"/>
      <c r="I343" s="18"/>
      <c r="J343" s="18"/>
      <c r="K343" s="18"/>
      <c r="L343" s="18"/>
      <c r="M343" s="18"/>
    </row>
    <row r="344" spans="2:14" ht="17.25" customHeight="1" x14ac:dyDescent="0.25">
      <c r="B344" s="17"/>
      <c r="D344" s="18"/>
      <c r="H344" s="18"/>
      <c r="I344" s="18"/>
      <c r="J344" s="18"/>
      <c r="K344" s="18"/>
      <c r="L344" s="18"/>
      <c r="M344" s="18"/>
    </row>
    <row r="345" spans="2:14" ht="17.25" customHeight="1" x14ac:dyDescent="0.25">
      <c r="B345" s="17"/>
      <c r="D345" s="18"/>
      <c r="H345" s="18"/>
      <c r="I345" s="18"/>
      <c r="J345" s="18"/>
      <c r="K345" s="18"/>
      <c r="L345" s="18"/>
      <c r="M345" s="18"/>
    </row>
    <row r="346" spans="2:14" ht="17.25" customHeight="1" x14ac:dyDescent="0.25">
      <c r="B346" s="17"/>
      <c r="D346" s="18"/>
      <c r="H346" s="18"/>
      <c r="I346" s="18"/>
      <c r="J346" s="18"/>
      <c r="K346" s="18"/>
      <c r="L346" s="18"/>
      <c r="M346" s="18"/>
    </row>
    <row r="347" spans="2:14" ht="17.25" customHeight="1" x14ac:dyDescent="0.25">
      <c r="B347" s="17"/>
      <c r="D347" s="18"/>
      <c r="H347" s="18"/>
      <c r="I347" s="18"/>
      <c r="J347" s="18"/>
      <c r="K347" s="18"/>
      <c r="L347" s="18"/>
      <c r="M347" s="18"/>
    </row>
    <row r="348" spans="2:14" ht="17.25" customHeight="1" x14ac:dyDescent="0.25">
      <c r="B348" s="17"/>
      <c r="D348" s="18"/>
      <c r="H348" s="18"/>
      <c r="I348" s="18"/>
      <c r="J348" s="18"/>
      <c r="K348" s="18"/>
      <c r="L348" s="18"/>
      <c r="M348" s="18"/>
    </row>
    <row r="349" spans="2:14" ht="17.25" customHeight="1" x14ac:dyDescent="0.25">
      <c r="B349" s="17"/>
      <c r="D349" s="18"/>
      <c r="H349" s="18"/>
      <c r="I349" s="18"/>
      <c r="J349" s="18"/>
      <c r="K349" s="18"/>
      <c r="L349" s="18"/>
      <c r="M349" s="18"/>
    </row>
    <row r="350" spans="2:14" ht="17.25" customHeight="1" x14ac:dyDescent="0.25">
      <c r="B350" s="17"/>
      <c r="D350" s="18"/>
      <c r="H350" s="18"/>
      <c r="I350" s="18"/>
      <c r="J350" s="18"/>
      <c r="K350" s="18"/>
      <c r="L350" s="18"/>
      <c r="M350" s="18"/>
      <c r="N350" s="19"/>
    </row>
    <row r="351" spans="2:14" ht="17.25" customHeight="1" x14ac:dyDescent="0.25">
      <c r="B351" s="17"/>
      <c r="D351" s="18"/>
      <c r="H351" s="18"/>
      <c r="I351" s="18"/>
      <c r="J351" s="18"/>
      <c r="K351" s="18"/>
      <c r="L351" s="18"/>
      <c r="M351" s="18"/>
      <c r="N351" s="19"/>
    </row>
    <row r="352" spans="2:14" ht="17.25" customHeight="1" x14ac:dyDescent="0.25">
      <c r="B352" s="17"/>
      <c r="D352" s="18"/>
      <c r="H352" s="18"/>
      <c r="I352" s="18"/>
      <c r="J352" s="18"/>
      <c r="K352" s="18"/>
      <c r="L352" s="18"/>
      <c r="M352" s="18"/>
    </row>
    <row r="353" spans="2:13" ht="17.25" customHeight="1" x14ac:dyDescent="0.25">
      <c r="B353" s="17"/>
      <c r="D353" s="18"/>
      <c r="H353" s="18"/>
      <c r="I353" s="18"/>
      <c r="J353" s="18"/>
      <c r="K353" s="18"/>
      <c r="L353" s="18"/>
      <c r="M353" s="18"/>
    </row>
    <row r="354" spans="2:13" ht="17.25" customHeight="1" x14ac:dyDescent="0.25">
      <c r="B354" s="17"/>
      <c r="D354" s="18"/>
      <c r="H354" s="18"/>
      <c r="I354" s="18"/>
      <c r="J354" s="18"/>
      <c r="K354" s="18"/>
      <c r="L354" s="18"/>
      <c r="M354" s="18"/>
    </row>
    <row r="355" spans="2:13" ht="17.25" customHeight="1" x14ac:dyDescent="0.25">
      <c r="B355" s="17"/>
      <c r="D355" s="18"/>
      <c r="H355" s="18"/>
      <c r="I355" s="18"/>
      <c r="J355" s="18"/>
      <c r="K355" s="18"/>
      <c r="L355" s="18"/>
      <c r="M355" s="18"/>
    </row>
    <row r="356" spans="2:13" ht="17.25" customHeight="1" x14ac:dyDescent="0.25">
      <c r="B356" s="17"/>
      <c r="D356" s="18"/>
      <c r="H356" s="18"/>
      <c r="I356" s="18"/>
      <c r="J356" s="18"/>
      <c r="K356" s="18"/>
      <c r="L356" s="18"/>
      <c r="M356" s="18"/>
    </row>
    <row r="357" spans="2:13" ht="17.25" customHeight="1" x14ac:dyDescent="0.25">
      <c r="B357" s="17"/>
      <c r="D357" s="18"/>
      <c r="H357" s="18"/>
      <c r="I357" s="18"/>
      <c r="J357" s="18"/>
      <c r="K357" s="18"/>
      <c r="L357" s="18"/>
      <c r="M357" s="18"/>
    </row>
    <row r="358" spans="2:13" ht="17.25" customHeight="1" x14ac:dyDescent="0.25">
      <c r="B358" s="17"/>
      <c r="D358" s="18"/>
      <c r="H358" s="18"/>
      <c r="I358" s="18"/>
      <c r="J358" s="18"/>
      <c r="K358" s="18"/>
      <c r="L358" s="18"/>
      <c r="M358" s="18"/>
    </row>
    <row r="359" spans="2:13" ht="17.25" customHeight="1" x14ac:dyDescent="0.25">
      <c r="B359" s="17"/>
      <c r="D359" s="18"/>
      <c r="H359" s="18"/>
      <c r="I359" s="18"/>
      <c r="J359" s="18"/>
      <c r="K359" s="18"/>
      <c r="L359" s="18"/>
      <c r="M359" s="18"/>
    </row>
    <row r="360" spans="2:13" ht="17.25" customHeight="1" x14ac:dyDescent="0.25">
      <c r="B360" s="17"/>
      <c r="D360" s="18"/>
      <c r="H360" s="18"/>
      <c r="I360" s="18"/>
      <c r="J360" s="18"/>
      <c r="K360" s="18"/>
      <c r="L360" s="18"/>
      <c r="M360" s="18"/>
    </row>
    <row r="361" spans="2:13" ht="17.25" customHeight="1" x14ac:dyDescent="0.25">
      <c r="B361" s="17"/>
      <c r="D361" s="18"/>
      <c r="H361" s="18"/>
      <c r="I361" s="18"/>
      <c r="J361" s="18"/>
      <c r="K361" s="18"/>
      <c r="L361" s="18"/>
      <c r="M361" s="18"/>
    </row>
    <row r="362" spans="2:13" ht="17.25" customHeight="1" x14ac:dyDescent="0.25">
      <c r="B362" s="17"/>
      <c r="D362" s="18"/>
      <c r="H362" s="18"/>
      <c r="I362" s="18"/>
      <c r="J362" s="18"/>
      <c r="K362" s="18"/>
      <c r="L362" s="18"/>
      <c r="M362" s="18"/>
    </row>
    <row r="363" spans="2:13" ht="17.25" customHeight="1" x14ac:dyDescent="0.25">
      <c r="B363" s="17"/>
      <c r="D363" s="18"/>
      <c r="H363" s="18"/>
      <c r="I363" s="18"/>
      <c r="J363" s="18"/>
      <c r="K363" s="18"/>
      <c r="L363" s="18"/>
      <c r="M363" s="18"/>
    </row>
    <row r="364" spans="2:13" ht="17.25" customHeight="1" x14ac:dyDescent="0.25">
      <c r="B364" s="17"/>
      <c r="D364" s="18"/>
      <c r="H364" s="18"/>
      <c r="I364" s="18"/>
      <c r="J364" s="18"/>
      <c r="K364" s="18"/>
      <c r="L364" s="18"/>
      <c r="M364" s="18"/>
    </row>
    <row r="365" spans="2:13" ht="17.25" customHeight="1" x14ac:dyDescent="0.25">
      <c r="B365" s="17"/>
      <c r="D365" s="18"/>
      <c r="H365" s="18"/>
      <c r="I365" s="18"/>
      <c r="J365" s="18"/>
      <c r="K365" s="18"/>
      <c r="L365" s="18"/>
      <c r="M365" s="18"/>
    </row>
    <row r="366" spans="2:13" ht="17.25" customHeight="1" x14ac:dyDescent="0.25">
      <c r="B366" s="17"/>
      <c r="D366" s="18"/>
      <c r="H366" s="18"/>
      <c r="I366" s="18"/>
      <c r="J366" s="18"/>
      <c r="K366" s="18"/>
      <c r="L366" s="18"/>
      <c r="M366" s="18"/>
    </row>
    <row r="367" spans="2:13" ht="17.25" customHeight="1" x14ac:dyDescent="0.25">
      <c r="B367" s="17"/>
      <c r="D367" s="18"/>
      <c r="H367" s="18"/>
      <c r="I367" s="18"/>
      <c r="J367" s="18"/>
      <c r="K367" s="18"/>
      <c r="L367" s="18"/>
      <c r="M367" s="18"/>
    </row>
    <row r="368" spans="2:13" ht="17.25" customHeight="1" x14ac:dyDescent="0.25">
      <c r="B368" s="17"/>
      <c r="D368" s="18"/>
      <c r="H368" s="18"/>
      <c r="I368" s="18"/>
      <c r="J368" s="18"/>
      <c r="K368" s="18"/>
      <c r="L368" s="18"/>
      <c r="M368" s="18"/>
    </row>
    <row r="369" spans="2:13" ht="17.25" customHeight="1" x14ac:dyDescent="0.25">
      <c r="B369" s="17"/>
      <c r="D369" s="18"/>
      <c r="H369" s="18"/>
      <c r="I369" s="18"/>
      <c r="J369" s="18"/>
      <c r="K369" s="18"/>
      <c r="L369" s="18"/>
      <c r="M369" s="18"/>
    </row>
    <row r="370" spans="2:13" ht="17.25" customHeight="1" x14ac:dyDescent="0.25">
      <c r="B370" s="17"/>
      <c r="D370" s="18"/>
      <c r="H370" s="18"/>
      <c r="I370" s="18"/>
      <c r="J370" s="18"/>
      <c r="K370" s="18"/>
      <c r="L370" s="18"/>
      <c r="M370" s="18"/>
    </row>
    <row r="371" spans="2:13" ht="17.25" customHeight="1" x14ac:dyDescent="0.25">
      <c r="B371" s="17"/>
      <c r="D371" s="18"/>
      <c r="H371" s="18"/>
      <c r="I371" s="18"/>
      <c r="J371" s="18"/>
      <c r="K371" s="18"/>
      <c r="L371" s="18"/>
      <c r="M371" s="18"/>
    </row>
    <row r="372" spans="2:13" ht="17.25" customHeight="1" x14ac:dyDescent="0.25">
      <c r="B372" s="17"/>
      <c r="D372" s="18"/>
      <c r="H372" s="18"/>
      <c r="I372" s="18"/>
      <c r="J372" s="18"/>
      <c r="K372" s="18"/>
      <c r="L372" s="18"/>
      <c r="M372" s="18"/>
    </row>
    <row r="373" spans="2:13" ht="17.25" customHeight="1" x14ac:dyDescent="0.25">
      <c r="B373" s="17"/>
      <c r="D373" s="18"/>
      <c r="H373" s="18"/>
      <c r="I373" s="18"/>
      <c r="J373" s="18"/>
      <c r="K373" s="18"/>
      <c r="L373" s="18"/>
      <c r="M373" s="18"/>
    </row>
    <row r="374" spans="2:13" ht="17.25" customHeight="1" x14ac:dyDescent="0.25">
      <c r="B374" s="17"/>
      <c r="D374" s="18"/>
      <c r="H374" s="18"/>
      <c r="I374" s="18"/>
      <c r="J374" s="18"/>
      <c r="K374" s="18"/>
      <c r="L374" s="18"/>
      <c r="M374" s="18"/>
    </row>
    <row r="375" spans="2:13" ht="17.25" customHeight="1" x14ac:dyDescent="0.25">
      <c r="B375" s="17"/>
      <c r="D375" s="18"/>
      <c r="H375" s="18"/>
      <c r="I375" s="18"/>
      <c r="J375" s="18"/>
      <c r="K375" s="18"/>
      <c r="L375" s="18"/>
      <c r="M375" s="18"/>
    </row>
    <row r="376" spans="2:13" ht="17.25" customHeight="1" x14ac:dyDescent="0.25">
      <c r="B376" s="17"/>
      <c r="D376" s="18"/>
      <c r="H376" s="18"/>
      <c r="I376" s="18"/>
      <c r="J376" s="18"/>
      <c r="K376" s="18"/>
      <c r="L376" s="18"/>
      <c r="M376" s="18"/>
    </row>
    <row r="377" spans="2:13" ht="17.25" customHeight="1" x14ac:dyDescent="0.25">
      <c r="B377" s="17"/>
      <c r="D377" s="18"/>
      <c r="H377" s="18"/>
      <c r="I377" s="18"/>
      <c r="J377" s="18"/>
      <c r="K377" s="18"/>
      <c r="L377" s="18"/>
      <c r="M377" s="18"/>
    </row>
    <row r="378" spans="2:13" ht="17.25" customHeight="1" x14ac:dyDescent="0.25">
      <c r="B378" s="17"/>
      <c r="D378" s="18"/>
      <c r="H378" s="18"/>
      <c r="I378" s="18"/>
      <c r="J378" s="18"/>
      <c r="K378" s="18"/>
      <c r="L378" s="18"/>
      <c r="M378" s="18"/>
    </row>
    <row r="379" spans="2:13" ht="17.25" customHeight="1" x14ac:dyDescent="0.25">
      <c r="B379" s="17"/>
      <c r="D379" s="18"/>
      <c r="H379" s="18"/>
      <c r="I379" s="18"/>
      <c r="J379" s="18"/>
      <c r="K379" s="18"/>
      <c r="L379" s="18"/>
      <c r="M379" s="18"/>
    </row>
    <row r="380" spans="2:13" ht="17.25" customHeight="1" x14ac:dyDescent="0.25">
      <c r="B380" s="17"/>
      <c r="D380" s="18"/>
      <c r="H380" s="18"/>
      <c r="I380" s="18"/>
      <c r="J380" s="18"/>
      <c r="K380" s="18"/>
      <c r="L380" s="18"/>
      <c r="M380" s="18"/>
    </row>
    <row r="381" spans="2:13" ht="17.25" customHeight="1" x14ac:dyDescent="0.25">
      <c r="B381" s="17"/>
      <c r="D381" s="18"/>
      <c r="H381" s="18"/>
      <c r="I381" s="18"/>
      <c r="J381" s="18"/>
      <c r="K381" s="18"/>
      <c r="L381" s="18"/>
      <c r="M381" s="18"/>
    </row>
    <row r="382" spans="2:13" ht="17.25" customHeight="1" x14ac:dyDescent="0.25">
      <c r="B382" s="17"/>
      <c r="D382" s="18"/>
      <c r="H382" s="18"/>
      <c r="I382" s="18"/>
      <c r="J382" s="18"/>
      <c r="K382" s="18"/>
      <c r="L382" s="18"/>
      <c r="M382" s="18"/>
    </row>
    <row r="383" spans="2:13" ht="17.25" customHeight="1" x14ac:dyDescent="0.25">
      <c r="B383" s="17"/>
      <c r="D383" s="18"/>
      <c r="H383" s="18"/>
      <c r="I383" s="18"/>
      <c r="J383" s="18"/>
      <c r="K383" s="18"/>
      <c r="L383" s="18"/>
      <c r="M383" s="18"/>
    </row>
    <row r="384" spans="2:13" ht="17.25" customHeight="1" x14ac:dyDescent="0.25">
      <c r="B384" s="17"/>
      <c r="D384" s="18"/>
      <c r="H384" s="18"/>
      <c r="I384" s="18"/>
      <c r="J384" s="18"/>
      <c r="K384" s="18"/>
      <c r="L384" s="18"/>
      <c r="M384" s="18"/>
    </row>
    <row r="385" spans="2:13" ht="17.25" customHeight="1" x14ac:dyDescent="0.25">
      <c r="B385" s="17"/>
      <c r="D385" s="18"/>
      <c r="H385" s="18"/>
      <c r="I385" s="18"/>
      <c r="J385" s="18"/>
      <c r="K385" s="18"/>
      <c r="L385" s="18"/>
      <c r="M385" s="18"/>
    </row>
    <row r="386" spans="2:13" ht="17.25" customHeight="1" x14ac:dyDescent="0.25">
      <c r="B386" s="17"/>
      <c r="D386" s="18"/>
      <c r="H386" s="18"/>
      <c r="I386" s="18"/>
      <c r="J386" s="18"/>
      <c r="K386" s="18"/>
      <c r="L386" s="18"/>
      <c r="M386" s="18"/>
    </row>
    <row r="387" spans="2:13" ht="17.25" customHeight="1" x14ac:dyDescent="0.25">
      <c r="B387" s="17"/>
      <c r="D387" s="18"/>
      <c r="H387" s="18"/>
      <c r="I387" s="18"/>
      <c r="J387" s="18"/>
      <c r="K387" s="18"/>
      <c r="L387" s="18"/>
      <c r="M387" s="18"/>
    </row>
    <row r="388" spans="2:13" ht="17.25" customHeight="1" x14ac:dyDescent="0.25">
      <c r="B388" s="17"/>
      <c r="D388" s="18"/>
      <c r="H388" s="18"/>
      <c r="I388" s="18"/>
      <c r="J388" s="18"/>
      <c r="K388" s="18"/>
      <c r="L388" s="18"/>
      <c r="M388" s="18"/>
    </row>
    <row r="389" spans="2:13" ht="17.25" customHeight="1" x14ac:dyDescent="0.25">
      <c r="B389" s="17"/>
      <c r="D389" s="18"/>
      <c r="H389" s="18"/>
      <c r="I389" s="18"/>
      <c r="J389" s="18"/>
      <c r="K389" s="18"/>
      <c r="L389" s="18"/>
      <c r="M389" s="18"/>
    </row>
    <row r="390" spans="2:13" ht="17.25" customHeight="1" x14ac:dyDescent="0.25">
      <c r="B390" s="17"/>
      <c r="D390" s="18"/>
      <c r="H390" s="18"/>
      <c r="I390" s="18"/>
      <c r="J390" s="18"/>
      <c r="K390" s="18"/>
      <c r="L390" s="18"/>
      <c r="M390" s="18"/>
    </row>
    <row r="391" spans="2:13" ht="17.25" customHeight="1" x14ac:dyDescent="0.25">
      <c r="B391" s="17"/>
      <c r="D391" s="18"/>
      <c r="H391" s="18"/>
      <c r="I391" s="18"/>
      <c r="J391" s="18"/>
      <c r="K391" s="18"/>
      <c r="L391" s="18"/>
      <c r="M391" s="18"/>
    </row>
    <row r="392" spans="2:13" ht="17.25" customHeight="1" x14ac:dyDescent="0.25">
      <c r="B392" s="17"/>
      <c r="D392" s="18"/>
      <c r="H392" s="18"/>
      <c r="I392" s="18"/>
      <c r="J392" s="18"/>
      <c r="K392" s="18"/>
      <c r="L392" s="18"/>
      <c r="M392" s="18"/>
    </row>
    <row r="393" spans="2:13" ht="17.25" customHeight="1" x14ac:dyDescent="0.25">
      <c r="B393" s="17"/>
      <c r="D393" s="18"/>
      <c r="H393" s="18"/>
      <c r="I393" s="18"/>
      <c r="J393" s="18"/>
      <c r="K393" s="18"/>
      <c r="L393" s="18"/>
      <c r="M393" s="18"/>
    </row>
    <row r="394" spans="2:13" ht="17.25" customHeight="1" x14ac:dyDescent="0.25">
      <c r="B394" s="17"/>
      <c r="D394" s="18"/>
      <c r="H394" s="18"/>
      <c r="I394" s="18"/>
      <c r="J394" s="18"/>
      <c r="K394" s="18"/>
      <c r="L394" s="18"/>
      <c r="M394" s="18"/>
    </row>
    <row r="395" spans="2:13" ht="17.25" customHeight="1" x14ac:dyDescent="0.25">
      <c r="B395" s="17"/>
      <c r="D395" s="18"/>
      <c r="H395" s="18"/>
      <c r="I395" s="18"/>
      <c r="J395" s="18"/>
      <c r="K395" s="18"/>
      <c r="L395" s="18"/>
      <c r="M395" s="18"/>
    </row>
    <row r="396" spans="2:13" ht="17.25" customHeight="1" x14ac:dyDescent="0.25">
      <c r="B396" s="17"/>
      <c r="D396" s="18"/>
      <c r="H396" s="18"/>
      <c r="I396" s="18"/>
      <c r="J396" s="18"/>
      <c r="K396" s="18"/>
      <c r="L396" s="18"/>
      <c r="M396" s="18"/>
    </row>
    <row r="397" spans="2:13" ht="17.25" customHeight="1" x14ac:dyDescent="0.25">
      <c r="B397" s="17"/>
      <c r="D397" s="18"/>
      <c r="H397" s="18"/>
      <c r="I397" s="18"/>
      <c r="J397" s="18"/>
      <c r="K397" s="18"/>
      <c r="L397" s="18"/>
      <c r="M397" s="18"/>
    </row>
    <row r="398" spans="2:13" ht="17.25" customHeight="1" x14ac:dyDescent="0.25">
      <c r="B398" s="17"/>
      <c r="D398" s="18"/>
      <c r="H398" s="18"/>
      <c r="I398" s="18"/>
      <c r="J398" s="18"/>
      <c r="K398" s="18"/>
      <c r="L398" s="18"/>
      <c r="M398" s="18"/>
    </row>
    <row r="399" spans="2:13" ht="17.25" customHeight="1" x14ac:dyDescent="0.25">
      <c r="B399" s="17"/>
      <c r="D399" s="18"/>
      <c r="H399" s="18"/>
      <c r="I399" s="18"/>
      <c r="J399" s="18"/>
      <c r="K399" s="18"/>
      <c r="L399" s="18"/>
      <c r="M399" s="18"/>
    </row>
    <row r="400" spans="2:13" ht="17.25" customHeight="1" x14ac:dyDescent="0.25">
      <c r="B400" s="17"/>
      <c r="D400" s="18"/>
      <c r="H400" s="18"/>
      <c r="I400" s="18"/>
      <c r="J400" s="18"/>
      <c r="K400" s="18"/>
      <c r="L400" s="18"/>
      <c r="M400" s="18"/>
    </row>
    <row r="401" spans="2:13" ht="17.25" customHeight="1" x14ac:dyDescent="0.25">
      <c r="B401" s="17"/>
      <c r="D401" s="18"/>
      <c r="H401" s="18"/>
      <c r="I401" s="18"/>
      <c r="J401" s="18"/>
      <c r="K401" s="18"/>
      <c r="L401" s="18"/>
      <c r="M401" s="18"/>
    </row>
    <row r="402" spans="2:13" ht="17.25" customHeight="1" x14ac:dyDescent="0.25">
      <c r="B402" s="17"/>
      <c r="D402" s="18"/>
      <c r="H402" s="18"/>
      <c r="I402" s="18"/>
      <c r="J402" s="18"/>
      <c r="K402" s="18"/>
      <c r="L402" s="18"/>
      <c r="M402" s="18"/>
    </row>
    <row r="403" spans="2:13" ht="17.25" customHeight="1" x14ac:dyDescent="0.25">
      <c r="B403" s="17"/>
      <c r="D403" s="18"/>
      <c r="H403" s="18"/>
      <c r="I403" s="18"/>
      <c r="J403" s="18"/>
      <c r="K403" s="18"/>
      <c r="L403" s="18"/>
      <c r="M403" s="18"/>
    </row>
    <row r="404" spans="2:13" ht="17.25" customHeight="1" x14ac:dyDescent="0.25">
      <c r="B404" s="17"/>
      <c r="D404" s="18"/>
      <c r="H404" s="18"/>
      <c r="I404" s="18"/>
      <c r="J404" s="18"/>
      <c r="K404" s="18"/>
      <c r="L404" s="18"/>
      <c r="M404" s="18"/>
    </row>
    <row r="405" spans="2:13" ht="17.25" customHeight="1" x14ac:dyDescent="0.25">
      <c r="B405" s="17"/>
      <c r="D405" s="18"/>
      <c r="H405" s="18"/>
      <c r="I405" s="18"/>
      <c r="J405" s="18"/>
      <c r="K405" s="18"/>
      <c r="L405" s="18"/>
      <c r="M405" s="18"/>
    </row>
    <row r="406" spans="2:13" ht="17.25" customHeight="1" x14ac:dyDescent="0.25">
      <c r="B406" s="17"/>
      <c r="D406" s="18"/>
      <c r="H406" s="18"/>
      <c r="I406" s="18"/>
      <c r="J406" s="18"/>
      <c r="K406" s="18"/>
      <c r="L406" s="18"/>
      <c r="M406" s="18"/>
    </row>
    <row r="407" spans="2:13" ht="17.25" customHeight="1" x14ac:dyDescent="0.25">
      <c r="B407" s="17"/>
      <c r="D407" s="18"/>
      <c r="H407" s="18"/>
      <c r="I407" s="18"/>
      <c r="J407" s="18"/>
      <c r="K407" s="18"/>
      <c r="L407" s="18"/>
      <c r="M407" s="18"/>
    </row>
    <row r="408" spans="2:13" ht="17.25" customHeight="1" x14ac:dyDescent="0.25">
      <c r="B408" s="17"/>
      <c r="D408" s="18"/>
      <c r="H408" s="18"/>
      <c r="I408" s="18"/>
      <c r="J408" s="18"/>
      <c r="K408" s="18"/>
      <c r="L408" s="18"/>
      <c r="M408" s="18"/>
    </row>
    <row r="409" spans="2:13" ht="17.25" customHeight="1" x14ac:dyDescent="0.25">
      <c r="B409" s="17"/>
      <c r="D409" s="18"/>
      <c r="H409" s="18"/>
      <c r="I409" s="18"/>
      <c r="J409" s="18"/>
      <c r="K409" s="18"/>
      <c r="L409" s="18"/>
      <c r="M409" s="18"/>
    </row>
    <row r="410" spans="2:13" ht="17.25" customHeight="1" x14ac:dyDescent="0.25">
      <c r="B410" s="17"/>
      <c r="D410" s="18"/>
      <c r="H410" s="18"/>
      <c r="I410" s="18"/>
      <c r="J410" s="18"/>
      <c r="K410" s="18"/>
      <c r="L410" s="18"/>
      <c r="M410" s="18"/>
    </row>
    <row r="411" spans="2:13" ht="17.25" customHeight="1" x14ac:dyDescent="0.25">
      <c r="B411" s="17"/>
      <c r="D411" s="18"/>
      <c r="H411" s="18"/>
      <c r="I411" s="18"/>
      <c r="J411" s="18"/>
      <c r="K411" s="18"/>
      <c r="L411" s="18"/>
      <c r="M411" s="18"/>
    </row>
    <row r="412" spans="2:13" ht="17.25" customHeight="1" x14ac:dyDescent="0.25">
      <c r="B412" s="17"/>
      <c r="D412" s="18"/>
      <c r="H412" s="18"/>
      <c r="I412" s="18"/>
      <c r="J412" s="18"/>
      <c r="K412" s="18"/>
      <c r="L412" s="18"/>
      <c r="M412" s="18"/>
    </row>
    <row r="413" spans="2:13" ht="17.25" customHeight="1" x14ac:dyDescent="0.25">
      <c r="B413" s="17"/>
      <c r="D413" s="18"/>
      <c r="H413" s="18"/>
      <c r="I413" s="18"/>
      <c r="J413" s="18"/>
      <c r="K413" s="18"/>
      <c r="L413" s="18"/>
      <c r="M413" s="18"/>
    </row>
    <row r="414" spans="2:13" ht="17.25" customHeight="1" x14ac:dyDescent="0.25">
      <c r="B414" s="17"/>
      <c r="D414" s="18"/>
      <c r="H414" s="18"/>
      <c r="I414" s="18"/>
      <c r="J414" s="18"/>
      <c r="K414" s="18"/>
      <c r="L414" s="18"/>
      <c r="M414" s="18"/>
    </row>
    <row r="415" spans="2:13" ht="17.25" customHeight="1" x14ac:dyDescent="0.25">
      <c r="B415" s="17"/>
      <c r="D415" s="18"/>
      <c r="H415" s="18"/>
      <c r="I415" s="18"/>
      <c r="J415" s="18"/>
      <c r="K415" s="18"/>
      <c r="L415" s="18"/>
      <c r="M415" s="18"/>
    </row>
    <row r="416" spans="2:13" ht="17.25" customHeight="1" x14ac:dyDescent="0.25">
      <c r="B416" s="17"/>
      <c r="D416" s="18"/>
      <c r="H416" s="18"/>
      <c r="I416" s="18"/>
      <c r="J416" s="18"/>
      <c r="K416" s="18"/>
      <c r="L416" s="18"/>
      <c r="M416" s="18"/>
    </row>
    <row r="417" spans="2:13" ht="17.25" customHeight="1" x14ac:dyDescent="0.25">
      <c r="B417" s="17"/>
      <c r="D417" s="18"/>
      <c r="H417" s="18"/>
      <c r="I417" s="18"/>
      <c r="J417" s="18"/>
      <c r="K417" s="18"/>
      <c r="L417" s="18"/>
      <c r="M417" s="18"/>
    </row>
    <row r="418" spans="2:13" ht="17.25" customHeight="1" x14ac:dyDescent="0.25">
      <c r="B418" s="17"/>
      <c r="D418" s="18"/>
      <c r="H418" s="18"/>
      <c r="I418" s="18"/>
      <c r="J418" s="18"/>
      <c r="K418" s="18"/>
      <c r="L418" s="18"/>
      <c r="M418" s="18"/>
    </row>
    <row r="419" spans="2:13" ht="17.25" customHeight="1" x14ac:dyDescent="0.25">
      <c r="B419" s="17"/>
      <c r="D419" s="18"/>
      <c r="H419" s="18"/>
      <c r="I419" s="18"/>
      <c r="J419" s="18"/>
      <c r="K419" s="18"/>
      <c r="L419" s="18"/>
      <c r="M419" s="18"/>
    </row>
    <row r="420" spans="2:13" ht="17.25" customHeight="1" x14ac:dyDescent="0.25">
      <c r="B420" s="17"/>
      <c r="D420" s="18"/>
      <c r="H420" s="18"/>
      <c r="I420" s="18"/>
      <c r="J420" s="18"/>
      <c r="K420" s="18"/>
      <c r="L420" s="18"/>
      <c r="M420" s="18"/>
    </row>
    <row r="421" spans="2:13" ht="17.25" customHeight="1" x14ac:dyDescent="0.25">
      <c r="B421" s="17"/>
      <c r="D421" s="18"/>
      <c r="H421" s="18"/>
      <c r="I421" s="18"/>
      <c r="J421" s="18"/>
      <c r="K421" s="18"/>
      <c r="L421" s="18"/>
      <c r="M421" s="18"/>
    </row>
    <row r="422" spans="2:13" ht="17.25" customHeight="1" x14ac:dyDescent="0.25">
      <c r="B422" s="17"/>
      <c r="D422" s="18"/>
      <c r="H422" s="18"/>
      <c r="I422" s="18"/>
      <c r="J422" s="18"/>
      <c r="K422" s="18"/>
      <c r="L422" s="18"/>
      <c r="M422" s="18"/>
    </row>
    <row r="423" spans="2:13" ht="17.25" customHeight="1" x14ac:dyDescent="0.25">
      <c r="B423" s="17"/>
      <c r="D423" s="18"/>
      <c r="H423" s="18"/>
      <c r="I423" s="18"/>
      <c r="J423" s="18"/>
      <c r="K423" s="18"/>
      <c r="L423" s="18"/>
      <c r="M423" s="18"/>
    </row>
    <row r="424" spans="2:13" ht="17.25" customHeight="1" x14ac:dyDescent="0.25">
      <c r="B424" s="17"/>
      <c r="D424" s="18"/>
      <c r="H424" s="18"/>
      <c r="I424" s="18"/>
      <c r="J424" s="18"/>
      <c r="K424" s="18"/>
      <c r="L424" s="18"/>
      <c r="M424" s="18"/>
    </row>
    <row r="425" spans="2:13" ht="17.25" customHeight="1" x14ac:dyDescent="0.25">
      <c r="B425" s="17"/>
      <c r="D425" s="18"/>
      <c r="H425" s="18"/>
      <c r="I425" s="18"/>
      <c r="J425" s="18"/>
      <c r="K425" s="18"/>
      <c r="L425" s="18"/>
      <c r="M425" s="18"/>
    </row>
    <row r="426" spans="2:13" ht="17.25" customHeight="1" x14ac:dyDescent="0.25">
      <c r="B426" s="17"/>
      <c r="D426" s="18"/>
      <c r="H426" s="18"/>
      <c r="I426" s="18"/>
      <c r="J426" s="18"/>
      <c r="K426" s="18"/>
      <c r="L426" s="18"/>
      <c r="M426" s="18"/>
    </row>
    <row r="427" spans="2:13" ht="17.25" customHeight="1" x14ac:dyDescent="0.25">
      <c r="B427" s="17"/>
      <c r="D427" s="18"/>
      <c r="H427" s="18"/>
      <c r="I427" s="18"/>
      <c r="J427" s="18"/>
      <c r="K427" s="18"/>
      <c r="L427" s="18"/>
      <c r="M427" s="18"/>
    </row>
    <row r="428" spans="2:13" ht="17.25" customHeight="1" x14ac:dyDescent="0.25">
      <c r="B428" s="17"/>
      <c r="D428" s="18"/>
      <c r="H428" s="18"/>
      <c r="I428" s="18"/>
      <c r="J428" s="18"/>
      <c r="K428" s="18"/>
      <c r="L428" s="18"/>
      <c r="M428" s="18"/>
    </row>
    <row r="429" spans="2:13" ht="17.25" customHeight="1" x14ac:dyDescent="0.25">
      <c r="B429" s="17"/>
      <c r="D429" s="18"/>
      <c r="H429" s="18"/>
      <c r="I429" s="18"/>
      <c r="J429" s="18"/>
      <c r="K429" s="18"/>
      <c r="L429" s="18"/>
      <c r="M429" s="18"/>
    </row>
    <row r="430" spans="2:13" ht="17.25" customHeight="1" x14ac:dyDescent="0.25">
      <c r="B430" s="17"/>
      <c r="D430" s="18"/>
      <c r="H430" s="18"/>
      <c r="I430" s="18"/>
      <c r="J430" s="18"/>
      <c r="K430" s="18"/>
      <c r="L430" s="18"/>
      <c r="M430" s="18"/>
    </row>
    <row r="431" spans="2:13" ht="17.25" customHeight="1" x14ac:dyDescent="0.25">
      <c r="B431" s="17"/>
      <c r="D431" s="18"/>
      <c r="H431" s="18"/>
      <c r="I431" s="18"/>
      <c r="J431" s="18"/>
      <c r="K431" s="18"/>
      <c r="L431" s="18"/>
      <c r="M431" s="18"/>
    </row>
    <row r="432" spans="2:13" ht="17.25" customHeight="1" x14ac:dyDescent="0.25">
      <c r="B432" s="17"/>
      <c r="D432" s="18"/>
      <c r="H432" s="18"/>
      <c r="I432" s="18"/>
      <c r="J432" s="18"/>
      <c r="K432" s="18"/>
      <c r="L432" s="18"/>
      <c r="M432" s="18"/>
    </row>
    <row r="433" spans="2:13" ht="17.25" customHeight="1" x14ac:dyDescent="0.25">
      <c r="B433" s="17"/>
      <c r="D433" s="18"/>
      <c r="H433" s="18"/>
      <c r="I433" s="18"/>
      <c r="J433" s="18"/>
      <c r="K433" s="18"/>
      <c r="L433" s="18"/>
      <c r="M433" s="18"/>
    </row>
    <row r="434" spans="2:13" ht="17.25" customHeight="1" x14ac:dyDescent="0.25">
      <c r="B434" s="17"/>
      <c r="D434" s="18"/>
      <c r="H434" s="18"/>
      <c r="I434" s="18"/>
      <c r="J434" s="18"/>
      <c r="K434" s="18"/>
      <c r="L434" s="18"/>
      <c r="M434" s="18"/>
    </row>
    <row r="435" spans="2:13" ht="17.25" customHeight="1" x14ac:dyDescent="0.25">
      <c r="B435" s="17"/>
      <c r="D435" s="18"/>
      <c r="H435" s="18"/>
      <c r="I435" s="18"/>
      <c r="J435" s="18"/>
      <c r="K435" s="18"/>
      <c r="L435" s="18"/>
      <c r="M435" s="18"/>
    </row>
    <row r="436" spans="2:13" ht="17.25" customHeight="1" x14ac:dyDescent="0.25">
      <c r="B436" s="17"/>
      <c r="D436" s="18"/>
      <c r="H436" s="18"/>
      <c r="I436" s="18"/>
      <c r="J436" s="18"/>
      <c r="K436" s="18"/>
      <c r="L436" s="18"/>
      <c r="M436" s="18"/>
    </row>
    <row r="437" spans="2:13" ht="17.25" customHeight="1" x14ac:dyDescent="0.25">
      <c r="B437" s="17"/>
      <c r="D437" s="18"/>
      <c r="H437" s="18"/>
      <c r="I437" s="18"/>
      <c r="J437" s="18"/>
      <c r="K437" s="18"/>
      <c r="L437" s="18"/>
      <c r="M437" s="18"/>
    </row>
    <row r="438" spans="2:13" ht="17.25" customHeight="1" x14ac:dyDescent="0.25">
      <c r="B438" s="17"/>
      <c r="D438" s="18"/>
      <c r="H438" s="18"/>
      <c r="I438" s="18"/>
      <c r="J438" s="18"/>
      <c r="K438" s="18"/>
      <c r="L438" s="18"/>
      <c r="M438" s="18"/>
    </row>
    <row r="439" spans="2:13" ht="17.25" customHeight="1" x14ac:dyDescent="0.25">
      <c r="B439" s="17"/>
      <c r="D439" s="18"/>
      <c r="H439" s="18"/>
      <c r="I439" s="18"/>
      <c r="J439" s="18"/>
      <c r="K439" s="18"/>
      <c r="L439" s="18"/>
      <c r="M439" s="18"/>
    </row>
    <row r="440" spans="2:13" ht="17.25" customHeight="1" x14ac:dyDescent="0.25">
      <c r="B440" s="17"/>
      <c r="D440" s="18"/>
      <c r="H440" s="18"/>
      <c r="I440" s="18"/>
      <c r="J440" s="18"/>
      <c r="K440" s="18"/>
      <c r="L440" s="18"/>
      <c r="M440" s="18"/>
    </row>
    <row r="441" spans="2:13" ht="17.25" customHeight="1" x14ac:dyDescent="0.25">
      <c r="B441" s="17"/>
      <c r="D441" s="18"/>
      <c r="H441" s="18"/>
      <c r="I441" s="18"/>
      <c r="J441" s="18"/>
      <c r="K441" s="18"/>
      <c r="L441" s="18"/>
      <c r="M441" s="18"/>
    </row>
    <row r="442" spans="2:13" ht="17.25" customHeight="1" x14ac:dyDescent="0.25">
      <c r="B442" s="17"/>
      <c r="D442" s="18"/>
      <c r="H442" s="18"/>
      <c r="I442" s="18"/>
      <c r="J442" s="18"/>
      <c r="K442" s="18"/>
      <c r="L442" s="18"/>
      <c r="M442" s="18"/>
    </row>
    <row r="443" spans="2:13" ht="17.25" customHeight="1" x14ac:dyDescent="0.25">
      <c r="B443" s="17"/>
      <c r="D443" s="18"/>
      <c r="H443" s="18"/>
      <c r="I443" s="18"/>
      <c r="J443" s="18"/>
      <c r="K443" s="18"/>
      <c r="L443" s="18"/>
      <c r="M443" s="18"/>
    </row>
    <row r="444" spans="2:13" ht="17.25" customHeight="1" x14ac:dyDescent="0.25">
      <c r="B444" s="17"/>
      <c r="D444" s="18"/>
      <c r="H444" s="18"/>
      <c r="I444" s="18"/>
      <c r="J444" s="18"/>
      <c r="K444" s="18"/>
      <c r="L444" s="18"/>
      <c r="M444" s="18"/>
    </row>
    <row r="445" spans="2:13" ht="17.25" customHeight="1" x14ac:dyDescent="0.25">
      <c r="B445" s="17"/>
      <c r="D445" s="18"/>
      <c r="H445" s="18"/>
      <c r="I445" s="18"/>
      <c r="J445" s="18"/>
      <c r="K445" s="18"/>
      <c r="L445" s="18"/>
      <c r="M445" s="18"/>
    </row>
    <row r="446" spans="2:13" ht="17.25" customHeight="1" x14ac:dyDescent="0.25">
      <c r="B446" s="17"/>
      <c r="D446" s="18"/>
      <c r="H446" s="18"/>
      <c r="I446" s="18"/>
      <c r="J446" s="18"/>
      <c r="K446" s="18"/>
      <c r="L446" s="18"/>
      <c r="M446" s="18"/>
    </row>
    <row r="447" spans="2:13" ht="17.25" customHeight="1" x14ac:dyDescent="0.25">
      <c r="B447" s="17"/>
      <c r="D447" s="18"/>
      <c r="H447" s="18"/>
      <c r="I447" s="18"/>
      <c r="J447" s="18"/>
      <c r="K447" s="18"/>
      <c r="L447" s="18"/>
      <c r="M447" s="18"/>
    </row>
    <row r="448" spans="2:13" ht="17.25" customHeight="1" x14ac:dyDescent="0.25">
      <c r="B448" s="17"/>
      <c r="D448" s="18"/>
      <c r="H448" s="18"/>
      <c r="I448" s="18"/>
      <c r="J448" s="18"/>
      <c r="K448" s="18"/>
      <c r="L448" s="18"/>
      <c r="M448" s="18"/>
    </row>
    <row r="449" spans="2:14" ht="17.25" customHeight="1" x14ac:dyDescent="0.25">
      <c r="B449" s="17"/>
      <c r="D449" s="18"/>
      <c r="H449" s="18"/>
      <c r="I449" s="18"/>
      <c r="J449" s="18"/>
      <c r="K449" s="18"/>
      <c r="L449" s="18"/>
      <c r="M449" s="18"/>
    </row>
    <row r="450" spans="2:14" ht="17.25" customHeight="1" x14ac:dyDescent="0.25">
      <c r="B450" s="17"/>
      <c r="D450" s="18"/>
      <c r="H450" s="18"/>
      <c r="I450" s="18"/>
      <c r="J450" s="18"/>
      <c r="K450" s="18"/>
      <c r="L450" s="18"/>
      <c r="M450" s="18"/>
    </row>
    <row r="451" spans="2:14" ht="17.25" customHeight="1" x14ac:dyDescent="0.25">
      <c r="B451" s="17"/>
      <c r="D451" s="18"/>
      <c r="H451" s="18"/>
      <c r="I451" s="18"/>
      <c r="J451" s="18"/>
      <c r="K451" s="18"/>
      <c r="L451" s="18"/>
      <c r="M451" s="18"/>
    </row>
    <row r="452" spans="2:14" ht="17.25" customHeight="1" x14ac:dyDescent="0.25">
      <c r="B452" s="17"/>
      <c r="D452" s="18"/>
      <c r="H452" s="18"/>
      <c r="I452" s="18"/>
      <c r="J452" s="18"/>
      <c r="K452" s="18"/>
      <c r="L452" s="18"/>
      <c r="M452" s="18"/>
    </row>
    <row r="453" spans="2:14" ht="17.25" customHeight="1" x14ac:dyDescent="0.25">
      <c r="B453" s="17"/>
      <c r="D453" s="18"/>
      <c r="H453" s="18"/>
      <c r="I453" s="18"/>
      <c r="J453" s="18"/>
      <c r="K453" s="18"/>
      <c r="L453" s="18"/>
      <c r="M453" s="18"/>
    </row>
    <row r="454" spans="2:14" ht="17.25" customHeight="1" x14ac:dyDescent="0.25">
      <c r="B454" s="17"/>
      <c r="D454" s="18"/>
      <c r="H454" s="18"/>
      <c r="I454" s="18"/>
      <c r="J454" s="18"/>
      <c r="K454" s="18"/>
      <c r="L454" s="18"/>
      <c r="M454" s="18"/>
    </row>
    <row r="455" spans="2:14" ht="17.25" customHeight="1" x14ac:dyDescent="0.25">
      <c r="B455" s="17"/>
      <c r="D455" s="18"/>
      <c r="H455" s="18"/>
      <c r="I455" s="18"/>
      <c r="J455" s="18"/>
      <c r="K455" s="18"/>
      <c r="L455" s="18"/>
      <c r="M455" s="18"/>
    </row>
    <row r="456" spans="2:14" ht="17.25" customHeight="1" x14ac:dyDescent="0.25">
      <c r="B456" s="17"/>
      <c r="D456" s="18"/>
      <c r="H456" s="18"/>
      <c r="I456" s="18"/>
      <c r="J456" s="18"/>
      <c r="K456" s="18"/>
      <c r="L456" s="18"/>
      <c r="M456" s="18"/>
    </row>
    <row r="457" spans="2:14" ht="17.25" customHeight="1" x14ac:dyDescent="0.25">
      <c r="B457" s="17"/>
      <c r="D457" s="18"/>
      <c r="H457" s="18"/>
      <c r="I457" s="18"/>
      <c r="J457" s="18"/>
      <c r="K457" s="18"/>
      <c r="L457" s="18"/>
      <c r="M457" s="18"/>
    </row>
    <row r="458" spans="2:14" ht="17.25" customHeight="1" x14ac:dyDescent="0.25">
      <c r="B458" s="17"/>
      <c r="D458" s="18"/>
      <c r="H458" s="18"/>
      <c r="I458" s="18"/>
      <c r="J458" s="18"/>
      <c r="K458" s="18"/>
      <c r="L458" s="18"/>
      <c r="M458" s="18"/>
    </row>
    <row r="459" spans="2:14" ht="17.25" customHeight="1" x14ac:dyDescent="0.25">
      <c r="B459" s="17"/>
      <c r="D459" s="18"/>
      <c r="H459" s="18"/>
      <c r="I459" s="18"/>
      <c r="J459" s="18"/>
      <c r="K459" s="18"/>
      <c r="L459" s="18"/>
      <c r="M459" s="18"/>
      <c r="N459" s="19"/>
    </row>
    <row r="460" spans="2:14" ht="17.25" customHeight="1" x14ac:dyDescent="0.25">
      <c r="B460" s="17"/>
      <c r="D460" s="18"/>
      <c r="H460" s="18"/>
      <c r="I460" s="18"/>
      <c r="J460" s="18"/>
      <c r="K460" s="18"/>
      <c r="L460" s="18"/>
      <c r="M460" s="18"/>
      <c r="N460" s="19"/>
    </row>
    <row r="461" spans="2:14" ht="17.25" customHeight="1" x14ac:dyDescent="0.25">
      <c r="B461" s="17"/>
      <c r="D461" s="18"/>
      <c r="H461" s="18"/>
      <c r="I461" s="18"/>
      <c r="J461" s="18"/>
      <c r="K461" s="18"/>
      <c r="L461" s="18"/>
      <c r="M461" s="18"/>
      <c r="N461" s="19"/>
    </row>
    <row r="462" spans="2:14" ht="17.25" customHeight="1" x14ac:dyDescent="0.25">
      <c r="B462" s="17"/>
      <c r="D462" s="18"/>
      <c r="H462" s="18"/>
      <c r="I462" s="18"/>
      <c r="J462" s="18"/>
      <c r="K462" s="18"/>
      <c r="L462" s="18"/>
      <c r="M462" s="18"/>
      <c r="N462" s="19"/>
    </row>
    <row r="463" spans="2:14" ht="17.25" customHeight="1" x14ac:dyDescent="0.25">
      <c r="B463" s="17"/>
      <c r="D463" s="18"/>
      <c r="H463" s="18"/>
      <c r="I463" s="18"/>
      <c r="J463" s="18"/>
      <c r="K463" s="18"/>
      <c r="L463" s="18"/>
      <c r="M463" s="18"/>
      <c r="N463" s="19"/>
    </row>
    <row r="464" spans="2:14" ht="17.25" customHeight="1" x14ac:dyDescent="0.25">
      <c r="B464" s="17"/>
      <c r="D464" s="18"/>
      <c r="H464" s="18"/>
      <c r="I464" s="18"/>
      <c r="J464" s="18"/>
      <c r="K464" s="18"/>
      <c r="L464" s="18"/>
      <c r="M464" s="18"/>
      <c r="N464" s="19"/>
    </row>
    <row r="465" spans="2:14" ht="17.25" customHeight="1" x14ac:dyDescent="0.25">
      <c r="B465" s="17"/>
      <c r="D465" s="18"/>
      <c r="H465" s="18"/>
      <c r="I465" s="18"/>
      <c r="J465" s="18"/>
      <c r="K465" s="18"/>
      <c r="L465" s="18"/>
      <c r="M465" s="18"/>
      <c r="N465" s="19"/>
    </row>
    <row r="466" spans="2:14" ht="17.25" customHeight="1" x14ac:dyDescent="0.25">
      <c r="B466" s="17"/>
      <c r="D466" s="18"/>
      <c r="H466" s="18"/>
      <c r="I466" s="18"/>
      <c r="J466" s="18"/>
      <c r="K466" s="18"/>
      <c r="L466" s="18"/>
      <c r="M466" s="18"/>
      <c r="N466" s="19"/>
    </row>
    <row r="467" spans="2:14" ht="17.25" customHeight="1" x14ac:dyDescent="0.25">
      <c r="B467" s="17"/>
      <c r="D467" s="18"/>
      <c r="H467" s="18"/>
      <c r="I467" s="18"/>
      <c r="J467" s="18"/>
      <c r="K467" s="18"/>
      <c r="L467" s="18"/>
      <c r="M467" s="18"/>
      <c r="N467" s="19"/>
    </row>
    <row r="468" spans="2:14" ht="17.25" customHeight="1" x14ac:dyDescent="0.25">
      <c r="B468" s="17"/>
      <c r="D468" s="18"/>
      <c r="H468" s="18"/>
      <c r="I468" s="18"/>
      <c r="J468" s="18"/>
      <c r="K468" s="18"/>
      <c r="L468" s="18"/>
      <c r="M468" s="18"/>
      <c r="N468" s="19"/>
    </row>
    <row r="469" spans="2:14" ht="17.25" customHeight="1" x14ac:dyDescent="0.25">
      <c r="B469" s="17"/>
      <c r="D469" s="18"/>
      <c r="H469" s="18"/>
      <c r="I469" s="18"/>
      <c r="J469" s="18"/>
      <c r="K469" s="18"/>
      <c r="L469" s="18"/>
      <c r="M469" s="18"/>
      <c r="N469" s="19"/>
    </row>
    <row r="470" spans="2:14" ht="17.25" customHeight="1" x14ac:dyDescent="0.25">
      <c r="B470" s="17"/>
      <c r="D470" s="18"/>
      <c r="H470" s="18"/>
      <c r="I470" s="18"/>
      <c r="J470" s="18"/>
      <c r="K470" s="18"/>
      <c r="L470" s="18"/>
      <c r="M470" s="18"/>
      <c r="N470" s="19"/>
    </row>
    <row r="471" spans="2:14" ht="17.25" customHeight="1" x14ac:dyDescent="0.25">
      <c r="B471" s="17"/>
      <c r="D471" s="18"/>
      <c r="H471" s="18"/>
      <c r="I471" s="18"/>
      <c r="J471" s="18"/>
      <c r="K471" s="18"/>
      <c r="L471" s="18"/>
      <c r="M471" s="18"/>
      <c r="N471" s="19"/>
    </row>
    <row r="472" spans="2:14" ht="17.25" customHeight="1" x14ac:dyDescent="0.25">
      <c r="B472" s="17"/>
      <c r="D472" s="18"/>
      <c r="H472" s="18"/>
      <c r="I472" s="18"/>
      <c r="J472" s="18"/>
      <c r="K472" s="18"/>
      <c r="L472" s="18"/>
      <c r="M472" s="18"/>
      <c r="N472" s="19"/>
    </row>
    <row r="473" spans="2:14" ht="17.25" customHeight="1" x14ac:dyDescent="0.25">
      <c r="B473" s="17"/>
      <c r="D473" s="18"/>
      <c r="H473" s="18"/>
      <c r="I473" s="18"/>
      <c r="J473" s="18"/>
      <c r="K473" s="18"/>
      <c r="L473" s="18"/>
      <c r="M473" s="18"/>
      <c r="N473" s="19"/>
    </row>
    <row r="474" spans="2:14" ht="17.25" customHeight="1" x14ac:dyDescent="0.25">
      <c r="B474" s="17"/>
      <c r="D474" s="18"/>
      <c r="H474" s="18"/>
      <c r="I474" s="18"/>
      <c r="J474" s="18"/>
      <c r="K474" s="18"/>
      <c r="L474" s="18"/>
      <c r="M474" s="18"/>
      <c r="N474" s="19"/>
    </row>
    <row r="475" spans="2:14" ht="17.25" customHeight="1" x14ac:dyDescent="0.25">
      <c r="B475" s="17"/>
      <c r="D475" s="18"/>
      <c r="H475" s="18"/>
      <c r="I475" s="18"/>
      <c r="J475" s="18"/>
      <c r="K475" s="18"/>
      <c r="L475" s="18"/>
      <c r="M475" s="18"/>
      <c r="N475" s="19"/>
    </row>
    <row r="476" spans="2:14" ht="17.25" customHeight="1" x14ac:dyDescent="0.25">
      <c r="B476" s="17"/>
      <c r="D476" s="18"/>
      <c r="H476" s="18"/>
      <c r="I476" s="18"/>
      <c r="J476" s="18"/>
      <c r="K476" s="18"/>
      <c r="L476" s="18"/>
      <c r="M476" s="18"/>
      <c r="N476" s="19"/>
    </row>
    <row r="477" spans="2:14" ht="17.25" customHeight="1" x14ac:dyDescent="0.25">
      <c r="B477" s="17"/>
      <c r="D477" s="18"/>
      <c r="H477" s="18"/>
      <c r="I477" s="18"/>
      <c r="J477" s="18"/>
      <c r="K477" s="18"/>
      <c r="L477" s="18"/>
      <c r="M477" s="18"/>
      <c r="N477" s="19"/>
    </row>
    <row r="478" spans="2:14" ht="17.25" customHeight="1" x14ac:dyDescent="0.25">
      <c r="B478" s="17"/>
      <c r="D478" s="18"/>
      <c r="H478" s="18"/>
      <c r="I478" s="18"/>
      <c r="J478" s="18"/>
      <c r="K478" s="18"/>
      <c r="L478" s="18"/>
      <c r="M478" s="18"/>
      <c r="N478" s="19"/>
    </row>
    <row r="479" spans="2:14" ht="17.25" customHeight="1" x14ac:dyDescent="0.25">
      <c r="B479" s="17"/>
      <c r="D479" s="18"/>
      <c r="H479" s="18"/>
      <c r="I479" s="18"/>
      <c r="J479" s="18"/>
      <c r="K479" s="18"/>
      <c r="L479" s="18"/>
      <c r="M479" s="18"/>
      <c r="N479" s="19"/>
    </row>
    <row r="480" spans="2:14" ht="17.25" customHeight="1" x14ac:dyDescent="0.25">
      <c r="B480" s="17"/>
      <c r="D480" s="18"/>
      <c r="H480" s="18"/>
      <c r="I480" s="18"/>
      <c r="J480" s="18"/>
      <c r="K480" s="18"/>
      <c r="L480" s="18"/>
      <c r="M480" s="18"/>
      <c r="N480" s="19"/>
    </row>
    <row r="481" spans="2:14" ht="17.25" customHeight="1" x14ac:dyDescent="0.25">
      <c r="B481" s="17"/>
      <c r="D481" s="18"/>
      <c r="H481" s="18"/>
      <c r="I481" s="18"/>
      <c r="J481" s="18"/>
      <c r="K481" s="18"/>
      <c r="L481" s="18"/>
      <c r="M481" s="18"/>
      <c r="N481" s="19"/>
    </row>
    <row r="482" spans="2:14" ht="17.25" customHeight="1" x14ac:dyDescent="0.25">
      <c r="B482" s="17"/>
      <c r="D482" s="18"/>
      <c r="H482" s="18"/>
      <c r="I482" s="18"/>
      <c r="J482" s="18"/>
      <c r="K482" s="18"/>
      <c r="L482" s="18"/>
      <c r="M482" s="18"/>
      <c r="N482" s="19"/>
    </row>
    <row r="483" spans="2:14" ht="17.25" customHeight="1" x14ac:dyDescent="0.25">
      <c r="B483" s="17"/>
      <c r="D483" s="18"/>
      <c r="H483" s="18"/>
      <c r="I483" s="18"/>
      <c r="J483" s="18"/>
      <c r="K483" s="18"/>
      <c r="L483" s="18"/>
      <c r="M483" s="18"/>
      <c r="N483" s="19"/>
    </row>
    <row r="484" spans="2:14" ht="17.25" customHeight="1" x14ac:dyDescent="0.25">
      <c r="B484" s="17"/>
      <c r="D484" s="18"/>
      <c r="H484" s="18"/>
      <c r="I484" s="18"/>
      <c r="J484" s="18"/>
      <c r="K484" s="18"/>
      <c r="L484" s="18"/>
      <c r="M484" s="18"/>
      <c r="N484" s="19"/>
    </row>
    <row r="485" spans="2:14" ht="17.25" customHeight="1" x14ac:dyDescent="0.25">
      <c r="B485" s="17"/>
      <c r="D485" s="18"/>
      <c r="H485" s="18"/>
      <c r="I485" s="18"/>
      <c r="J485" s="18"/>
      <c r="K485" s="18"/>
      <c r="L485" s="18"/>
      <c r="M485" s="18"/>
      <c r="N485" s="19"/>
    </row>
    <row r="486" spans="2:14" ht="17.25" customHeight="1" x14ac:dyDescent="0.25">
      <c r="B486" s="17"/>
      <c r="D486" s="18"/>
      <c r="H486" s="18"/>
      <c r="I486" s="18"/>
      <c r="J486" s="18"/>
      <c r="K486" s="18"/>
      <c r="L486" s="18"/>
      <c r="M486" s="18"/>
      <c r="N486" s="19"/>
    </row>
    <row r="487" spans="2:14" ht="17.25" customHeight="1" x14ac:dyDescent="0.25">
      <c r="B487" s="17"/>
      <c r="D487" s="18"/>
      <c r="H487" s="18"/>
      <c r="I487" s="18"/>
      <c r="J487" s="18"/>
      <c r="K487" s="18"/>
      <c r="L487" s="18"/>
      <c r="M487" s="18"/>
      <c r="N487" s="19"/>
    </row>
    <row r="488" spans="2:14" ht="17.25" customHeight="1" x14ac:dyDescent="0.25">
      <c r="B488" s="17"/>
      <c r="D488" s="18"/>
      <c r="H488" s="18"/>
      <c r="I488" s="18"/>
      <c r="J488" s="18"/>
      <c r="K488" s="18"/>
      <c r="L488" s="18"/>
      <c r="M488" s="18"/>
      <c r="N488" s="19"/>
    </row>
    <row r="489" spans="2:14" ht="17.25" customHeight="1" x14ac:dyDescent="0.25">
      <c r="B489" s="17"/>
      <c r="D489" s="18"/>
      <c r="H489" s="18"/>
      <c r="I489" s="18"/>
      <c r="J489" s="18"/>
      <c r="K489" s="18"/>
      <c r="L489" s="18"/>
      <c r="M489" s="18"/>
      <c r="N489" s="19"/>
    </row>
    <row r="490" spans="2:14" ht="17.25" customHeight="1" x14ac:dyDescent="0.25">
      <c r="B490" s="17"/>
      <c r="D490" s="18"/>
      <c r="H490" s="18"/>
      <c r="I490" s="18"/>
      <c r="J490" s="18"/>
      <c r="K490" s="18"/>
      <c r="L490" s="18"/>
      <c r="M490" s="18"/>
      <c r="N490" s="19"/>
    </row>
    <row r="491" spans="2:14" ht="17.25" customHeight="1" x14ac:dyDescent="0.25">
      <c r="B491" s="17"/>
      <c r="D491" s="18"/>
      <c r="H491" s="18"/>
      <c r="I491" s="18"/>
      <c r="J491" s="18"/>
      <c r="K491" s="18"/>
      <c r="L491" s="18"/>
      <c r="M491" s="18"/>
      <c r="N491" s="19"/>
    </row>
    <row r="492" spans="2:14" ht="17.25" customHeight="1" x14ac:dyDescent="0.25">
      <c r="B492" s="17"/>
      <c r="D492" s="18"/>
      <c r="H492" s="18"/>
      <c r="I492" s="18"/>
      <c r="J492" s="18"/>
      <c r="K492" s="18"/>
      <c r="L492" s="18"/>
      <c r="M492" s="18"/>
      <c r="N492" s="19"/>
    </row>
    <row r="493" spans="2:14" ht="17.25" customHeight="1" x14ac:dyDescent="0.25">
      <c r="B493" s="17"/>
      <c r="D493" s="18"/>
      <c r="H493" s="18"/>
      <c r="I493" s="18"/>
      <c r="J493" s="18"/>
      <c r="K493" s="18"/>
      <c r="L493" s="18"/>
      <c r="M493" s="18"/>
      <c r="N493" s="19"/>
    </row>
    <row r="494" spans="2:14" ht="17.25" customHeight="1" x14ac:dyDescent="0.25">
      <c r="B494" s="17"/>
      <c r="D494" s="18"/>
      <c r="H494" s="18"/>
      <c r="I494" s="18"/>
      <c r="J494" s="18"/>
      <c r="K494" s="18"/>
      <c r="L494" s="18"/>
      <c r="M494" s="18"/>
      <c r="N494" s="19"/>
    </row>
    <row r="495" spans="2:14" ht="17.25" customHeight="1" x14ac:dyDescent="0.25">
      <c r="B495" s="17"/>
      <c r="D495" s="18"/>
      <c r="H495" s="18"/>
      <c r="I495" s="18"/>
      <c r="J495" s="18"/>
      <c r="K495" s="18"/>
      <c r="L495" s="18"/>
      <c r="M495" s="18"/>
      <c r="N495" s="19"/>
    </row>
    <row r="496" spans="2:14" ht="17.25" customHeight="1" x14ac:dyDescent="0.25">
      <c r="B496" s="17"/>
      <c r="D496" s="18"/>
      <c r="H496" s="18"/>
      <c r="I496" s="18"/>
      <c r="J496" s="18"/>
      <c r="K496" s="18"/>
      <c r="L496" s="18"/>
      <c r="M496" s="18"/>
      <c r="N496" s="19"/>
    </row>
    <row r="497" spans="2:14" ht="17.25" customHeight="1" x14ac:dyDescent="0.25">
      <c r="B497" s="17"/>
      <c r="D497" s="18"/>
      <c r="H497" s="18"/>
      <c r="I497" s="18"/>
      <c r="J497" s="18"/>
      <c r="K497" s="18"/>
      <c r="L497" s="18"/>
      <c r="M497" s="18"/>
      <c r="N497" s="19"/>
    </row>
    <row r="498" spans="2:14" ht="17.25" customHeight="1" x14ac:dyDescent="0.25">
      <c r="B498" s="17"/>
      <c r="D498" s="18"/>
      <c r="H498" s="18"/>
      <c r="I498" s="18"/>
      <c r="J498" s="18"/>
      <c r="K498" s="18"/>
      <c r="L498" s="18"/>
      <c r="M498" s="18"/>
      <c r="N498" s="19"/>
    </row>
    <row r="499" spans="2:14" ht="17.25" customHeight="1" x14ac:dyDescent="0.25">
      <c r="B499" s="17"/>
      <c r="D499" s="18"/>
      <c r="H499" s="18"/>
      <c r="I499" s="18"/>
      <c r="J499" s="18"/>
      <c r="K499" s="18"/>
      <c r="L499" s="18"/>
      <c r="M499" s="18"/>
      <c r="N499" s="19"/>
    </row>
    <row r="500" spans="2:14" ht="17.25" customHeight="1" x14ac:dyDescent="0.25">
      <c r="B500" s="17"/>
      <c r="D500" s="18"/>
      <c r="H500" s="18"/>
      <c r="I500" s="18"/>
      <c r="J500" s="18"/>
      <c r="K500" s="18"/>
      <c r="L500" s="18"/>
      <c r="M500" s="18"/>
      <c r="N500" s="19"/>
    </row>
    <row r="501" spans="2:14" ht="17.25" customHeight="1" x14ac:dyDescent="0.25">
      <c r="B501" s="17"/>
      <c r="D501" s="18"/>
      <c r="H501" s="18"/>
      <c r="I501" s="18"/>
      <c r="J501" s="18"/>
      <c r="K501" s="18"/>
      <c r="L501" s="18"/>
      <c r="M501" s="18"/>
      <c r="N501" s="19"/>
    </row>
    <row r="502" spans="2:14" ht="17.25" customHeight="1" x14ac:dyDescent="0.25">
      <c r="B502" s="17"/>
      <c r="D502" s="18"/>
      <c r="H502" s="18"/>
      <c r="I502" s="18"/>
      <c r="J502" s="18"/>
      <c r="K502" s="18"/>
      <c r="L502" s="18"/>
      <c r="M502" s="18"/>
      <c r="N502" s="19"/>
    </row>
    <row r="503" spans="2:14" ht="17.25" customHeight="1" x14ac:dyDescent="0.25">
      <c r="B503" s="17"/>
      <c r="D503" s="18"/>
      <c r="H503" s="18"/>
      <c r="I503" s="18"/>
      <c r="J503" s="18"/>
      <c r="K503" s="18"/>
      <c r="L503" s="18"/>
      <c r="M503" s="18"/>
      <c r="N503" s="19"/>
    </row>
    <row r="504" spans="2:14" ht="17.25" customHeight="1" x14ac:dyDescent="0.25">
      <c r="B504" s="17"/>
      <c r="D504" s="18"/>
      <c r="H504" s="18"/>
      <c r="I504" s="18"/>
      <c r="J504" s="18"/>
      <c r="K504" s="18"/>
      <c r="L504" s="18"/>
      <c r="M504" s="18"/>
      <c r="N504" s="19"/>
    </row>
    <row r="505" spans="2:14" ht="17.25" customHeight="1" x14ac:dyDescent="0.25">
      <c r="B505" s="17"/>
      <c r="D505" s="18"/>
      <c r="H505" s="18"/>
      <c r="I505" s="18"/>
      <c r="J505" s="18"/>
      <c r="K505" s="18"/>
      <c r="L505" s="18"/>
      <c r="M505" s="18"/>
      <c r="N505" s="19"/>
    </row>
    <row r="506" spans="2:14" ht="17.25" customHeight="1" x14ac:dyDescent="0.25">
      <c r="B506" s="17"/>
      <c r="D506" s="18"/>
      <c r="H506" s="18"/>
      <c r="I506" s="18"/>
      <c r="J506" s="18"/>
      <c r="K506" s="18"/>
      <c r="L506" s="18"/>
      <c r="M506" s="18"/>
      <c r="N506" s="19"/>
    </row>
    <row r="507" spans="2:14" ht="17.25" customHeight="1" x14ac:dyDescent="0.25">
      <c r="B507" s="17"/>
      <c r="D507" s="18"/>
      <c r="H507" s="18"/>
      <c r="I507" s="18"/>
      <c r="J507" s="18"/>
      <c r="K507" s="18"/>
      <c r="L507" s="18"/>
      <c r="M507" s="18"/>
    </row>
    <row r="508" spans="2:14" ht="17.25" customHeight="1" x14ac:dyDescent="0.25">
      <c r="B508" s="17"/>
      <c r="D508" s="18"/>
      <c r="H508" s="18"/>
      <c r="I508" s="18"/>
      <c r="J508" s="18"/>
      <c r="K508" s="18"/>
      <c r="L508" s="18"/>
      <c r="M508" s="18"/>
    </row>
    <row r="509" spans="2:14" ht="17.25" customHeight="1" x14ac:dyDescent="0.25">
      <c r="B509" s="17"/>
      <c r="D509" s="18"/>
      <c r="H509" s="18"/>
      <c r="I509" s="18"/>
      <c r="J509" s="18"/>
      <c r="K509" s="18"/>
      <c r="L509" s="18"/>
      <c r="M509" s="18"/>
    </row>
    <row r="510" spans="2:14" ht="17.25" customHeight="1" x14ac:dyDescent="0.25">
      <c r="B510" s="17"/>
      <c r="D510" s="18"/>
      <c r="H510" s="18"/>
      <c r="I510" s="18"/>
      <c r="J510" s="18"/>
      <c r="K510" s="18"/>
      <c r="L510" s="18"/>
      <c r="M510" s="18"/>
    </row>
    <row r="511" spans="2:14" ht="17.25" customHeight="1" x14ac:dyDescent="0.25">
      <c r="B511" s="17"/>
      <c r="D511" s="18"/>
      <c r="H511" s="18"/>
      <c r="I511" s="18"/>
      <c r="J511" s="18"/>
      <c r="K511" s="18"/>
      <c r="L511" s="18"/>
      <c r="M511" s="18"/>
    </row>
    <row r="512" spans="2:14" ht="17.25" customHeight="1" x14ac:dyDescent="0.25">
      <c r="B512" s="17"/>
      <c r="D512" s="18"/>
      <c r="H512" s="18"/>
      <c r="I512" s="18"/>
      <c r="J512" s="18"/>
      <c r="K512" s="18"/>
      <c r="L512" s="18"/>
      <c r="M512" s="18"/>
    </row>
    <row r="513" spans="2:14" ht="17.25" customHeight="1" x14ac:dyDescent="0.25">
      <c r="B513" s="17"/>
      <c r="D513" s="18"/>
      <c r="H513" s="18"/>
      <c r="I513" s="18"/>
      <c r="J513" s="18"/>
      <c r="K513" s="18"/>
      <c r="L513" s="18"/>
      <c r="M513" s="18"/>
    </row>
    <row r="514" spans="2:14" ht="17.25" customHeight="1" x14ac:dyDescent="0.25">
      <c r="B514" s="17"/>
      <c r="D514" s="18"/>
      <c r="H514" s="18"/>
      <c r="I514" s="18"/>
      <c r="J514" s="18"/>
      <c r="K514" s="18"/>
      <c r="L514" s="18"/>
      <c r="M514" s="18"/>
      <c r="N514" s="19"/>
    </row>
    <row r="515" spans="2:14" ht="17.25" customHeight="1" x14ac:dyDescent="0.25">
      <c r="B515" s="17"/>
      <c r="D515" s="18"/>
      <c r="H515" s="18"/>
      <c r="I515" s="18"/>
      <c r="J515" s="18"/>
      <c r="K515" s="18"/>
      <c r="L515" s="18"/>
      <c r="M515" s="18"/>
      <c r="N515" s="19"/>
    </row>
    <row r="516" spans="2:14" ht="17.25" customHeight="1" x14ac:dyDescent="0.25">
      <c r="B516" s="17"/>
      <c r="D516" s="18"/>
      <c r="H516" s="18"/>
      <c r="I516" s="18"/>
      <c r="J516" s="18"/>
      <c r="K516" s="18"/>
      <c r="L516" s="18"/>
      <c r="M516" s="18"/>
      <c r="N516" s="19"/>
    </row>
    <row r="517" spans="2:14" ht="17.25" customHeight="1" x14ac:dyDescent="0.25">
      <c r="B517" s="17"/>
      <c r="D517" s="18"/>
      <c r="H517" s="18"/>
      <c r="I517" s="18"/>
      <c r="J517" s="18"/>
      <c r="K517" s="18"/>
      <c r="L517" s="18"/>
      <c r="M517" s="18"/>
      <c r="N517" s="19"/>
    </row>
    <row r="518" spans="2:14" ht="17.25" customHeight="1" x14ac:dyDescent="0.25">
      <c r="B518" s="17"/>
      <c r="D518" s="18"/>
      <c r="H518" s="18"/>
      <c r="I518" s="18"/>
      <c r="J518" s="18"/>
      <c r="K518" s="18"/>
      <c r="L518" s="18"/>
      <c r="M518" s="18"/>
    </row>
    <row r="519" spans="2:14" ht="17.25" customHeight="1" x14ac:dyDescent="0.25">
      <c r="B519" s="17"/>
      <c r="D519" s="18"/>
      <c r="H519" s="18"/>
      <c r="I519" s="18"/>
      <c r="J519" s="18"/>
      <c r="K519" s="18"/>
      <c r="L519" s="18"/>
      <c r="M519" s="18"/>
    </row>
    <row r="520" spans="2:14" ht="17.25" customHeight="1" x14ac:dyDescent="0.25">
      <c r="B520" s="17"/>
      <c r="D520" s="18"/>
      <c r="H520" s="18"/>
      <c r="I520" s="18"/>
      <c r="J520" s="18"/>
      <c r="K520" s="18"/>
      <c r="L520" s="18"/>
      <c r="M520" s="18"/>
    </row>
    <row r="521" spans="2:14" ht="17.25" customHeight="1" x14ac:dyDescent="0.25">
      <c r="B521" s="17"/>
      <c r="D521" s="18"/>
      <c r="H521" s="18"/>
      <c r="I521" s="18"/>
      <c r="J521" s="18"/>
      <c r="K521" s="18"/>
      <c r="L521" s="18"/>
      <c r="M521" s="18"/>
    </row>
    <row r="522" spans="2:14" ht="17.25" customHeight="1" x14ac:dyDescent="0.25">
      <c r="B522" s="17"/>
      <c r="D522" s="18"/>
      <c r="E522" s="5"/>
      <c r="H522" s="18"/>
      <c r="I522" s="18"/>
      <c r="J522" s="18"/>
      <c r="K522" s="18"/>
      <c r="L522" s="18"/>
      <c r="M522" s="18"/>
    </row>
    <row r="523" spans="2:14" ht="17.25" customHeight="1" x14ac:dyDescent="0.25">
      <c r="B523" s="17"/>
      <c r="D523" s="18"/>
      <c r="E523" s="5"/>
      <c r="H523" s="18"/>
      <c r="I523" s="18"/>
      <c r="J523" s="18"/>
      <c r="K523" s="18"/>
      <c r="L523" s="18"/>
      <c r="M523" s="18"/>
    </row>
    <row r="524" spans="2:14" ht="17.25" customHeight="1" x14ac:dyDescent="0.25">
      <c r="B524" s="17"/>
      <c r="D524" s="18"/>
      <c r="E524" s="5"/>
      <c r="H524" s="18"/>
      <c r="I524" s="18"/>
      <c r="J524" s="18"/>
      <c r="K524" s="18"/>
      <c r="L524" s="18"/>
      <c r="M524" s="18"/>
    </row>
    <row r="525" spans="2:14" ht="17.25" customHeight="1" x14ac:dyDescent="0.25">
      <c r="B525" s="17"/>
      <c r="D525" s="18"/>
      <c r="E525" s="5"/>
      <c r="H525" s="18"/>
      <c r="I525" s="18"/>
      <c r="J525" s="18"/>
      <c r="K525" s="18"/>
      <c r="L525" s="18"/>
      <c r="M525" s="18"/>
    </row>
    <row r="526" spans="2:14" ht="17.25" customHeight="1" x14ac:dyDescent="0.25">
      <c r="B526" s="17"/>
      <c r="D526" s="18"/>
      <c r="E526" s="5"/>
      <c r="H526" s="18"/>
      <c r="I526" s="18"/>
      <c r="J526" s="18"/>
      <c r="K526" s="18"/>
      <c r="L526" s="18"/>
      <c r="M526" s="18"/>
    </row>
    <row r="527" spans="2:14" ht="17.25" customHeight="1" x14ac:dyDescent="0.25">
      <c r="B527" s="17"/>
      <c r="D527" s="18"/>
      <c r="E527" s="5"/>
      <c r="H527" s="18"/>
      <c r="I527" s="18"/>
      <c r="J527" s="18"/>
      <c r="K527" s="18"/>
      <c r="L527" s="18"/>
      <c r="M527" s="18"/>
    </row>
    <row r="528" spans="2:14" ht="17.25" customHeight="1" x14ac:dyDescent="0.25">
      <c r="B528" s="17"/>
      <c r="D528" s="18"/>
      <c r="E528" s="5"/>
      <c r="H528" s="18"/>
      <c r="I528" s="18"/>
      <c r="J528" s="18"/>
      <c r="K528" s="18"/>
      <c r="L528" s="18"/>
      <c r="M528" s="18"/>
    </row>
    <row r="529" spans="2:13" ht="17.25" customHeight="1" x14ac:dyDescent="0.25">
      <c r="B529" s="17"/>
      <c r="D529" s="18"/>
      <c r="E529" s="5"/>
      <c r="H529" s="18"/>
      <c r="I529" s="18"/>
      <c r="J529" s="18"/>
      <c r="K529" s="18"/>
      <c r="L529" s="18"/>
      <c r="M529" s="18"/>
    </row>
    <row r="530" spans="2:13" ht="17.25" customHeight="1" x14ac:dyDescent="0.25">
      <c r="B530" s="17"/>
      <c r="D530" s="18"/>
      <c r="E530" s="5"/>
      <c r="H530" s="18"/>
      <c r="I530" s="18"/>
      <c r="J530" s="18"/>
      <c r="K530" s="18"/>
      <c r="L530" s="18"/>
      <c r="M530" s="18"/>
    </row>
    <row r="531" spans="2:13" ht="17.25" customHeight="1" x14ac:dyDescent="0.25">
      <c r="B531" s="17"/>
      <c r="D531" s="18"/>
      <c r="E531" s="5"/>
      <c r="H531" s="18"/>
      <c r="I531" s="18"/>
      <c r="J531" s="18"/>
      <c r="K531" s="18"/>
      <c r="L531" s="18"/>
      <c r="M531" s="18"/>
    </row>
    <row r="532" spans="2:13" ht="17.25" customHeight="1" x14ac:dyDescent="0.25">
      <c r="B532" s="17"/>
      <c r="D532" s="18"/>
      <c r="E532" s="5"/>
      <c r="H532" s="18"/>
      <c r="I532" s="18"/>
      <c r="J532" s="18"/>
      <c r="K532" s="18"/>
      <c r="L532" s="18"/>
      <c r="M532" s="18"/>
    </row>
    <row r="533" spans="2:13" ht="17.25" customHeight="1" x14ac:dyDescent="0.25">
      <c r="B533" s="17"/>
      <c r="D533" s="18"/>
      <c r="E533" s="5"/>
      <c r="H533" s="18"/>
      <c r="I533" s="18"/>
      <c r="J533" s="18"/>
      <c r="K533" s="18"/>
      <c r="L533" s="18"/>
      <c r="M533" s="18"/>
    </row>
    <row r="534" spans="2:13" ht="17.25" customHeight="1" x14ac:dyDescent="0.25">
      <c r="B534" s="17"/>
      <c r="D534" s="18"/>
      <c r="E534" s="5"/>
      <c r="H534" s="18"/>
      <c r="I534" s="18"/>
      <c r="J534" s="18"/>
      <c r="K534" s="18"/>
      <c r="L534" s="18"/>
      <c r="M534" s="18"/>
    </row>
    <row r="535" spans="2:13" ht="17.25" customHeight="1" x14ac:dyDescent="0.25">
      <c r="B535" s="17"/>
      <c r="D535" s="18"/>
      <c r="E535" s="5"/>
      <c r="H535" s="18"/>
      <c r="I535" s="18"/>
      <c r="J535" s="18"/>
      <c r="K535" s="18"/>
      <c r="L535" s="18"/>
      <c r="M535" s="18"/>
    </row>
    <row r="536" spans="2:13" ht="17.25" customHeight="1" x14ac:dyDescent="0.25">
      <c r="B536" s="17"/>
      <c r="D536" s="18"/>
      <c r="E536" s="5"/>
      <c r="H536" s="18"/>
      <c r="I536" s="18"/>
      <c r="J536" s="18"/>
      <c r="K536" s="18"/>
      <c r="L536" s="18"/>
      <c r="M536" s="18"/>
    </row>
    <row r="537" spans="2:13" ht="17.25" customHeight="1" x14ac:dyDescent="0.25">
      <c r="B537" s="17"/>
      <c r="D537" s="18"/>
      <c r="E537" s="5"/>
      <c r="H537" s="18"/>
      <c r="I537" s="18"/>
      <c r="J537" s="18"/>
      <c r="K537" s="18"/>
      <c r="L537" s="18"/>
      <c r="M537" s="18"/>
    </row>
    <row r="538" spans="2:13" ht="17.25" customHeight="1" x14ac:dyDescent="0.25">
      <c r="B538" s="17"/>
      <c r="D538" s="18"/>
      <c r="E538" s="5"/>
      <c r="H538" s="18"/>
      <c r="I538" s="18"/>
      <c r="J538" s="18"/>
      <c r="K538" s="18"/>
      <c r="L538" s="18"/>
      <c r="M538" s="18"/>
    </row>
    <row r="539" spans="2:13" ht="17.25" customHeight="1" x14ac:dyDescent="0.25">
      <c r="B539" s="17"/>
      <c r="D539" s="18"/>
      <c r="E539" s="5"/>
      <c r="H539" s="18"/>
      <c r="I539" s="18"/>
      <c r="J539" s="18"/>
      <c r="K539" s="18"/>
      <c r="L539" s="18"/>
      <c r="M539" s="18"/>
    </row>
    <row r="540" spans="2:13" ht="17.25" customHeight="1" x14ac:dyDescent="0.25">
      <c r="B540" s="17"/>
      <c r="D540" s="18"/>
      <c r="E540" s="5"/>
      <c r="H540" s="18"/>
      <c r="I540" s="18"/>
      <c r="J540" s="18"/>
      <c r="K540" s="18"/>
      <c r="L540" s="18"/>
      <c r="M540" s="18"/>
    </row>
    <row r="541" spans="2:13" ht="17.25" customHeight="1" x14ac:dyDescent="0.25">
      <c r="B541" s="17"/>
      <c r="D541" s="18"/>
      <c r="E541" s="5"/>
      <c r="H541" s="18"/>
      <c r="I541" s="18"/>
      <c r="J541" s="18"/>
      <c r="K541" s="18"/>
      <c r="L541" s="18"/>
      <c r="M541" s="18"/>
    </row>
    <row r="542" spans="2:13" ht="17.25" customHeight="1" x14ac:dyDescent="0.25">
      <c r="B542" s="17"/>
      <c r="D542" s="18"/>
      <c r="E542" s="5"/>
      <c r="H542" s="18"/>
      <c r="I542" s="18"/>
      <c r="J542" s="18"/>
      <c r="K542" s="18"/>
      <c r="L542" s="18"/>
      <c r="M542" s="18"/>
    </row>
    <row r="543" spans="2:13" ht="17.25" customHeight="1" x14ac:dyDescent="0.25">
      <c r="B543" s="17"/>
      <c r="D543" s="18"/>
      <c r="E543" s="5"/>
      <c r="H543" s="18"/>
      <c r="I543" s="18"/>
      <c r="J543" s="18"/>
      <c r="K543" s="18"/>
      <c r="L543" s="18"/>
      <c r="M543" s="18"/>
    </row>
    <row r="544" spans="2:13" ht="17.25" customHeight="1" x14ac:dyDescent="0.25">
      <c r="B544" s="17"/>
      <c r="D544" s="18"/>
      <c r="E544" s="5"/>
      <c r="H544" s="18"/>
      <c r="I544" s="18"/>
      <c r="J544" s="18"/>
      <c r="K544" s="18"/>
      <c r="L544" s="18"/>
      <c r="M544" s="18"/>
    </row>
    <row r="545" spans="2:13" ht="17.25" customHeight="1" x14ac:dyDescent="0.25">
      <c r="B545" s="17"/>
      <c r="D545" s="18"/>
      <c r="E545" s="5"/>
      <c r="H545" s="18"/>
      <c r="I545" s="18"/>
      <c r="J545" s="18"/>
      <c r="K545" s="18"/>
      <c r="L545" s="18"/>
      <c r="M545" s="18"/>
    </row>
    <row r="546" spans="2:13" ht="17.25" customHeight="1" x14ac:dyDescent="0.25">
      <c r="B546" s="17"/>
      <c r="D546" s="18"/>
      <c r="E546" s="5"/>
      <c r="H546" s="18"/>
      <c r="I546" s="18"/>
      <c r="J546" s="18"/>
      <c r="K546" s="18"/>
      <c r="L546" s="18"/>
      <c r="M546" s="18"/>
    </row>
    <row r="547" spans="2:13" ht="17.25" customHeight="1" x14ac:dyDescent="0.25">
      <c r="B547" s="17"/>
      <c r="D547" s="18"/>
      <c r="E547" s="5"/>
      <c r="H547" s="18"/>
      <c r="I547" s="18"/>
      <c r="J547" s="18"/>
      <c r="K547" s="18"/>
      <c r="L547" s="18"/>
      <c r="M547" s="18"/>
    </row>
    <row r="548" spans="2:13" ht="17.25" customHeight="1" x14ac:dyDescent="0.25">
      <c r="B548" s="17"/>
      <c r="D548" s="18"/>
      <c r="E548" s="5"/>
      <c r="H548" s="18"/>
      <c r="I548" s="18"/>
      <c r="J548" s="18"/>
      <c r="K548" s="18"/>
      <c r="L548" s="18"/>
      <c r="M548" s="18"/>
    </row>
    <row r="549" spans="2:13" ht="17.25" customHeight="1" x14ac:dyDescent="0.25">
      <c r="B549" s="17"/>
      <c r="D549" s="18"/>
      <c r="E549" s="5"/>
      <c r="H549" s="18"/>
      <c r="I549" s="18"/>
      <c r="J549" s="18"/>
      <c r="K549" s="18"/>
      <c r="L549" s="18"/>
      <c r="M549" s="18"/>
    </row>
    <row r="550" spans="2:13" ht="17.25" customHeight="1" x14ac:dyDescent="0.25">
      <c r="B550" s="17"/>
      <c r="D550" s="18"/>
      <c r="E550" s="5"/>
      <c r="H550" s="18"/>
      <c r="I550" s="18"/>
      <c r="J550" s="18"/>
      <c r="K550" s="18"/>
      <c r="L550" s="18"/>
      <c r="M550" s="18"/>
    </row>
    <row r="551" spans="2:13" ht="17.25" customHeight="1" x14ac:dyDescent="0.25">
      <c r="B551" s="17"/>
      <c r="D551" s="18"/>
      <c r="E551" s="5"/>
      <c r="H551" s="18"/>
      <c r="I551" s="18"/>
      <c r="J551" s="18"/>
      <c r="K551" s="18"/>
      <c r="L551" s="18"/>
      <c r="M551" s="18"/>
    </row>
    <row r="552" spans="2:13" ht="17.25" customHeight="1" x14ac:dyDescent="0.25">
      <c r="B552" s="17"/>
      <c r="D552" s="18"/>
      <c r="E552" s="5"/>
      <c r="H552" s="18"/>
      <c r="I552" s="18"/>
      <c r="J552" s="18"/>
      <c r="K552" s="18"/>
      <c r="L552" s="18"/>
      <c r="M552" s="18"/>
    </row>
    <row r="553" spans="2:13" ht="17.25" customHeight="1" x14ac:dyDescent="0.25">
      <c r="B553" s="17"/>
      <c r="D553" s="18"/>
      <c r="E553" s="5"/>
      <c r="H553" s="18"/>
      <c r="I553" s="18"/>
      <c r="J553" s="18"/>
      <c r="K553" s="18"/>
      <c r="L553" s="18"/>
      <c r="M553" s="18"/>
    </row>
    <row r="554" spans="2:13" ht="17.25" customHeight="1" x14ac:dyDescent="0.25">
      <c r="B554" s="17"/>
      <c r="D554" s="18"/>
      <c r="E554" s="5"/>
      <c r="H554" s="18"/>
      <c r="I554" s="18"/>
      <c r="J554" s="18"/>
      <c r="K554" s="18"/>
      <c r="L554" s="18"/>
      <c r="M554" s="18"/>
    </row>
    <row r="555" spans="2:13" ht="17.25" customHeight="1" x14ac:dyDescent="0.25">
      <c r="B555" s="17"/>
      <c r="D555" s="18"/>
      <c r="E555" s="5"/>
      <c r="H555" s="18"/>
      <c r="I555" s="18"/>
      <c r="J555" s="18"/>
      <c r="K555" s="18"/>
      <c r="L555" s="18"/>
      <c r="M555" s="18"/>
    </row>
    <row r="556" spans="2:13" ht="17.25" customHeight="1" x14ac:dyDescent="0.25">
      <c r="B556" s="17"/>
      <c r="D556" s="18"/>
      <c r="E556" s="5"/>
      <c r="H556" s="18"/>
      <c r="I556" s="18"/>
      <c r="J556" s="18"/>
      <c r="K556" s="18"/>
      <c r="L556" s="18"/>
      <c r="M556" s="18"/>
    </row>
    <row r="557" spans="2:13" ht="17.25" customHeight="1" x14ac:dyDescent="0.25">
      <c r="B557" s="17"/>
      <c r="D557" s="18"/>
      <c r="E557" s="5"/>
      <c r="H557" s="18"/>
      <c r="I557" s="18"/>
      <c r="J557" s="18"/>
      <c r="K557" s="18"/>
      <c r="L557" s="18"/>
      <c r="M557" s="18"/>
    </row>
    <row r="558" spans="2:13" ht="17.25" customHeight="1" x14ac:dyDescent="0.25">
      <c r="B558" s="17"/>
      <c r="D558" s="18"/>
      <c r="E558" s="5"/>
      <c r="H558" s="18"/>
      <c r="I558" s="18"/>
      <c r="J558" s="18"/>
      <c r="K558" s="18"/>
      <c r="L558" s="18"/>
      <c r="M558" s="18"/>
    </row>
    <row r="559" spans="2:13" ht="17.25" customHeight="1" x14ac:dyDescent="0.25">
      <c r="B559" s="17"/>
      <c r="D559" s="18"/>
      <c r="E559" s="5"/>
      <c r="H559" s="18"/>
      <c r="I559" s="18"/>
      <c r="J559" s="18"/>
      <c r="K559" s="18"/>
      <c r="L559" s="18"/>
      <c r="M559" s="18"/>
    </row>
    <row r="560" spans="2:13" ht="17.25" customHeight="1" x14ac:dyDescent="0.25">
      <c r="B560" s="17"/>
      <c r="D560" s="18"/>
      <c r="E560" s="5"/>
      <c r="H560" s="18"/>
      <c r="I560" s="18"/>
      <c r="J560" s="18"/>
      <c r="K560" s="18"/>
      <c r="L560" s="18"/>
      <c r="M560" s="18"/>
    </row>
    <row r="561" spans="2:13" ht="17.25" customHeight="1" x14ac:dyDescent="0.25">
      <c r="B561" s="17"/>
      <c r="D561" s="18"/>
      <c r="E561" s="5"/>
      <c r="H561" s="18"/>
      <c r="I561" s="18"/>
      <c r="J561" s="18"/>
      <c r="K561" s="18"/>
      <c r="L561" s="18"/>
      <c r="M561" s="18"/>
    </row>
    <row r="562" spans="2:13" ht="17.25" customHeight="1" x14ac:dyDescent="0.25">
      <c r="B562" s="17"/>
      <c r="D562" s="18"/>
      <c r="E562" s="5"/>
      <c r="H562" s="18"/>
      <c r="I562" s="18"/>
      <c r="J562" s="18"/>
      <c r="K562" s="18"/>
      <c r="L562" s="18"/>
      <c r="M562" s="18"/>
    </row>
    <row r="563" spans="2:13" ht="17.25" customHeight="1" x14ac:dyDescent="0.25">
      <c r="B563" s="17"/>
      <c r="D563" s="18"/>
      <c r="E563" s="5"/>
      <c r="H563" s="18"/>
      <c r="I563" s="18"/>
      <c r="J563" s="18"/>
      <c r="K563" s="18"/>
      <c r="L563" s="18"/>
      <c r="M563" s="18"/>
    </row>
    <row r="564" spans="2:13" ht="17.25" customHeight="1" x14ac:dyDescent="0.25">
      <c r="B564" s="17"/>
      <c r="D564" s="18"/>
      <c r="E564" s="5"/>
      <c r="H564" s="18"/>
      <c r="I564" s="18"/>
      <c r="J564" s="18"/>
      <c r="K564" s="18"/>
      <c r="L564" s="18"/>
      <c r="M564" s="18"/>
    </row>
    <row r="565" spans="2:13" ht="17.25" customHeight="1" x14ac:dyDescent="0.25">
      <c r="B565" s="17"/>
      <c r="D565" s="18"/>
      <c r="E565" s="5"/>
      <c r="H565" s="18"/>
      <c r="I565" s="18"/>
      <c r="J565" s="18"/>
      <c r="K565" s="18"/>
      <c r="L565" s="18"/>
      <c r="M565" s="18"/>
    </row>
    <row r="566" spans="2:13" ht="17.25" customHeight="1" x14ac:dyDescent="0.25">
      <c r="B566" s="17"/>
      <c r="D566" s="18"/>
      <c r="E566" s="5"/>
      <c r="H566" s="18"/>
      <c r="I566" s="18"/>
      <c r="J566" s="18"/>
      <c r="K566" s="18"/>
      <c r="L566" s="18"/>
      <c r="M566" s="18"/>
    </row>
    <row r="567" spans="2:13" ht="17.25" customHeight="1" x14ac:dyDescent="0.25">
      <c r="B567" s="17"/>
      <c r="D567" s="18"/>
      <c r="E567" s="5"/>
      <c r="H567" s="18"/>
      <c r="I567" s="18"/>
      <c r="J567" s="18"/>
      <c r="K567" s="18"/>
      <c r="L567" s="18"/>
      <c r="M567" s="18"/>
    </row>
    <row r="568" spans="2:13" ht="17.25" customHeight="1" x14ac:dyDescent="0.25">
      <c r="B568" s="17"/>
      <c r="D568" s="18"/>
      <c r="E568" s="5"/>
      <c r="H568" s="18"/>
      <c r="I568" s="18"/>
      <c r="J568" s="18"/>
      <c r="K568" s="18"/>
      <c r="L568" s="18"/>
      <c r="M568" s="18"/>
    </row>
    <row r="569" spans="2:13" ht="17.25" customHeight="1" x14ac:dyDescent="0.25">
      <c r="B569" s="17"/>
      <c r="D569" s="18"/>
      <c r="E569" s="5"/>
      <c r="H569" s="18"/>
      <c r="I569" s="18"/>
      <c r="J569" s="18"/>
      <c r="K569" s="18"/>
      <c r="L569" s="18"/>
      <c r="M569" s="18"/>
    </row>
    <row r="570" spans="2:13" ht="17.25" customHeight="1" x14ac:dyDescent="0.25">
      <c r="B570" s="17"/>
      <c r="D570" s="18"/>
      <c r="E570" s="5"/>
      <c r="H570" s="18"/>
      <c r="I570" s="18"/>
      <c r="J570" s="18"/>
      <c r="K570" s="18"/>
      <c r="L570" s="18"/>
      <c r="M570" s="18"/>
    </row>
    <row r="571" spans="2:13" ht="17.25" customHeight="1" x14ac:dyDescent="0.25">
      <c r="B571" s="17"/>
      <c r="D571" s="18"/>
      <c r="E571" s="5"/>
      <c r="H571" s="18"/>
      <c r="I571" s="18"/>
      <c r="J571" s="18"/>
      <c r="K571" s="18"/>
      <c r="L571" s="18"/>
      <c r="M571" s="18"/>
    </row>
    <row r="572" spans="2:13" ht="17.25" customHeight="1" x14ac:dyDescent="0.25">
      <c r="B572" s="17"/>
      <c r="D572" s="18"/>
      <c r="E572" s="5"/>
      <c r="H572" s="18"/>
      <c r="I572" s="18"/>
      <c r="J572" s="18"/>
      <c r="K572" s="18"/>
      <c r="L572" s="18"/>
      <c r="M572" s="18"/>
    </row>
    <row r="573" spans="2:13" ht="17.25" customHeight="1" x14ac:dyDescent="0.25">
      <c r="B573" s="17"/>
      <c r="D573" s="18"/>
      <c r="E573" s="5"/>
      <c r="H573" s="18"/>
      <c r="I573" s="18"/>
      <c r="J573" s="18"/>
      <c r="K573" s="18"/>
      <c r="L573" s="18"/>
      <c r="M573" s="18"/>
    </row>
    <row r="574" spans="2:13" ht="17.25" customHeight="1" x14ac:dyDescent="0.25">
      <c r="B574" s="17"/>
      <c r="D574" s="18"/>
      <c r="E574" s="5"/>
      <c r="H574" s="18"/>
      <c r="I574" s="18"/>
      <c r="J574" s="18"/>
      <c r="K574" s="18"/>
      <c r="L574" s="18"/>
      <c r="M574" s="18"/>
    </row>
    <row r="575" spans="2:13" ht="17.25" customHeight="1" x14ac:dyDescent="0.25">
      <c r="B575" s="17"/>
      <c r="D575" s="18"/>
      <c r="E575" s="5"/>
      <c r="H575" s="18"/>
      <c r="I575" s="18"/>
      <c r="J575" s="18"/>
      <c r="K575" s="18"/>
      <c r="L575" s="18"/>
      <c r="M575" s="18"/>
    </row>
    <row r="576" spans="2:13" ht="17.25" customHeight="1" x14ac:dyDescent="0.25">
      <c r="B576" s="17"/>
      <c r="D576" s="18"/>
      <c r="E576" s="5"/>
      <c r="H576" s="18"/>
      <c r="I576" s="18"/>
      <c r="J576" s="18"/>
      <c r="K576" s="18"/>
      <c r="L576" s="18"/>
      <c r="M576" s="18"/>
    </row>
    <row r="577" spans="2:13" ht="17.25" customHeight="1" x14ac:dyDescent="0.25">
      <c r="B577" s="17"/>
      <c r="D577" s="18"/>
      <c r="E577" s="5"/>
      <c r="H577" s="18"/>
      <c r="I577" s="18"/>
      <c r="J577" s="18"/>
      <c r="K577" s="18"/>
      <c r="L577" s="18"/>
      <c r="M577" s="18"/>
    </row>
    <row r="578" spans="2:13" ht="17.25" customHeight="1" x14ac:dyDescent="0.25">
      <c r="B578" s="17"/>
      <c r="D578" s="18"/>
      <c r="E578" s="5"/>
      <c r="H578" s="18"/>
      <c r="I578" s="18"/>
      <c r="J578" s="18"/>
      <c r="K578" s="18"/>
      <c r="L578" s="18"/>
      <c r="M578" s="18"/>
    </row>
    <row r="579" spans="2:13" ht="17.25" customHeight="1" x14ac:dyDescent="0.25">
      <c r="B579" s="17"/>
      <c r="D579" s="18"/>
      <c r="E579" s="5"/>
      <c r="H579" s="18"/>
      <c r="I579" s="18"/>
      <c r="J579" s="18"/>
      <c r="K579" s="18"/>
      <c r="L579" s="18"/>
      <c r="M579" s="18"/>
    </row>
    <row r="580" spans="2:13" ht="17.25" customHeight="1" x14ac:dyDescent="0.25">
      <c r="B580" s="17"/>
      <c r="D580" s="18"/>
      <c r="E580" s="5"/>
      <c r="H580" s="18"/>
      <c r="I580" s="18"/>
      <c r="J580" s="18"/>
      <c r="K580" s="18"/>
      <c r="L580" s="18"/>
      <c r="M580" s="18"/>
    </row>
    <row r="581" spans="2:13" ht="17.25" customHeight="1" x14ac:dyDescent="0.25">
      <c r="B581" s="17"/>
      <c r="D581" s="18"/>
      <c r="E581" s="5"/>
      <c r="H581" s="18"/>
      <c r="I581" s="18"/>
      <c r="J581" s="18"/>
      <c r="K581" s="18"/>
      <c r="L581" s="18"/>
      <c r="M581" s="18"/>
    </row>
    <row r="582" spans="2:13" ht="17.25" customHeight="1" x14ac:dyDescent="0.25">
      <c r="B582" s="17"/>
      <c r="D582" s="18"/>
      <c r="E582" s="5"/>
      <c r="H582" s="18"/>
      <c r="I582" s="18"/>
      <c r="J582" s="18"/>
      <c r="K582" s="18"/>
      <c r="L582" s="18"/>
      <c r="M582" s="18"/>
    </row>
    <row r="583" spans="2:13" ht="17.25" customHeight="1" x14ac:dyDescent="0.25">
      <c r="B583" s="17"/>
      <c r="D583" s="18"/>
      <c r="E583" s="5"/>
      <c r="H583" s="18"/>
      <c r="I583" s="18"/>
      <c r="J583" s="18"/>
      <c r="K583" s="18"/>
      <c r="L583" s="18"/>
      <c r="M583" s="18"/>
    </row>
    <row r="584" spans="2:13" ht="17.25" customHeight="1" x14ac:dyDescent="0.25">
      <c r="B584" s="17"/>
      <c r="D584" s="18"/>
      <c r="E584" s="5"/>
      <c r="H584" s="18"/>
      <c r="I584" s="18"/>
      <c r="J584" s="18"/>
      <c r="K584" s="18"/>
      <c r="L584" s="18"/>
      <c r="M584" s="18"/>
    </row>
    <row r="585" spans="2:13" ht="17.25" customHeight="1" x14ac:dyDescent="0.25">
      <c r="B585" s="17"/>
      <c r="D585" s="18"/>
      <c r="E585" s="5"/>
      <c r="H585" s="18"/>
      <c r="I585" s="18"/>
      <c r="J585" s="18"/>
      <c r="K585" s="18"/>
      <c r="L585" s="18"/>
      <c r="M585" s="18"/>
    </row>
    <row r="586" spans="2:13" ht="17.25" customHeight="1" x14ac:dyDescent="0.25">
      <c r="B586" s="17"/>
      <c r="D586" s="18"/>
      <c r="E586" s="5"/>
      <c r="H586" s="18"/>
      <c r="I586" s="18"/>
      <c r="J586" s="18"/>
      <c r="K586" s="18"/>
      <c r="L586" s="18"/>
      <c r="M586" s="18"/>
    </row>
    <row r="587" spans="2:13" ht="17.25" customHeight="1" x14ac:dyDescent="0.25">
      <c r="B587" s="17"/>
      <c r="D587" s="18"/>
      <c r="E587" s="5"/>
      <c r="H587" s="18"/>
      <c r="I587" s="18"/>
      <c r="J587" s="18"/>
      <c r="K587" s="18"/>
      <c r="L587" s="18"/>
      <c r="M587" s="18"/>
    </row>
    <row r="588" spans="2:13" ht="17.25" customHeight="1" x14ac:dyDescent="0.25">
      <c r="B588" s="17"/>
      <c r="D588" s="18"/>
      <c r="E588" s="5"/>
      <c r="H588" s="18"/>
      <c r="I588" s="18"/>
      <c r="J588" s="18"/>
      <c r="K588" s="18"/>
      <c r="L588" s="18"/>
      <c r="M588" s="18"/>
    </row>
    <row r="589" spans="2:13" ht="17.25" customHeight="1" x14ac:dyDescent="0.25">
      <c r="B589" s="17"/>
      <c r="D589" s="18"/>
      <c r="E589" s="5"/>
      <c r="H589" s="18"/>
      <c r="I589" s="18"/>
      <c r="J589" s="18"/>
      <c r="K589" s="18"/>
      <c r="L589" s="18"/>
      <c r="M589" s="18"/>
    </row>
    <row r="590" spans="2:13" ht="17.25" customHeight="1" x14ac:dyDescent="0.25">
      <c r="B590" s="17"/>
      <c r="D590" s="18"/>
      <c r="E590" s="5"/>
      <c r="H590" s="18"/>
      <c r="I590" s="18"/>
      <c r="J590" s="18"/>
      <c r="K590" s="18"/>
      <c r="L590" s="18"/>
      <c r="M590" s="18"/>
    </row>
    <row r="591" spans="2:13" ht="17.25" customHeight="1" x14ac:dyDescent="0.25">
      <c r="B591" s="17"/>
      <c r="D591" s="18"/>
      <c r="E591" s="5"/>
      <c r="H591" s="18"/>
      <c r="I591" s="18"/>
      <c r="J591" s="18"/>
      <c r="K591" s="18"/>
      <c r="L591" s="18"/>
      <c r="M591" s="18"/>
    </row>
    <row r="592" spans="2:13" ht="17.25" customHeight="1" x14ac:dyDescent="0.25">
      <c r="B592" s="17"/>
      <c r="D592" s="18"/>
      <c r="E592" s="5"/>
      <c r="H592" s="18"/>
      <c r="I592" s="18"/>
      <c r="J592" s="18"/>
      <c r="K592" s="18"/>
      <c r="L592" s="18"/>
      <c r="M592" s="18"/>
    </row>
    <row r="593" spans="2:13" ht="17.25" customHeight="1" x14ac:dyDescent="0.25">
      <c r="B593" s="17"/>
      <c r="D593" s="18"/>
      <c r="E593" s="5"/>
      <c r="H593" s="18"/>
      <c r="I593" s="18"/>
      <c r="J593" s="18"/>
      <c r="K593" s="18"/>
      <c r="L593" s="18"/>
      <c r="M593" s="18"/>
    </row>
    <row r="594" spans="2:13" ht="17.25" customHeight="1" x14ac:dyDescent="0.25">
      <c r="B594" s="17"/>
      <c r="D594" s="18"/>
      <c r="E594" s="5"/>
      <c r="H594" s="18"/>
      <c r="I594" s="18"/>
      <c r="J594" s="18"/>
      <c r="K594" s="18"/>
      <c r="L594" s="18"/>
      <c r="M594" s="18"/>
    </row>
    <row r="595" spans="2:13" ht="17.25" customHeight="1" x14ac:dyDescent="0.25">
      <c r="B595" s="17"/>
      <c r="D595" s="18"/>
      <c r="E595" s="5"/>
      <c r="H595" s="18"/>
      <c r="I595" s="18"/>
      <c r="J595" s="18"/>
      <c r="K595" s="18"/>
      <c r="L595" s="18"/>
      <c r="M595" s="18"/>
    </row>
    <row r="596" spans="2:13" ht="17.25" customHeight="1" x14ac:dyDescent="0.25">
      <c r="B596" s="17"/>
      <c r="D596" s="18"/>
      <c r="E596" s="5"/>
      <c r="H596" s="18"/>
      <c r="I596" s="18"/>
      <c r="J596" s="18"/>
      <c r="K596" s="18"/>
      <c r="L596" s="18"/>
      <c r="M596" s="18"/>
    </row>
    <row r="597" spans="2:13" ht="17.25" customHeight="1" x14ac:dyDescent="0.25">
      <c r="B597" s="17"/>
      <c r="D597" s="18"/>
      <c r="E597" s="5"/>
      <c r="H597" s="18"/>
      <c r="I597" s="18"/>
      <c r="J597" s="18"/>
      <c r="K597" s="18"/>
      <c r="L597" s="18"/>
      <c r="M597" s="18"/>
    </row>
    <row r="598" spans="2:13" ht="17.25" customHeight="1" x14ac:dyDescent="0.25">
      <c r="B598" s="17"/>
      <c r="D598" s="18"/>
      <c r="E598" s="5"/>
      <c r="H598" s="18"/>
      <c r="I598" s="18"/>
      <c r="J598" s="18"/>
      <c r="K598" s="18"/>
      <c r="L598" s="18"/>
      <c r="M598" s="18"/>
    </row>
    <row r="599" spans="2:13" ht="17.25" customHeight="1" x14ac:dyDescent="0.25">
      <c r="B599" s="17"/>
      <c r="D599" s="18"/>
      <c r="E599" s="5"/>
      <c r="H599" s="18"/>
      <c r="I599" s="18"/>
      <c r="J599" s="18"/>
      <c r="K599" s="18"/>
      <c r="L599" s="18"/>
      <c r="M599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Basedir</vt:lpstr>
      <vt:lpstr>Renamer-Run1-Intracellular comp</vt:lpstr>
      <vt:lpstr>Renamer-Run1-Tissues</vt:lpstr>
      <vt:lpstr>Renamer-Run1-Receptors</vt:lpstr>
      <vt:lpstr>Renamer-Run1-Oncology</vt:lpstr>
      <vt:lpstr>Renamer-Run1-Nucleic acids</vt:lpstr>
      <vt:lpstr>Renamer-Run-Genetics</vt:lpstr>
      <vt:lpstr>Renamer-Run1-Cell membrane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2020-08-31T16:27:20Z</dcterms:created>
  <dcterms:modified xsi:type="dcterms:W3CDTF">2021-01-28T22:53:21Z</dcterms:modified>
</cp:coreProperties>
</file>