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G:\Mi unidad\TFM\Informes\Presentación\Cuarto avance\resultados_excel\60S\"/>
    </mc:Choice>
  </mc:AlternateContent>
  <xr:revisionPtr revIDLastSave="0" documentId="13_ncr:1_{541D2536-79D8-4FCA-B4B8-4FEAD8744E0A}" xr6:coauthVersionLast="44" xr6:coauthVersionMax="44" xr10:uidLastSave="{00000000-0000-0000-0000-000000000000}"/>
  <bookViews>
    <workbookView xWindow="-96" yWindow="-96" windowWidth="23232" windowHeight="12552" activeTab="4" xr2:uid="{00000000-000D-0000-FFFF-FFFF00000000}"/>
  </bookViews>
  <sheets>
    <sheet name="Importar" sheetId="2" r:id="rId1"/>
    <sheet name="Datos" sheetId="1" r:id="rId2"/>
    <sheet name="Router" sheetId="4" r:id="rId3"/>
    <sheet name="Nodos" sheetId="6" r:id="rId4"/>
    <sheet name="Energia" sheetId="7" r:id="rId5"/>
  </sheets>
  <definedNames>
    <definedName name="_xlnm._FilterDatabase" localSheetId="1" hidden="1">Datos!$A$1:$C$2022</definedName>
    <definedName name="_xlnm._FilterDatabase" localSheetId="3" hidden="1">Nodos!$A$1:$AD$392</definedName>
    <definedName name="_xlnm._FilterDatabase" localSheetId="2" hidden="1">Router!$A$1:$D$1</definedName>
    <definedName name="DatosExternos_1" localSheetId="0" hidden="1">Importar!$A$1:$A$2022</definedName>
  </definedNames>
  <calcPr calcId="191029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7" l="1"/>
  <c r="R9" i="7"/>
  <c r="V9" i="7" s="1"/>
  <c r="S9" i="7"/>
  <c r="T9" i="7"/>
  <c r="U9" i="7"/>
  <c r="R10" i="7"/>
  <c r="S10" i="7"/>
  <c r="V10" i="7" s="1"/>
  <c r="T10" i="7"/>
  <c r="U10" i="7"/>
  <c r="R11" i="7"/>
  <c r="S11" i="7"/>
  <c r="T11" i="7"/>
  <c r="V11" i="7" s="1"/>
  <c r="U11" i="7"/>
  <c r="R12" i="7"/>
  <c r="V12" i="7" s="1"/>
  <c r="S12" i="7"/>
  <c r="T12" i="7"/>
  <c r="U12" i="7"/>
  <c r="R13" i="7"/>
  <c r="S13" i="7"/>
  <c r="T13" i="7"/>
  <c r="U13" i="7"/>
  <c r="V13" i="7"/>
  <c r="R14" i="7"/>
  <c r="V14" i="7" s="1"/>
  <c r="S14" i="7"/>
  <c r="T14" i="7"/>
  <c r="U14" i="7"/>
  <c r="R15" i="7"/>
  <c r="V15" i="7" s="1"/>
  <c r="S15" i="7"/>
  <c r="T15" i="7"/>
  <c r="U15" i="7"/>
  <c r="R16" i="7"/>
  <c r="S16" i="7"/>
  <c r="T16" i="7"/>
  <c r="U16" i="7"/>
  <c r="V16" i="7"/>
  <c r="R17" i="7"/>
  <c r="V17" i="7" s="1"/>
  <c r="S17" i="7"/>
  <c r="T17" i="7"/>
  <c r="U17" i="7"/>
  <c r="R18" i="7"/>
  <c r="S18" i="7"/>
  <c r="V18" i="7" s="1"/>
  <c r="T18" i="7"/>
  <c r="U18" i="7"/>
  <c r="R19" i="7"/>
  <c r="S19" i="7"/>
  <c r="T19" i="7"/>
  <c r="V19" i="7" s="1"/>
  <c r="U19" i="7"/>
  <c r="R20" i="7"/>
  <c r="V20" i="7" s="1"/>
  <c r="S20" i="7"/>
  <c r="T20" i="7"/>
  <c r="U20" i="7"/>
  <c r="R21" i="7"/>
  <c r="S21" i="7"/>
  <c r="T21" i="7"/>
  <c r="U21" i="7"/>
  <c r="V21" i="7"/>
  <c r="R22" i="7"/>
  <c r="V22" i="7" s="1"/>
  <c r="S22" i="7"/>
  <c r="T22" i="7"/>
  <c r="U22" i="7"/>
  <c r="R23" i="7"/>
  <c r="V23" i="7" s="1"/>
  <c r="S23" i="7"/>
  <c r="T23" i="7"/>
  <c r="U23" i="7"/>
  <c r="R24" i="7"/>
  <c r="S24" i="7"/>
  <c r="T24" i="7"/>
  <c r="U24" i="7"/>
  <c r="V24" i="7"/>
  <c r="R25" i="7"/>
  <c r="V25" i="7" s="1"/>
  <c r="S25" i="7"/>
  <c r="T25" i="7"/>
  <c r="U25" i="7"/>
  <c r="N9" i="7"/>
  <c r="O9" i="7"/>
  <c r="P9" i="7"/>
  <c r="N10" i="7"/>
  <c r="P10" i="7" s="1"/>
  <c r="O10" i="7"/>
  <c r="N11" i="7"/>
  <c r="O11" i="7"/>
  <c r="P11" i="7"/>
  <c r="N12" i="7"/>
  <c r="O12" i="7"/>
  <c r="P12" i="7" s="1"/>
  <c r="N13" i="7"/>
  <c r="P13" i="7" s="1"/>
  <c r="O13" i="7"/>
  <c r="N14" i="7"/>
  <c r="O14" i="7"/>
  <c r="P14" i="7"/>
  <c r="N15" i="7"/>
  <c r="P15" i="7" s="1"/>
  <c r="O15" i="7"/>
  <c r="N16" i="7"/>
  <c r="O16" i="7"/>
  <c r="P16" i="7"/>
  <c r="N17" i="7"/>
  <c r="O17" i="7"/>
  <c r="P17" i="7"/>
  <c r="N18" i="7"/>
  <c r="P18" i="7" s="1"/>
  <c r="O18" i="7"/>
  <c r="N19" i="7"/>
  <c r="O19" i="7"/>
  <c r="P19" i="7"/>
  <c r="N20" i="7"/>
  <c r="O20" i="7"/>
  <c r="P20" i="7"/>
  <c r="N21" i="7"/>
  <c r="O21" i="7"/>
  <c r="P21" i="7" s="1"/>
  <c r="N22" i="7"/>
  <c r="O22" i="7"/>
  <c r="P22" i="7" s="1"/>
  <c r="N23" i="7"/>
  <c r="P23" i="7" s="1"/>
  <c r="O23" i="7"/>
  <c r="N24" i="7"/>
  <c r="O24" i="7"/>
  <c r="P24" i="7"/>
  <c r="N25" i="7"/>
  <c r="O25" i="7"/>
  <c r="P25" i="7"/>
  <c r="K25" i="7"/>
  <c r="I4" i="7"/>
  <c r="H5" i="7"/>
  <c r="H6" i="7"/>
  <c r="H7" i="7"/>
  <c r="H8" i="7"/>
  <c r="H9" i="7"/>
  <c r="H10" i="7"/>
  <c r="L10" i="7" s="1"/>
  <c r="H11" i="7"/>
  <c r="H12" i="7"/>
  <c r="L12" i="7" s="1"/>
  <c r="H13" i="7"/>
  <c r="L13" i="7" s="1"/>
  <c r="H14" i="7"/>
  <c r="H15" i="7"/>
  <c r="H16" i="7"/>
  <c r="H17" i="7"/>
  <c r="H18" i="7"/>
  <c r="H19" i="7"/>
  <c r="H20" i="7"/>
  <c r="L20" i="7" s="1"/>
  <c r="H21" i="7"/>
  <c r="H22" i="7"/>
  <c r="H23" i="7"/>
  <c r="H24" i="7"/>
  <c r="H25" i="7"/>
  <c r="J25" i="7"/>
  <c r="I25" i="7"/>
  <c r="L9" i="7"/>
  <c r="I9" i="7"/>
  <c r="J9" i="7"/>
  <c r="K9" i="7"/>
  <c r="I10" i="7"/>
  <c r="J10" i="7"/>
  <c r="K10" i="7"/>
  <c r="I11" i="7"/>
  <c r="J11" i="7"/>
  <c r="L11" i="7" s="1"/>
  <c r="K11" i="7"/>
  <c r="I12" i="7"/>
  <c r="J12" i="7"/>
  <c r="K12" i="7"/>
  <c r="I13" i="7"/>
  <c r="J13" i="7"/>
  <c r="K13" i="7"/>
  <c r="L14" i="7"/>
  <c r="I14" i="7"/>
  <c r="J14" i="7"/>
  <c r="K14" i="7"/>
  <c r="L15" i="7"/>
  <c r="I15" i="7"/>
  <c r="J15" i="7"/>
  <c r="K15" i="7"/>
  <c r="I16" i="7"/>
  <c r="J16" i="7"/>
  <c r="K16" i="7"/>
  <c r="L16" i="7"/>
  <c r="L17" i="7"/>
  <c r="I17" i="7"/>
  <c r="J17" i="7"/>
  <c r="K17" i="7"/>
  <c r="I18" i="7"/>
  <c r="J18" i="7"/>
  <c r="K18" i="7"/>
  <c r="I19" i="7"/>
  <c r="L19" i="7" s="1"/>
  <c r="J19" i="7"/>
  <c r="K19" i="7"/>
  <c r="I20" i="7"/>
  <c r="J20" i="7"/>
  <c r="K20" i="7"/>
  <c r="I21" i="7"/>
  <c r="J21" i="7"/>
  <c r="K21" i="7"/>
  <c r="L21" i="7"/>
  <c r="L22" i="7"/>
  <c r="I22" i="7"/>
  <c r="J22" i="7"/>
  <c r="K22" i="7"/>
  <c r="L23" i="7"/>
  <c r="I23" i="7"/>
  <c r="J23" i="7"/>
  <c r="K23" i="7"/>
  <c r="I24" i="7"/>
  <c r="J24" i="7"/>
  <c r="K24" i="7"/>
  <c r="L24" i="7"/>
  <c r="U8" i="7"/>
  <c r="T8" i="7"/>
  <c r="V8" i="7" s="1"/>
  <c r="S8" i="7"/>
  <c r="R8" i="7"/>
  <c r="O8" i="7"/>
  <c r="N8" i="7"/>
  <c r="K8" i="7"/>
  <c r="J8" i="7"/>
  <c r="I8" i="7"/>
  <c r="L8" i="7"/>
  <c r="U7" i="7"/>
  <c r="T7" i="7"/>
  <c r="S7" i="7"/>
  <c r="R7" i="7"/>
  <c r="O7" i="7"/>
  <c r="N7" i="7"/>
  <c r="P7" i="7" s="1"/>
  <c r="K7" i="7"/>
  <c r="J7" i="7"/>
  <c r="I7" i="7"/>
  <c r="U6" i="7"/>
  <c r="T6" i="7"/>
  <c r="S6" i="7"/>
  <c r="R6" i="7"/>
  <c r="V6" i="7" s="1"/>
  <c r="O6" i="7"/>
  <c r="N6" i="7"/>
  <c r="P6" i="7" s="1"/>
  <c r="L6" i="7"/>
  <c r="K6" i="7"/>
  <c r="J6" i="7"/>
  <c r="I6" i="7"/>
  <c r="U5" i="7"/>
  <c r="T5" i="7"/>
  <c r="S5" i="7"/>
  <c r="R5" i="7"/>
  <c r="V5" i="7" s="1"/>
  <c r="O5" i="7"/>
  <c r="N5" i="7"/>
  <c r="P5" i="7" s="1"/>
  <c r="K5" i="7"/>
  <c r="J5" i="7"/>
  <c r="I5" i="7"/>
  <c r="V4" i="7"/>
  <c r="U4" i="7"/>
  <c r="T4" i="7"/>
  <c r="S4" i="7"/>
  <c r="R4" i="7"/>
  <c r="O4" i="7"/>
  <c r="N4" i="7"/>
  <c r="K4" i="7"/>
  <c r="L4" i="7" s="1"/>
  <c r="J4" i="7"/>
  <c r="H4" i="7"/>
  <c r="L18" i="7" l="1"/>
  <c r="L25" i="7"/>
  <c r="V7" i="7"/>
  <c r="P8" i="7"/>
  <c r="L7" i="7"/>
  <c r="L5" i="7"/>
  <c r="P4" i="7"/>
  <c r="H10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DC3CBB-320E-4418-9B67-53D63716376A}" keepAlive="1" name="Consulta - T1_60s" description="Conexión a la consulta 'T1_60s' en el libro." type="5" refreshedVersion="6" background="1" saveData="1">
    <dbPr connection="Provider=Microsoft.Mashup.OleDb.1;Data Source=$Workbook$;Location=T1_60s;Extended Properties=&quot;&quot;" command="SELECT * FROM [T1_60s]"/>
  </connection>
</connections>
</file>

<file path=xl/sharedStrings.xml><?xml version="1.0" encoding="utf-8"?>
<sst xmlns="http://schemas.openxmlformats.org/spreadsheetml/2006/main" count="7568" uniqueCount="2920">
  <si>
    <t>Column1</t>
  </si>
  <si>
    <t>300357605:24:Initiaing global repair</t>
  </si>
  <si>
    <t>300391012:8:Radio ON!</t>
  </si>
  <si>
    <t>300424171:8: 38407 P 0.18 0 168034 9662284 20242 88216 0 68206 168034 9662284 20242 88216 0 68206 (radio 1.10% / 1.10% tx 0.20% / 0.20% listen 0.89% / 0.89%)</t>
  </si>
  <si>
    <t>300508632:11:Radio ON!</t>
  </si>
  <si>
    <t>300541730:11: 38407 P 0.18 0 168941 9661339 30508 86310 0 65092 168941 9661339 30508 86310 0 65092 (radio 1.18% / 1.18% tx 0.31% / 0.31% listen 0.87% / 0.87%)</t>
  </si>
  <si>
    <t>300554292:2:Radio ON!</t>
  </si>
  <si>
    <t>300568899:6:Radio ON!</t>
  </si>
  <si>
    <t>300587342:2: 38407 P 0.18 0 181360 9648958 37365 82309 0 62865 181360 9648958 37365 82309 0 62865 (radio 1.21% / 1.21% tx 0.38% / 0.38% listen 0.83% / 0.83%)</t>
  </si>
  <si>
    <t>300602094:6: 38407 P 0.18 0 202343 9627667 32884 95692 0 70393 202343 9627667 32884 95692 0 70393 (radio 1.30% / 1.30% tx 0.33% / 0.33% listen 0.97% / 0.97%)</t>
  </si>
  <si>
    <t>300649083:18:Initiaing global repair</t>
  </si>
  <si>
    <t>300666458:4:Radio ON!</t>
  </si>
  <si>
    <t>300699473:4: 38407 P 0.18 0 102223 9728137 13071 67677 0 59340 102223 9728137 13071 67677 0 59340 (radio 0.82% / 0.82% tx 0.13% / 0.13% listen 0.68% / 0.68%)</t>
  </si>
  <si>
    <t>300700439:1:Radio ON!</t>
  </si>
  <si>
    <t>300719942:7:Radio ON!</t>
  </si>
  <si>
    <t>300733659:1: 38407 P 0.18 0 190590 9639631 25231 96980 0 75730 190590 9639631 25231 96980 0 75730 (radio 1.24% / 1.24% tx 0.25% / 0.25% listen 0.98% / 0.98%)</t>
  </si>
  <si>
    <t>300753004:7: 38407 P 0.18 0 180445 9649779 31592 86952 0 67597 180445 9649779 31592 86952 0 67597 (radio 1.20% / 1.20% tx 0.32% / 0.32% listen 0.88% / 0.88%)</t>
  </si>
  <si>
    <t>300768340:14:Radio ON!</t>
  </si>
  <si>
    <t>300795058:20:Initiaing global repair</t>
  </si>
  <si>
    <t>300798998:16:Radio ON!</t>
  </si>
  <si>
    <t>300801498:14: 38407 P 0.18 0 177059 9653165 25728 88826 0 70767 177059 9653165 25728 88826 0 70767 (radio 1.16% / 1.16% tx 0.26% / 0.26% listen 0.90% / 0.90%)</t>
  </si>
  <si>
    <t>300832180:16: 38408 P 0.18 0 182438 9647804 24193 92264 0 70630 182438 9647804 24193 92264 0 70630 (radio 1.18% / 1.18% tx 0.24% / 0.24% listen 0.93% / 0.93%)</t>
  </si>
  <si>
    <t>300874723:10:Radio ON!</t>
  </si>
  <si>
    <t>300907900:10: 38407 P 0.18 0 187208 9642970 23774 91296 0 71809 187208 9642970 23774 91296 0 71809 (radio 1.17% / 1.17% tx 0.24% / 0.24% listen 0.92% / 0.92%)</t>
  </si>
  <si>
    <t>300912435:12:Radio ON!</t>
  </si>
  <si>
    <t>300919388:15:Radio ON!</t>
  </si>
  <si>
    <t>300945450:12: 38407 P 0.18 0 100898 9729448 13071 65202 0 59673 100898 9729448 13071 65202 0 59673 (radio 0.79% / 0.79% tx 0.13% / 0.13% listen 0.66% / 0.66%)</t>
  </si>
  <si>
    <t>300952576:15: 38425 P 0.18 0 170688 9664038 24108 94165 0 76523 170688 9664038 24108 94165 0 76523 (radio 1.20% / 1.20% tx 0.24% / 0.24% listen 0.95% / 0.95%)</t>
  </si>
  <si>
    <t>300985635:22:Initiaing global repair</t>
  </si>
  <si>
    <t>301026720:9:Radio ON!</t>
  </si>
  <si>
    <t>301033283:5:Radio ON!</t>
  </si>
  <si>
    <t>301041636:19:Initiaing global repair</t>
  </si>
  <si>
    <t>301059909:9: 38407 P 0.18 0 185115 9644883 24197 97370 0 75418 185115 9644883 24197 97370 0 75418 (radio 1.23% / 1.23% tx 0.24% / 0.24% listen 0.99% / 0.99%)</t>
  </si>
  <si>
    <t>301066228:5: 38407 P 0.18 0 155711 9674598 24034 77934 0 61527 155711 9674598 24034 77934 0 61527 (radio 1.03% / 1.03% tx 0.24% / 0.24% listen 0.79% / 0.79%)</t>
  </si>
  <si>
    <t>301135033:17:Radio ON!</t>
  </si>
  <si>
    <t>301168117:17: 38408 P 0.18 0 173745 9656837 31000 80237 0 63712 173745 9656837 31000 80237 0 63712 (radio 1.13% / 1.13% tx 0.31% / 0.31% listen 0.81% / 0.81%)</t>
  </si>
  <si>
    <t>301202044:13:Radio ON!</t>
  </si>
  <si>
    <t>301217583:3:Radio ON!</t>
  </si>
  <si>
    <t>301229248:21:Initiaing global repair</t>
  </si>
  <si>
    <t>301236520:13: 38407 P 0.18 0 345651 9484518 110121 129766 0 62588 345651 9484518 110121 129766 0 62588 (radio 2.44% / 2.44% tx 1.12% / 1.12% listen 1.32% / 1.32%)</t>
  </si>
  <si>
    <t>301250777:3: 38407 P 0.18 0 194455 9635748 26173 93201 0 69540 194455 9635748 26173 93201 0 69540 (radio 1.21% / 1.21% tx 0.26% / 0.26% listen 0.94% / 0.94%)</t>
  </si>
  <si>
    <t>301267804:23:Initiaing global repair</t>
  </si>
  <si>
    <t>360392113:8:DATA send to 1 'Hello 1'</t>
  </si>
  <si>
    <t>360509804:11:DATA send to 1 'Hello 1'</t>
  </si>
  <si>
    <t>360555464:2:DATA send to 1 'Hello 1'</t>
  </si>
  <si>
    <t>360570046:6:DATA send to 1 'Hello 1'</t>
  </si>
  <si>
    <t>360667657:4:DATA send to 1 'Hello 1'</t>
  </si>
  <si>
    <t>360701540:1:DATA send to 1 'Hello 1'</t>
  </si>
  <si>
    <t>360725357:7:DATA send to 1 'Hello 1'</t>
  </si>
  <si>
    <t>360769487:14:DATA send to 1 'Hello 1'</t>
  </si>
  <si>
    <t>360780068:18:DATA recv 'Hello 1 from the client' from 6</t>
  </si>
  <si>
    <t>360789397:18:DATA recv 'Hello 1 from the client' from 7</t>
  </si>
  <si>
    <t>360800099:16:DATA send to 1 'Hello 1'</t>
  </si>
  <si>
    <t>360875870:10:DATA send to 1 'Hello 1'</t>
  </si>
  <si>
    <t>360913634:12:DATA send to 1 'Hello 1'</t>
  </si>
  <si>
    <t>360914751:15:DATA send to 1 'Hello 1'</t>
  </si>
  <si>
    <t>361027821:9:DATA send to 1 'Hello 1'</t>
  </si>
  <si>
    <t>361034455:5:DATA send to 1 'Hello 1'</t>
  </si>
  <si>
    <t>361136206:17:DATA send to 1 'Hello 1'</t>
  </si>
  <si>
    <t>361203307:13:DATA send to 1 'Hello 1'</t>
  </si>
  <si>
    <t>361218684:3:DATA send to 1 'Hello 1'</t>
  </si>
  <si>
    <t>361395468:18:DATA recv 'Hello 1 from the client' from 13</t>
  </si>
  <si>
    <t>385390956:8:Radio OFF!</t>
  </si>
  <si>
    <t>385508647:11:Radio OFF!</t>
  </si>
  <si>
    <t>385554307:2:Radio OFF!</t>
  </si>
  <si>
    <t>385568843:6:Radio OFF!</t>
  </si>
  <si>
    <t>385666500:4:Radio OFF!</t>
  </si>
  <si>
    <t>385700383:1:Radio OFF!</t>
  </si>
  <si>
    <t>385719957:7:Radio OFF!</t>
  </si>
  <si>
    <t>385768284:14:Radio OFF!</t>
  </si>
  <si>
    <t>385801358:16:Radio OFF!</t>
  </si>
  <si>
    <t>385874667:10:Radio OFF!</t>
  </si>
  <si>
    <t>385912477:12:Radio OFF!</t>
  </si>
  <si>
    <t>385913548:15:Radio OFF!</t>
  </si>
  <si>
    <t>386026664:9:Radio OFF!</t>
  </si>
  <si>
    <t>386033298:5:Radio OFF!</t>
  </si>
  <si>
    <t>386136810:17:Radio OFF!</t>
  </si>
  <si>
    <t>386202059:13:Radio OFF!</t>
  </si>
  <si>
    <t>386217527:3:Radio OFF!</t>
  </si>
  <si>
    <t>600357605:24:Initiaing global repair</t>
  </si>
  <si>
    <t>600423770:8: 76807 P 0.18 1 600634 19057594 62303 153709 0 111999 432597 9395310 42061 65493 0 43793 (radio 1.09% / 1.09% tx 0.31% / 0.42% listen 0.78% / 0.66%)</t>
  </si>
  <si>
    <t>600424588:8:Radio ON!</t>
  </si>
  <si>
    <t>600541287:11: 76807 P 0.18 1 485498 19174437 60080 123505 0 93208 316554 9513098 29572 37195 0 28116 (radio 0.93% / 0.67% tx 0.30% / 0.30% listen 0.62% / 0.37%)</t>
  </si>
  <si>
    <t>600542105:11:Radio ON!</t>
  </si>
  <si>
    <t>600586943:2: 76807 P 0.18 1 505210 19154545 71155 123898 0 90820 323847 9505587 33790 41589 0 27955 (radio 0.99% / 0.76% tx 0.36% / 0.34% listen 0.63% / 0.42%)</t>
  </si>
  <si>
    <t>600587764:2:Radio ON!</t>
  </si>
  <si>
    <t>600601754:6: 76807 P 0.18 1 634242 19025342 57892 150958 0 108547 431896 9397675 25008 55266 0 38154 (radio 1.06% / 0.81% tx 0.29% / 0.25% listen 0.76% / 0.56%)</t>
  </si>
  <si>
    <t>600602573:6:Radio ON!</t>
  </si>
  <si>
    <t>600649083:18:Initiaing global repair</t>
  </si>
  <si>
    <t>600697786:4: 76807 P 0.18 1 185294 19474340 15684 84557 0 76145 83068 9746203 2613 16880 0 16805 (radio 0.50% / 0.19% tx 0.07% / 0.02% listen 0.43% / 0.17%)</t>
  </si>
  <si>
    <t>600698586:4:Radio ON!</t>
  </si>
  <si>
    <t>600733303:1: 76807 P 0.18 1 637825 19021613 55136 159752 0 118360 447232 9381982 29905 62772 0 42630 (radio 1.09% / 0.94% tx 0.28% / 0.30% listen 0.81% / 0.63%)</t>
  </si>
  <si>
    <t>600734121:1:Radio ON!</t>
  </si>
  <si>
    <t>600752603:7: 76807 P 0.18 1 602805 19056893 51074 136829 0 92781 422357 9407114 19482 49877 0 25184 (radio 0.95% / 0.70% tx 0.25% / 0.19% listen 0.69% / 0.50%)</t>
  </si>
  <si>
    <t>600753421:7:Radio ON!</t>
  </si>
  <si>
    <t>600795058:20:Initiaing global repair</t>
  </si>
  <si>
    <t>600801866:14: 76807 P 0.18 1 724491 18935561 131569 176532 0 103980 547429 9282396 105841 87706 0 33213 (radio 1.56% / 1.96% tx 0.66% / 1.07% listen 0.89% / 0.89%)</t>
  </si>
  <si>
    <t>600802687:14:Radio ON!</t>
  </si>
  <si>
    <t>600813691:15: 76807 P 0.18 1 634472 19025371 95678 168572 0 111824 463779 9361333 71570 74407 0 35301 (radio 1.34% / 1.48% tx 0.48% / 0.72% listen 0.85% / 0.75%)</t>
  </si>
  <si>
    <t>600814509:15:Radio ON!</t>
  </si>
  <si>
    <t>600831894:16: 76808 P 0.18 1 639317 19019040 79693 161068 0 110000 456876 9371236 55500 68804 0 39370 (radio 1.22% / 1.26% tx 0.40% / 0.56% listen 0.81% / 0.70%)</t>
  </si>
  <si>
    <t>600832713:16:Radio ON!</t>
  </si>
  <si>
    <t>600908373:10: 76807 P 0.18 1 786554 18872967 137024 187084 0 107576 599343 9229997 113250 95788 0 35767 (radio 1.64% / 2.12% tx 0.69% / 1.15% listen 0.95% / 0.97%)</t>
  </si>
  <si>
    <t>600909191:10:Radio ON!</t>
  </si>
  <si>
    <t>600943779:12: 76807 P 0.18 1 183969 19475651 15684 81997 0 76393 83068 9746203 2613 16795 0 16720 (radio 0.49% / 0.19% tx 0.07% / 0.02% listen 0.41% / 0.17%)</t>
  </si>
  <si>
    <t>600944579:12:Radio ON!</t>
  </si>
  <si>
    <t>600985635:22:Initiaing global repair</t>
  </si>
  <si>
    <t>601041636:19:Initiaing global repair</t>
  </si>
  <si>
    <t>601059601:9: 76807 P 0.18 1 651346 19006725 87894 157521 0 107668 466228 9361842 63697 60151 0 32250 (radio 1.24% / 1.26% tx 0.44% / 0.64% listen 0.80% / 0.61%)</t>
  </si>
  <si>
    <t>601060419:9:Radio ON!</t>
  </si>
  <si>
    <t>601065901:5: 76807 P 0.18 1 364616 19295641 55446 106543 0 78582 208902 9621043 31412 28609 0 17055 (radio 0.82% / 0.61% tx 0.28% / 0.31% listen 0.54% / 0.29%)</t>
  </si>
  <si>
    <t>601066719:5:Radio ON!</t>
  </si>
  <si>
    <t>601167698:17: 76808 P 0.18 1 493573 19166464 62155 120363 0 91529 319825 9509627 31155 40126 0 27817 (radio 0.92% / 0.72% tx 0.31% / 0.31% listen 0.61% / 0.40%)</t>
  </si>
  <si>
    <t>601168516:17:Radio ON!</t>
  </si>
  <si>
    <t>601229248:21:Initiaing global repair</t>
  </si>
  <si>
    <t>601234922:13: 76807 P 0.18 1 861119 18798629 189065 203714 0 94325 515465 9314111 78944 73948 0 31737 (radio 1.99% / 1.55% tx 0.96% / 0.80% listen 1.03% / 0.75%)</t>
  </si>
  <si>
    <t>601235741:13:Radio ON!</t>
  </si>
  <si>
    <t>601250455:3: 76807 P 0.18 1 680327 18979140 82182 174965 0 122766 485869 9343392 56009 81764 0 53226 (radio 1.30% / 1.40% tx 0.41% / 0.56% listen 0.88% / 0.83%)</t>
  </si>
  <si>
    <t>601251273:3:Radio ON!</t>
  </si>
  <si>
    <t>601267804:23:Initiaing global repair</t>
  </si>
  <si>
    <t>660423329:8:DATA send to 1 'Hello 2'</t>
  </si>
  <si>
    <t>660541035:11:DATA send to 1 'Hello 2'</t>
  </si>
  <si>
    <t>660586680:2:DATA send to 1 'Hello 2'</t>
  </si>
  <si>
    <t>660601276:6:DATA send to 1 'Hello 2'</t>
  </si>
  <si>
    <t>660630170:19:DATA recv 'Hello 2 from the client' from 6</t>
  </si>
  <si>
    <t>660698887:4:DATA send to 1 'Hello 2'</t>
  </si>
  <si>
    <t>660732756:1:DATA send to 1 'Hello 2'</t>
  </si>
  <si>
    <t>660752390:7:DATA send to 1 'Hello 2'</t>
  </si>
  <si>
    <t>660800672:14:DATA send to 1 'Hello 2'</t>
  </si>
  <si>
    <t>660813109:15:DATA send to 1 'Hello 2'</t>
  </si>
  <si>
    <t>660831315:16:DATA send to 1 'Hello 2'</t>
  </si>
  <si>
    <t>660842070:19:DATA recv 'Hello 2 from the client' from 7</t>
  </si>
  <si>
    <t>660907086:10:DATA send to 1 'Hello 2'</t>
  </si>
  <si>
    <t>660924345:18:DATA recv 'Hello 2 from the client' from 14</t>
  </si>
  <si>
    <t>660944864:12:DATA send to 1 'Hello 2'</t>
  </si>
  <si>
    <t>661059037:9:DATA send to 1 'Hello 2'</t>
  </si>
  <si>
    <t>661065686:5:DATA send to 1 'Hello 2'</t>
  </si>
  <si>
    <t>661167422:17:DATA send to 1 'Hello 2'</t>
  </si>
  <si>
    <t>661234432:13:DATA send to 1 'Hello 2'</t>
  </si>
  <si>
    <t>661249900:3:DATA send to 1 'Hello 2'</t>
  </si>
  <si>
    <t>685422187:8:Radio OFF!</t>
  </si>
  <si>
    <t>685539878:11:Radio OFF!</t>
  </si>
  <si>
    <t>685585523:2:Radio OFF!</t>
  </si>
  <si>
    <t>685600074:6:Radio OFF!</t>
  </si>
  <si>
    <t>685697730:4:Radio OFF!</t>
  </si>
  <si>
    <t>685731599:1:Radio OFF!</t>
  </si>
  <si>
    <t>685751188:7:Radio OFF!</t>
  </si>
  <si>
    <t>685799515:14:Radio OFF!</t>
  </si>
  <si>
    <t>685811952:15:Radio OFF!</t>
  </si>
  <si>
    <t>685830157:16:Radio OFF!</t>
  </si>
  <si>
    <t>685905898:10:Radio OFF!</t>
  </si>
  <si>
    <t>685943707:12:Radio OFF!</t>
  </si>
  <si>
    <t>686057880:9:Radio OFF!</t>
  </si>
  <si>
    <t>686064529:5:Radio OFF!</t>
  </si>
  <si>
    <t>686166264:17:Radio OFF!</t>
  </si>
  <si>
    <t>686233275:13:Radio OFF!</t>
  </si>
  <si>
    <t>686248743:3:Radio OFF!</t>
  </si>
  <si>
    <t>900357605:24:Initiaing global repair</t>
  </si>
  <si>
    <t>900390962:8:Radio ON!</t>
  </si>
  <si>
    <t>900425409:8: 115207 P 0.18 2 972852 28514097 84126 180538 0 131459 372215 9456503 21823 26829 0 19460 (radio 0.89% / 0.49% tx 0.28% / 0.22% listen 0.61% / 0.27%)</t>
  </si>
  <si>
    <t>900508653:11:Radio ON!</t>
  </si>
  <si>
    <t>900542669:11: 115207 P 0.18 2 746549 28742995 64970 141576 0 109993 261048 9568558 4890 18071 0 16785 (radio 0.70% / 0.23% tx 0.22% / 0.04% listen 0.48% / 0.18%)</t>
  </si>
  <si>
    <t>900554313:2:Radio ON!</t>
  </si>
  <si>
    <t>900568849:6:Radio ON!</t>
  </si>
  <si>
    <t>900588322:2: 115207 P 0.18 2 761917 28727246 73043 142132 0 107839 256704 9572701 1888 18234 0 17019 (radio 0.72% / 0.20% tx 0.24% / 0.01% listen 0.48% / 0.18%)</t>
  </si>
  <si>
    <t>900603668:6: 115207 P 0.18 2 1038378 28449025 71047 171087 0 125728 404133 9423683 13155 20129 0 17181 (radio 0.82% / 0.33% tx 0.24% / 0.13% listen 0.58% / 0.20%)</t>
  </si>
  <si>
    <t>900649083:18:Initiaing global repair</t>
  </si>
  <si>
    <t>900666479:4:Radio ON!</t>
  </si>
  <si>
    <t>900699669:4: 115207 P 0.18 2 268674 29220317 18297 101624 0 93139 83377 9745977 2613 17067 0 16994 (radio 0.40% / 0.20% tx 0.06% / 0.02% listen 0.34% / 0.17%)</t>
  </si>
  <si>
    <t>900700389:1:Radio ON!</t>
  </si>
  <si>
    <t>900719963:7:Radio ON!</t>
  </si>
  <si>
    <t>900734824:1: 115207 P 0.18 2 1002038 28486352 57025 178003 0 135379 364210 9464739 1889 18251 0 17019 (radio 0.79% / 0.20% tx 0.19% / 0.01% listen 0.60% / 0.18%)</t>
  </si>
  <si>
    <t>900754440:7: 115207 P 0.18 2 973396 28514808 65437 156942 0 109816 370588 9457915 14363 20113 0 17035 (radio 0.75% / 0.35% tx 0.22% / 0.14% listen 0.53% / 0.20%)</t>
  </si>
  <si>
    <t>900768290:14:Radio ON!</t>
  </si>
  <si>
    <t>900780742:15:Radio ON!</t>
  </si>
  <si>
    <t>900795058:20:Initiaing global repair</t>
  </si>
  <si>
    <t>900798948:16:Radio ON!</t>
  </si>
  <si>
    <t>900803546:14: 115207 P 0.18 2 1068689 28420952 143945 195349 0 121152 344195 9485391 12376 18817 0 17172 (radio 1.15% / 0.31% tx 0.48% / 0.12% listen 0.66% / 0.19%)</t>
  </si>
  <si>
    <t>900815469:15: 115207 P 0.18 2 973760 28515762 110570 195499 0 131578 339285 9490391 14892 26927 0 19754 (radio 1.03% / 0.42% tx 0.37% / 0.15% listen 0.66% / 0.27%)</t>
  </si>
  <si>
    <t>900833073:16: 115208 P 0.18 2 982303 28504422 81593 180170 0 127894 342983 9485382 1900 19102 0 17894 (radio 0.88% / 0.21% tx 0.27% / 0.01% listen 0.61% / 0.19%)</t>
  </si>
  <si>
    <t>900874673:10:Radio ON!</t>
  </si>
  <si>
    <t>900909949:10: 115207 P 0.18 2 1233252 28255477 190765 226232 0 125855 446695 9382510 53741 39148 0 18279 (radio 1.41% / 0.94% tx 0.64% / 0.54% listen 0.76% / 0.39%)</t>
  </si>
  <si>
    <t>900912456:12:Radio ON!</t>
  </si>
  <si>
    <t>900945224:12: 115207 P 0.18 2 267350 29221627 18297 98979 0 93302 83378 9745976 2613 16982 0 16909 (radio 0.39% / 0.19% tx 0.06% / 0.02% listen 0.33% / 0.17%)</t>
  </si>
  <si>
    <t>900985635:22:Initiaing global repair</t>
  </si>
  <si>
    <t>901026670:9:Radio ON!</t>
  </si>
  <si>
    <t>901033304:5:Radio ON!</t>
  </si>
  <si>
    <t>901041636:19:Initiaing global repair</t>
  </si>
  <si>
    <t>901060677:9: 115207 P 0.18 2 992414 28494030 89794 175619 0 124564 341065 9487305 1900 18098 0 16896 (radio 0.90% / 0.20% tx 0.30% / 0.01% listen 0.59% / 0.18%)</t>
  </si>
  <si>
    <t>901067504:5: 115207 P 0.18 2 599743 28889100 94351 137195 0 95206 235124 9593459 38905 30652 0 16624 (radio 0.78% / 0.70% tx 0.31% / 0.39% listen 0.46% / 0.31%)</t>
  </si>
  <si>
    <t>901135055:17:Radio ON!</t>
  </si>
  <si>
    <t>901169065:17: 115208 P 0.18 2 749521 28739943 64055 138376 0 108339 255945 9573479 1900 18013 0 16810 (radio 0.68% / 0.20% tx 0.21% / 0.01% listen 0.46% / 0.18%)</t>
  </si>
  <si>
    <t>901202065:13:Radio ON!</t>
  </si>
  <si>
    <t>901217533:3:Radio ON!</t>
  </si>
  <si>
    <t>901229248:21:Initiaing global repair</t>
  </si>
  <si>
    <t>901236798:13: 115207 P 0.18 2 1226472 28262455 190961 221847 0 111254 365350 9463826 1896 18133 0 16929 (radio 1.39% / 0.20% tx 0.64% / 0.01% listen 0.75% / 0.18%)</t>
  </si>
  <si>
    <t>901251996:3: 115207 P 0.18 2 1043767 28444670 84073 194100 0 140668 363437 9465530 1891 19135 0 17902 (radio 0.94% / 0.21% tx 0.28% / 0.01% listen 0.65% / 0.19%)</t>
  </si>
  <si>
    <t>901267804:23:Initiaing global repair</t>
  </si>
  <si>
    <t>960392113:8:DATA send to 1 'Hello 3'</t>
  </si>
  <si>
    <t>960509790:11:DATA send to 1 'Hello 3'</t>
  </si>
  <si>
    <t>960555450:2:DATA send to 1 'Hello 3'</t>
  </si>
  <si>
    <t>960570000:6:DATA send to 1 'Hello 3'</t>
  </si>
  <si>
    <t>960667657:4:DATA send to 1 'Hello 3'</t>
  </si>
  <si>
    <t>960701526:1:DATA send to 1 'Hello 3'</t>
  </si>
  <si>
    <t>960721100:7:DATA send to 1 'Hello 3'</t>
  </si>
  <si>
    <t>960769427:14:DATA send to 1 'Hello 3'</t>
  </si>
  <si>
    <t>960781879:15:DATA send to 1 'Hello 3'</t>
  </si>
  <si>
    <t>960800084:16:DATA send to 1 'Hello 3'</t>
  </si>
  <si>
    <t>960875824:10:DATA send to 1 'Hello 3'</t>
  </si>
  <si>
    <t>960913634:12:DATA send to 1 'Hello 3'</t>
  </si>
  <si>
    <t>961027807:9:DATA send to 1 'Hello 3'</t>
  </si>
  <si>
    <t>961034441:5:DATA send to 1 'Hello 3'</t>
  </si>
  <si>
    <t>961136191:17:DATA send to 1 'Hello 3'</t>
  </si>
  <si>
    <t>961203202:13:DATA send to 1 'Hello 3'</t>
  </si>
  <si>
    <t>961218670:3:DATA send to 1 'Hello 3'</t>
  </si>
  <si>
    <t>985390956:8:Radio OFF!</t>
  </si>
  <si>
    <t>985508633:11:Radio OFF!</t>
  </si>
  <si>
    <t>985554307:2:Radio OFF!</t>
  </si>
  <si>
    <t>985568843:6:Radio OFF!</t>
  </si>
  <si>
    <t>985666500:4:Radio OFF!</t>
  </si>
  <si>
    <t>985719943:7:Radio OFF!</t>
  </si>
  <si>
    <t>985729019:1:Radio OFF!</t>
  </si>
  <si>
    <t>985768270:14:Radio OFF!</t>
  </si>
  <si>
    <t>985780782:15:Radio OFF!</t>
  </si>
  <si>
    <t>985804751:16:Radio OFF!</t>
  </si>
  <si>
    <t>985874713:10:Radio OFF!</t>
  </si>
  <si>
    <t>985912477:12:Radio OFF!</t>
  </si>
  <si>
    <t>986026664:9:Radio OFF!</t>
  </si>
  <si>
    <t>986033279:5:Radio OFF!</t>
  </si>
  <si>
    <t>986139995:17:Radio OFF!</t>
  </si>
  <si>
    <t>986217513:3:Radio OFF!</t>
  </si>
  <si>
    <t>986301459:13:Radio OFF!</t>
  </si>
  <si>
    <t>1200357605:24:Initiaing global repair</t>
  </si>
  <si>
    <t>1200424857:8: 153607 P 0.18 3 1360321 37954630 127542 221322 0 151710 387466 9440533 43416 40784 0 20251 (radio 0.88% / 0.85% tx 0.32% / 0.44% listen 0.56% / 0.41%)</t>
  </si>
  <si>
    <t>1200425676:8:Radio ON!</t>
  </si>
  <si>
    <t>1200542485:11: 153607 P 0.18 3 1052837 38265956 106696 182586 0 130513 306285 9522961 41726 41010 0 20520 (radio 0.73% / 0.84% tx 0.27% / 0.42% listen 0.46% / 0.41%)</t>
  </si>
  <si>
    <t>1200543304:11:Radio ON!</t>
  </si>
  <si>
    <t>1200588240:2: 153607 P 0.18 3 1119358 38197374 144304 190675 0 127094 357438 9470128 71261 48543 0 19255 (radio 0.85% / 1.21% tx 0.36% / 0.72% listen 0.48% / 0.49%)</t>
  </si>
  <si>
    <t>1200589058:2:Radio ON!</t>
  </si>
  <si>
    <t>1200602516:6: 153607 P 0.18 3 1435448 37880071 84751 199376 0 147479 397067 9431046 13704 28289 0 21751 (radio 0.72% / 0.42% tx 0.21% / 0.13% listen 0.50% / 0.28%)</t>
  </si>
  <si>
    <t>1200603337:6:Radio ON!</t>
  </si>
  <si>
    <t>1200649083:18:Initiaing global repair</t>
  </si>
  <si>
    <t>1200698648:4: 153607 P 0.18 3 352260 38966008 20910 118866 0 110107 83583 9745691 2613 17242 0 16968 (radio 0.35% / 0.20% tx 0.05% / 0.02% listen 0.30% / 0.17%)</t>
  </si>
  <si>
    <t>1200699447:4:Radio ON!</t>
  </si>
  <si>
    <t>1200734618:1: 153607 P 0.18 3 1548184 37770013 176356 247248 0 150847 546143 9283661 119331 69245 0 15468 (radio 1.07% / 1.91% tx 0.44% / 1.21% listen 0.62% / 0.70%)</t>
  </si>
  <si>
    <t>1200735436:1:Radio ON!</t>
  </si>
  <si>
    <t>1200753188:7: 153607 P 0.18 3 1305325 38012327 67337 175923 0 126863 331926 9497519 1900 18981 0 17047 (radio 0.61% / 0.21% tx 0.17% / 0.01% listen 0.44% / 0.19%)</t>
  </si>
  <si>
    <t>1200754005:7:Radio ON!</t>
  </si>
  <si>
    <t>1200795058:20:Initiaing global repair</t>
  </si>
  <si>
    <t>1200801806:14: 153607 P 0.18 3 1389230 37928449 150042 218836 0 140676 320538 9507497 6097 23487 0 19524 (radio 0.93% / 0.30% tx 0.38% / 0.06% listen 0.55% / 0.23%)</t>
  </si>
  <si>
    <t>1200802624:14:Radio ON!</t>
  </si>
  <si>
    <t>1200814725:15: 153607 P 0.18 3 1431233 37888265 202370 252253 0 150272 457470 9372503 91800 56754 0 18694 (radio 1.-94% / 1.51% tx 0.51% / 0.93% listen 0.64% / 0.57%)</t>
  </si>
  <si>
    <t>1200815544:15:Radio ON!</t>
  </si>
  <si>
    <t>1200832849:16: 153608 P 0.18 3 1424438 37891938 151762 226882 0 144288 442132 9387516 70169 46712 0 16394 (radio 0.96% / 1.18% tx 0.38% / 0.71% listen 0.57% / 0.47%)</t>
  </si>
  <si>
    <t>1200833667:16:Radio ON!</t>
  </si>
  <si>
    <t>1200909070:10: 153607 P 0.18 3 1805097 37513403 338582 303564 0 141480 571842 9257926 147817 77332 0 15625 (radio 1.-46% / 2.29% tx 0.86% / 1.50% listen 0.77% / 0.78%)</t>
  </si>
  <si>
    <t>1200909888:10:Radio ON!</t>
  </si>
  <si>
    <t>1200944623:12: 153607 P 0.18 3 350923 38967331 20910 116152 0 110186 83570 9745704 2613 17173 0 16884 (radio 0.34% / 0.20% tx 0.05% / 0.02% listen 0.29% / 0.17%)</t>
  </si>
  <si>
    <t>1200945423:12:Radio ON!</t>
  </si>
  <si>
    <t>1200985635:22:Initiaing global repair</t>
  </si>
  <si>
    <t>1201041636:19:Initiaing global repair</t>
  </si>
  <si>
    <t>1201060571:9: 153607 P 0.18 3 1420764 37895757 155908 219898 0 141010 428347 9401727 66114 44279 0 16446 (radio 0.95% / 1.12% tx 0.39% / 0.67% listen 0.55% / 0.45%)</t>
  </si>
  <si>
    <t>1201061390:9:Radio ON!</t>
  </si>
  <si>
    <t>1201066887:5: 153607 P 0.18 3 786543 38531822 106589 162012 0 114287 186797 9642722 12238 24817 0 19081 (radio 0.68% / 0.37% tx 0.27% / 0.12% listen 0.41% / 0.25%)</t>
  </si>
  <si>
    <t>1201067705:5:Radio ON!</t>
  </si>
  <si>
    <t>1201168890:17: 153608 P 0.18 3 1052037 38266528 104857 173821 0 124888 302513 9526585 40802 35445 0 16549 (radio 0.70% / 0.77% tx 0.26% / 0.41% listen 0.44% / 0.36%)</t>
  </si>
  <si>
    <t>1201169709:17:Radio ON!</t>
  </si>
  <si>
    <t>1201229248:21:Initiaing global repair</t>
  </si>
  <si>
    <t>1201236043:13: 153607 P 0.18 3 1684590 37633635 265087 272311 0 130119 458115 9371180 74126 50464 0 18865 (radio 1.-73% / 1.26% tx 0.67% / 0.75% listen 0.69% / 0.51%)</t>
  </si>
  <si>
    <t>1201236861:13:Radio ON!</t>
  </si>
  <si>
    <t>1201251375:3: 153607 P 0.18 3 1448300 37868083 124971 234520 0 161879 404530 9423413 40898 40420 0 21211 (radio 0.91% / 0.82% tx 0.31% / 0.41% listen 0.59% / 0.41%)</t>
  </si>
  <si>
    <t>1201252193:3:Radio ON!</t>
  </si>
  <si>
    <t>1201267804:23:Initiaing global repair</t>
  </si>
  <si>
    <t>1260423389:8:DATA send to 1 'Hello 4'</t>
  </si>
  <si>
    <t>1260559761:11:DATA send to 1 'Hello 4'</t>
  </si>
  <si>
    <t>1260586695:2:DATA send to 1 'Hello 4'</t>
  </si>
  <si>
    <t>1260601231:6:DATA send to 1 'Hello 4'</t>
  </si>
  <si>
    <t>1260698887:4:DATA send to 1 'Hello 4'</t>
  </si>
  <si>
    <t>1260732816:1:DATA send to 1 'Hello 4'</t>
  </si>
  <si>
    <t>1260752391:7:DATA send to 1 'Hello 4'</t>
  </si>
  <si>
    <t>1260774376:24:DATA recv 'Hello 4 from the client' from 1</t>
  </si>
  <si>
    <t>1260800672:14:DATA send to 1 'Hello 4'</t>
  </si>
  <si>
    <t>1260813124:15:DATA send to 1 'Hello 4'</t>
  </si>
  <si>
    <t>1260831329:16:DATA send to 1 'Hello 4'</t>
  </si>
  <si>
    <t>1260907055:10:DATA send to 1 'Hello 4'</t>
  </si>
  <si>
    <t>1260944864:12:DATA send to 1 'Hello 4'</t>
  </si>
  <si>
    <t>1261059052:9:DATA send to 1 'Hello 4'</t>
  </si>
  <si>
    <t>1261065777:5:DATA send to 1 'Hello 4'</t>
  </si>
  <si>
    <t>1261226099:17:DATA send to 1 'Hello 4'</t>
  </si>
  <si>
    <t>1261234492:13:DATA send to 1 'Hello 4'</t>
  </si>
  <si>
    <t>1261249915:3:DATA send to 1 'Hello 4'</t>
  </si>
  <si>
    <t>1261585807:19:DATA recv 'Hello 4 from the client' from 9</t>
  </si>
  <si>
    <t>1285422187:8:Radio OFF!</t>
  </si>
  <si>
    <t>1285539878:11:Radio OFF!</t>
  </si>
  <si>
    <t>1285585538:2:Radio OFF!</t>
  </si>
  <si>
    <t>1285697730:4:Radio OFF!</t>
  </si>
  <si>
    <t>1285731553:6:Radio OFF!</t>
  </si>
  <si>
    <t>1285731614:1:Radio OFF!</t>
  </si>
  <si>
    <t>1285751233:7:Radio OFF!</t>
  </si>
  <si>
    <t>1285799515:14:Radio OFF!</t>
  </si>
  <si>
    <t>1285812013:15:Radio OFF!</t>
  </si>
  <si>
    <t>1285830172:16:Radio OFF!</t>
  </si>
  <si>
    <t>1285905898:10:Radio OFF!</t>
  </si>
  <si>
    <t>1285943707:12:Radio OFF!</t>
  </si>
  <si>
    <t>1286057895:9:Radio OFF!</t>
  </si>
  <si>
    <t>1286072591:5:Radio OFF!</t>
  </si>
  <si>
    <t>1286166279:17:Radio OFF!</t>
  </si>
  <si>
    <t>1286233290:13:Radio OFF!</t>
  </si>
  <si>
    <t>1286248804:3:Radio OFF!</t>
  </si>
  <si>
    <t>1500357605:24:Initiaing global repair</t>
  </si>
  <si>
    <t>1500390962:8:Radio ON!</t>
  </si>
  <si>
    <t>1500426115:8: 192007 P 0.18 4 1848651 47296177 181122 285542 0 184287 488327 9341547 53580 64220 0 32577 (radio 0.07% / 1.19% tx 0.36% / 0.54% listen 0.58% / 0.65%)</t>
  </si>
  <si>
    <t>1500508653:11:Radio ON!</t>
  </si>
  <si>
    <t>1500543858:11: 192007 P 0.18 4 1544340 47602291 202847 280910 0 181433 491500 9336335 96151 98324 0 50920 (radio 0.11% / 1.97% tx 0.41% / 0.97% listen 0.57% / 1.00%)</t>
  </si>
  <si>
    <t>1500554313:2:Radio ON!</t>
  </si>
  <si>
    <t>1500568849:6:Radio ON!</t>
  </si>
  <si>
    <t>1500588007:2: 192007 P 0.18 4 1354464 47790250 144304 207695 0 144114 235103 9592876 0 17020 0 17020 (radio 0.71% / 0.17% tx 0.29% / 0.00% listen 0.42% / 0.17%)</t>
  </si>
  <si>
    <t>1500604073:6: 192007 P 0.18 4 1864586 47280972 128569 236310 0 164123 429135 9400901 43818 36934 0 16644 (radio 0.74% / 0.82% tx 0.26% / 0.44% listen 0.48% / 0.37%)</t>
  </si>
  <si>
    <t>1500649083:18:Initiaing global repair</t>
  </si>
  <si>
    <t>1500666479:4:Radio ON!</t>
  </si>
  <si>
    <t>1500700045:4: 192007 P 0.18 4 436068 48711557 23523 135933 0 127101 83805 9745549 2613 17067 0 16994 (radio 0.32% / 0.20% tx 0.04% / 0.02% listen 0.27% / 0.17%)</t>
  </si>
  <si>
    <t>1500700389:1:Radio ON!</t>
  </si>
  <si>
    <t>1500719963:7:Radio ON!</t>
  </si>
  <si>
    <t>1500735539:1: 192007 P 0.18 4 1929198 47218792 190560 266459 0 167592 381011 9448779 14204 19211 0 16745 (radio 0.05% / 0.33% tx 0.38% / 0.14% listen 0.54% / 0.19%)</t>
  </si>
  <si>
    <t>1500755431:7: 192007 P 0.18 4 1905718 47241390 199564 264833 0 158229 600390 9229063 132227 88910 0 31366 (radio 0.07% / 2.24% tx 0.40% / 1.34% listen 0.53% / 0.90%)</t>
  </si>
  <si>
    <t>1500768290:14:Radio ON!</t>
  </si>
  <si>
    <t>1500780742:15:Radio ON!</t>
  </si>
  <si>
    <t>1500795058:20:Initiaing global repair</t>
  </si>
  <si>
    <t>1500798948:16:Radio ON!</t>
  </si>
  <si>
    <t>1500803543:14: 192007 P 0.18 4 1750937 47396753 165394 244809 0 160466 361704 9468304 15352 25973 0 19790 (radio 0.83% / 0.42% tx 0.33% / 0.15% listen 0.49% / 0.26%)</t>
  </si>
  <si>
    <t>1500816737:15: 192007 P 0.18 4 2058321 47089018 382714 360589 0 179348 627085 9200753 180344 108336 0 29076 (radio 1.-37% / 2.93% tx 0.77% / 1.83% listen 0.73% / 1.10%)</t>
  </si>
  <si>
    <t>1500832666:16: 192008 P 0.18 4 1739720 47406074 151762 243816 0 161222 315279 9514136 0 16934 0 16934 (radio 0.80% / 0.17% tx 0.30% / 0.00% listen 0.49% / 0.17%)</t>
  </si>
  <si>
    <t>1500874673:10:Radio ON!</t>
  </si>
  <si>
    <t>1500909530:10: 192007 P 0.18 4 2146965 47001356 341577 320547 0 158390 341865 9487953 2995 16983 0 16910 (radio 1.-53% / 0.20% tx 0.69% / 0.03% listen 0.65% / 0.17%)</t>
  </si>
  <si>
    <t>1500912456:12:Radio ON!</t>
  </si>
  <si>
    <t>1500946015:12: 192007 P 0.18 4 434731 48712880 23523 133134 0 127095 83805 9745549 2613 16982 0 16909 (radio 0.31% / 0.19% tx 0.04% / 0.02% listen 0.27% / 0.17%)</t>
  </si>
  <si>
    <t>1500985635:22:Initiaing global repair</t>
  </si>
  <si>
    <t>1501026670:9:Radio ON!</t>
  </si>
  <si>
    <t>1501033304:5:Radio ON!</t>
  </si>
  <si>
    <t>1501041636:19:Initiaing global repair</t>
  </si>
  <si>
    <t>1501062004:9: 192007 P 0.18 4 1923846 47222627 247126 287819 0 166264 503079 9326870 91218 67921 0 25254 (radio 1.-79% / 1.61% tx 0.50% / 0.92% listen 0.58% / 0.69%)</t>
  </si>
  <si>
    <t>1501069172:5: 192007 P 0.18 4 1302776 47845281 412224 268881 0 147333 516230 9313459 305635 106869 0 33046 (radio 1.-49% / 4.19% tx 0.83% / 3.10% listen 0.54% / 1.08%)</t>
  </si>
  <si>
    <t>1501135055:17:Radio ON!</t>
  </si>
  <si>
    <t>1501170345:17: 192008 P 0.18 4 1487894 47660204 156449 231894 0 158478 435854 9393676 51592 58073 0 33590 (radio 0.79% / 1.11% tx 0.31% / 0.52% listen 0.47% / 0.59%)</t>
  </si>
  <si>
    <t>1501202065:13:Radio ON!</t>
  </si>
  <si>
    <t>1501217533:3:Radio ON!</t>
  </si>
  <si>
    <t>1501229248:21:Initiaing global repair</t>
  </si>
  <si>
    <t>1501238058:13: 192007 P 0.18 4 2344471 46803526 422106 388736 0 171105 659878 9169891 157019 116425 0 40986 (radio 1.-23% / 2.78% tx 0.85% / 1.59% listen 0.79% / 1.18%)</t>
  </si>
  <si>
    <t>1501253445:3: 192007 P 0.18 4 2063102 47082996 232973 346319 0 212447 614799 9214913 108002 111799 0 50568 (radio 1.-70% / 2.23% tx 0.47% / 1.09% listen 0.70% / 1.13%)</t>
  </si>
  <si>
    <t>1501267804:23:Initiaing global repair</t>
  </si>
  <si>
    <t>1560392099:8:DATA send to 1 'Hello 5'</t>
  </si>
  <si>
    <t>1560509895:11:DATA send to 1 'Hello 5'</t>
  </si>
  <si>
    <t>1560555450:2:DATA send to 1 'Hello 5'</t>
  </si>
  <si>
    <t>1560570091:6:DATA send to 1 'Hello 5'</t>
  </si>
  <si>
    <t>1560667657:4:DATA send to 1 'Hello 5'</t>
  </si>
  <si>
    <t>1560701526:1:DATA send to 1 'Hello 5'</t>
  </si>
  <si>
    <t>1560769427:14:DATA send to 1 'Hello 5'</t>
  </si>
  <si>
    <t>1560781893:15:DATA send to 1 'Hello 5'</t>
  </si>
  <si>
    <t>1560800084:16:DATA send to 1 'Hello 5'</t>
  </si>
  <si>
    <t>1560803331:7:DATA send to 1 'Hello 5'</t>
  </si>
  <si>
    <t>1560875810:10:DATA send to 1 'Hello 5'</t>
  </si>
  <si>
    <t>1560913679:12:DATA send to 1 'Hello 5'</t>
  </si>
  <si>
    <t>1560921907:24:DATA recv 'Hello 5 from the client' from 6</t>
  </si>
  <si>
    <t>1561027807:9:DATA send to 1 'Hello 5'</t>
  </si>
  <si>
    <t>1561034501:5:DATA send to 1 'Hello 5'</t>
  </si>
  <si>
    <t>1561060028:19:DATA recv 'Hello 5 from the client' from 12</t>
  </si>
  <si>
    <t>1561136206:17:DATA send to 1 'Hello 5'</t>
  </si>
  <si>
    <t>1561161264:24:DATA recv 'Hello 5 from the client' from 5</t>
  </si>
  <si>
    <t>1561203216:13:DATA send to 1 'Hello 5'</t>
  </si>
  <si>
    <t>1561218730:3:DATA send to 1 'Hello 5'</t>
  </si>
  <si>
    <t>1561527619:24:DATA recv 'Hello 5 from the client' from 7</t>
  </si>
  <si>
    <t>1561767986:24:DATA recv 'Hello 5 from the client' from 3</t>
  </si>
  <si>
    <t>1562508382:24:DATA recv 'Hello 5 from the client' from 8</t>
  </si>
  <si>
    <t>1562528301:24:DATA recv 'Hello 5 from the client' from 13</t>
  </si>
  <si>
    <t>1585390956:8:Radio OFF!</t>
  </si>
  <si>
    <t>1585508647:11:Radio OFF!</t>
  </si>
  <si>
    <t>1585554353:2:Radio OFF!</t>
  </si>
  <si>
    <t>1585568889:6:Radio OFF!</t>
  </si>
  <si>
    <t>1585666591:4:Radio OFF!</t>
  </si>
  <si>
    <t>1585700369:1:Radio OFF!</t>
  </si>
  <si>
    <t>1585720003:7:Radio OFF!</t>
  </si>
  <si>
    <t>1585768284:14:Radio OFF!</t>
  </si>
  <si>
    <t>1585780736:15:Radio OFF!</t>
  </si>
  <si>
    <t>1585801111:16:Radio OFF!</t>
  </si>
  <si>
    <t>1585874713:10:Radio OFF!</t>
  </si>
  <si>
    <t>1585912522:12:Radio OFF!</t>
  </si>
  <si>
    <t>1586026710:9:Radio OFF!</t>
  </si>
  <si>
    <t>1586033298:5:Radio OFF!</t>
  </si>
  <si>
    <t>1586137516:17:Radio OFF!</t>
  </si>
  <si>
    <t>1586217573:3:Radio OFF!</t>
  </si>
  <si>
    <t>1586323240:13:Radio OFF!</t>
  </si>
  <si>
    <t>1800357605:24:Initiaing global repair</t>
  </si>
  <si>
    <t>1800424456:8: 230407 P 0.18 5 2211880 56762330 189531 313156 0 208328 363226 9466153 8409 27614 0 24041 (radio 0.12% / 0.36% tx 0.32% / 0.08% listen 0.53% / 0.28%)</t>
  </si>
  <si>
    <t>1800425274:8:Radio ON!</t>
  </si>
  <si>
    <t>1800542549:11: 230407 P 0.18 5 1923984 57052331 221070 318902 0 207379 379641 9450040 18223 37992 0 25946 (radio 0.18% / 0.57% tx 0.37% / 0.18% listen 0.54% / 0.38%)</t>
  </si>
  <si>
    <t>1800543368:11:Radio ON!</t>
  </si>
  <si>
    <t>1800588136:2: 230407 P 0.18 5 1736361 57238149 204675 257857 0 167064 381894 9447899 60371 50162 0 22950 (radio 0.05% / 1.12% tx 0.34% / 0.61% listen 0.43% / 0.51%)</t>
  </si>
  <si>
    <t>1800588955:2:Radio ON!</t>
  </si>
  <si>
    <t>1800602742:6: 230407 P 0.18 5 2316955 56656594 155080 271771 0 186733 452366 9375622 26511 35461 0 22610 (radio 0.72% / 0.63% tx 0.26% / 0.26% listen 0.46% / 0.36%)</t>
  </si>
  <si>
    <t>1800603560:6:Radio ON!</t>
  </si>
  <si>
    <t>1800649083:18:Initiaing global repair</t>
  </si>
  <si>
    <t>1800699623:4: 230407 P 0.18 5 553284 58421981 34364 155446 0 144712 117213 9710424 10841 19513 0 17611 (radio 0.32% / 0.30% tx 0.05% / 0.11% listen 0.26% / 0.19%)</t>
  </si>
  <si>
    <t>1800700441:4:Radio ON!</t>
  </si>
  <si>
    <t>1800733791:1: 230407 P 0.18 5 2288621 56688778 192462 284686 0 184611 359420 9469986 1902 18227 0 17019 (radio 0.08% / 0.20% tx 0.32% / 0.01% listen 0.48% / 0.18%)</t>
  </si>
  <si>
    <t>1800734610:1:Radio ON!</t>
  </si>
  <si>
    <t>1800753944:7: 230407 P 0.18 5 2453292 56523291 284686 331045 0 181382 547571 9281901 85122 66212 0 23153 (radio 1.-69% / 1.53% tx 0.48% / 0.86% listen 0.56% / 0.67%)</t>
  </si>
  <si>
    <t>1800754762:7:Radio ON!</t>
  </si>
  <si>
    <t>1800795058:20:Initiaing global repair</t>
  </si>
  <si>
    <t>1800802086:14: 230407 P 0.18 5 2129675 56847866 193728 272501 0 177206 378735 9451113 28334 27692 0 16740 (radio 0.06% / 0.56% tx 0.32% / 0.28% listen 0.46% / 0.28%)</t>
  </si>
  <si>
    <t>1800802905:14:Radio ON!</t>
  </si>
  <si>
    <t>1800814680:15: 230407 P 0.18 5 2480787 56494535 426911 406690 0 206604 422463 9405517 44197 46101 0 27256 (radio 1.-32% / 0.91% tx 0.72% / 0.44% listen 0.68% / 0.46%)</t>
  </si>
  <si>
    <t>1800815498:15:Radio ON!</t>
  </si>
  <si>
    <t>1800831394:16: 230408 P 0.18 5 2054839 56920301 151762 260750 0 178156 315116 9514227 0 16934 0 16934 (radio 0.69% / 0.17% tx 0.25% / 0.00% listen 0.44% / 0.17%)</t>
  </si>
  <si>
    <t>1800832212:16:Radio ON!</t>
  </si>
  <si>
    <t>1800908550:10: 230407 P 0.18 5 2631617 56346627 430026 379333 0 177467 484649 9345271 88449 58786 0 19077 (radio 1.-36% / 1.49% tx 0.00% / 0.89% listen 0.64% / 0.59%)</t>
  </si>
  <si>
    <t>1800909369:10:Radio ON!</t>
  </si>
  <si>
    <t>1800945642:12: 230407 P 0.18 5 561890 58413890 35888 151986 0 144308 127156 9701010 12365 18852 0 17213 (radio 0.31% / 0.31% tx 0.06% / 0.12% listen 0.25% / 0.19%)</t>
  </si>
  <si>
    <t>1800946460:12:Radio ON!</t>
  </si>
  <si>
    <t>1800985635:22:Initiaing global repair</t>
  </si>
  <si>
    <t>1801041636:19:Initiaing global repair</t>
  </si>
  <si>
    <t>1801060560:9: 230407 P 0.18 5 2302363 56671695 260259 315220 0 186769 378514 9449068 13133 27401 0 20505 (radio 0.24% / 0.41% tx 0.44% / 0.13% listen 0.53% / 0.27%)</t>
  </si>
  <si>
    <t>1801061379:9:Radio ON!</t>
  </si>
  <si>
    <t>1801067156:5: 230407 P 0.18 5 1645165 57332248 441681 310401 0 172163 342386 9486967 29457 41520 0 24830 (radio 1.-46% / 0.72% tx 0.02% / 0.29% listen 0.52% / 0.42%)</t>
  </si>
  <si>
    <t>1801067974:5:Radio ON!</t>
  </si>
  <si>
    <t>1801168849:17: 230408 P 0.18 5 1879157 57098639 179217 260467 0 178200 391260 9438435 22768 28573 0 19722 (radio 0.01% / 0.52% tx 0.30% / 0.23% listen 0.44% / 0.29%)</t>
  </si>
  <si>
    <t>1801169667:17:Radio ON!</t>
  </si>
  <si>
    <t>1801229248:21:Initiaing global repair</t>
  </si>
  <si>
    <t>1801235906:13: 230407 P 0.18 5 2778477 56199153 440361 425242 0 197207 434003 9395627 18255 36506 0 26102 (radio 1.-99% / 0.55% tx 0.01% / 0.18% listen 0.72% / 0.37%)</t>
  </si>
  <si>
    <t>1801236724:13:Radio ON!</t>
  </si>
  <si>
    <t>1801251409:3: 230407 P 0.18 5 2545594 56429847 281690 402311 0 240993 482489 9346851 48717 55992 0 28546 (radio 1.-57% / 1.06% tx 0.47% / 0.49% listen 0.68% / 0.56%)</t>
  </si>
  <si>
    <t>1801252227:3:Radio ON!</t>
  </si>
  <si>
    <t>1801267804:23:Initiaing global repair</t>
  </si>
  <si>
    <t>1860423344:8:DATA send to 1 'Hello 6'</t>
  </si>
  <si>
    <t>1860513364:24:DATA recv 'Hello 6 from the client' from 8</t>
  </si>
  <si>
    <t>1860541035:11:DATA send to 1 'Hello 6'</t>
  </si>
  <si>
    <t>1860586695:2:DATA send to 1 'Hello 6'</t>
  </si>
  <si>
    <t>1860601231:6:DATA send to 1 'Hello 6'</t>
  </si>
  <si>
    <t>1860622395:24:DATA recv 'Hello 6 from the client' from 11</t>
  </si>
  <si>
    <t>1860698933:4:DATA send to 1 'Hello 6'</t>
  </si>
  <si>
    <t>1860732771:1:DATA send to 1 'Hello 6'</t>
  </si>
  <si>
    <t>1860752345:7:DATA send to 1 'Hello 6'</t>
  </si>
  <si>
    <t>1860787127:22:DATA recv 'Hello 6 from the client' from 1</t>
  </si>
  <si>
    <t>1860800672:14:DATA send to 1 'Hello 6'</t>
  </si>
  <si>
    <t>1860813124:15:DATA send to 1 'Hello 6'</t>
  </si>
  <si>
    <t>1860831329:16:DATA send to 1 'Hello 6'</t>
  </si>
  <si>
    <t>1860909282:24:DATA recv 'Hello 6 from the client' from 7</t>
  </si>
  <si>
    <t>1860910809:10:DATA send to 1 'Hello 6'</t>
  </si>
  <si>
    <t>1860944910:12:DATA send to 1 'Hello 6'</t>
  </si>
  <si>
    <t>1861059052:9:DATA send to 1 'Hello 6'</t>
  </si>
  <si>
    <t>1861065686:5:DATA send to 1 'Hello 6'</t>
  </si>
  <si>
    <t>1861088243:24:DATA recv 'Hello 6 from the client' from 14</t>
  </si>
  <si>
    <t>1861167481:17:DATA send to 1 'Hello 6'</t>
  </si>
  <si>
    <t>1861203483:24:DATA recv 'Hello 6 from the client' from 9</t>
  </si>
  <si>
    <t>1861213753:24:DATA recv 'Hello 6 from the client' from 17</t>
  </si>
  <si>
    <t>1861234492:13:DATA send to 1 'Hello 6'</t>
  </si>
  <si>
    <t>1861249915:3:DATA send to 1 'Hello 6'</t>
  </si>
  <si>
    <t>1861283894:24:DATA recv 'Hello 6 from the client' from 3</t>
  </si>
  <si>
    <t>1861293735:24:DATA recv 'Hello 6 from the client' from 16</t>
  </si>
  <si>
    <t>1861523835:24:DATA recv 'Hello 6 from the client' from 10</t>
  </si>
  <si>
    <t>1861583260:24:DATA recv 'Hello 6 from the client' from 15</t>
  </si>
  <si>
    <t>1862194029:24:DATA recv 'Hello 6 from the client' from 12</t>
  </si>
  <si>
    <t>1885422187:8:Radio OFF!</t>
  </si>
  <si>
    <t>1885539878:11:Radio OFF!</t>
  </si>
  <si>
    <t>1885585538:2:Radio OFF!</t>
  </si>
  <si>
    <t>1885600074:6:Radio OFF!</t>
  </si>
  <si>
    <t>1885697776:4:Radio OFF!</t>
  </si>
  <si>
    <t>1885731614:1:Radio OFF!</t>
  </si>
  <si>
    <t>1885751188:7:Radio OFF!</t>
  </si>
  <si>
    <t>1885799515:14:Radio OFF!</t>
  </si>
  <si>
    <t>1885811967:15:Radio OFF!</t>
  </si>
  <si>
    <t>1885830172:16:Radio OFF!</t>
  </si>
  <si>
    <t>1885905898:10:Radio OFF!</t>
  </si>
  <si>
    <t>1885943753:12:Radio OFF!</t>
  </si>
  <si>
    <t>1886057895:9:Radio OFF!</t>
  </si>
  <si>
    <t>1886064529:5:Radio OFF!</t>
  </si>
  <si>
    <t>1886166279:17:Radio OFF!</t>
  </si>
  <si>
    <t>1886233335:13:Radio OFF!</t>
  </si>
  <si>
    <t>1886248758:3:Radio OFF!</t>
  </si>
  <si>
    <t>2100357605:24:Initiaing global repair</t>
  </si>
  <si>
    <t>2100390962:8:Radio ON!</t>
  </si>
  <si>
    <t>2100426205:8: 268807 P 0.18 6 2649065 66154978 208479 348643 0 234311 437182 9392648 18948 35487 0 25983 (radio 0.18% / 0.55% tx 0.30% / 0.19% listen 0.50% / 0.36%)</t>
  </si>
  <si>
    <t>2100508653:11:Radio ON!</t>
  </si>
  <si>
    <t>2100543918:11: 268807 P 0.18 6 2378532 66427307 263349 363119 0 231081 454545 9374976 42279 44217 0 23702 (radio 0.28% / 0.87% tx 0.38% / 0.43% listen 0.52% / 0.44%)</t>
  </si>
  <si>
    <t>2100554313:2:Radio ON!</t>
  </si>
  <si>
    <t>2100568849:6:Radio ON!</t>
  </si>
  <si>
    <t>2100589565:2: 268807 P 0.18 6 2193125 66611385 264515 310670 0 195664 456761 9373236 59840 52813 0 28600 (radio 0.21% / 1.14% tx 0.38% / 0.60% listen 0.45% / 0.53%)</t>
  </si>
  <si>
    <t>2100604009:6: 268807 P 0.18 6 2812035 65989689 188964 305303 0 205104 495077 9333095 33884 33532 0 18371 (radio 0.09% / 0.68% tx 0.27% / 0.34% listen 0.44% / 0.34%)</t>
  </si>
  <si>
    <t>2100649083:18:Initiaing global repair</t>
  </si>
  <si>
    <t>2100666551:4:Radio ON!</t>
  </si>
  <si>
    <t>2100700389:1:Radio ON!</t>
  </si>
  <si>
    <t>2100700925:4: 268807 P 0.18 6 735778 68069530 52247 185489 0 169357 182491 9647549 17883 30043 0 24645 (radio 0.34% / 0.48% tx 0.07% / 0.18% listen 0.26% / 0.30%)</t>
  </si>
  <si>
    <t>2100719963:7:Radio ON!</t>
  </si>
  <si>
    <t>2100735637:1: 268807 P 0.18 6 2708944 66098245 217395 308780 0 201589 420320 9409467 24933 24094 0 16978 (radio 0.14% / 0.49% tx 0.31% / 0.25% listen 0.44% / 0.24%)</t>
  </si>
  <si>
    <t>2100755221:7: 268807 P 0.18 6 2897646 65908737 308205 360435 0 200173 444351 9385446 23519 29390 0 18791 (radio 0.34% / 0.53% tx 0.44% / 0.23% listen 0.52% / 0.29%)</t>
  </si>
  <si>
    <t>2100768290:14:Radio ON!</t>
  </si>
  <si>
    <t>2100780742:15:Radio ON!</t>
  </si>
  <si>
    <t>2100795058:20:Initiaing global repair</t>
  </si>
  <si>
    <t>2100798948:16:Radio ON!</t>
  </si>
  <si>
    <t>2100803549:14: 268807 P 0.18 6 2504192 66302961 208140 297904 0 198852 374514 9455095 14412 25403 0 21646 (radio 0.11% / 0.40% tx 0.30% / 0.14% listen 0.43% / 0.25%)</t>
  </si>
  <si>
    <t>2100815877:15: 268807 P 0.18 6 2937186 65867917 459087 448878 0 233840 456396 9373382 32176 42188 0 27236 (radio 1.-93% / 0.75% tx 0.04% / 0.32% listen 0.02% / 0.42%)</t>
  </si>
  <si>
    <t>2100834212:16: 268808 P 0.18 6 2588888 66215968 243821 325228 0 197696 534046 9295667 92059 64478 0 19540 (radio 0.20% / 1.59% tx 0.35% / 0.93% listen 0.47% / 0.65%)</t>
  </si>
  <si>
    <t>2100874673:10:Radio ON!</t>
  </si>
  <si>
    <t>2100909910:10: 268807 P 0.18 6 3060467 65747481 449217 420356 0 203035 428847 9400854 19191 41023 0 25568 (radio 1.-99% / 0.61% tx 0.02% / 0.19% listen 0.61% / 0.41%)</t>
  </si>
  <si>
    <t>2100912528:12:Radio ON!</t>
  </si>
  <si>
    <t>2100946896:12: 268807 P 0.18 6 767544 68036262 56765 182641 0 168370 205651 9622372 20877 30655 0 24062 (radio 0.34% / 0.52% tx 0.08% / 0.21% listen 0.26% / 0.31%)</t>
  </si>
  <si>
    <t>2100985635:22:Initiaing global repair</t>
  </si>
  <si>
    <t>2101026670:9:Radio ON!</t>
  </si>
  <si>
    <t>2101033304:5:Radio ON!</t>
  </si>
  <si>
    <t>2101041636:19:Initiaing global repair</t>
  </si>
  <si>
    <t>2101062012:9: 268807 P 0.18 6 2818232 65985747 337058 377498 0 208710 515866 9314052 76799 62278 0 21941 (radio 1.-59% / 1.41% tx 0.48% / 0.78% listen 0.54% / 0.63%)</t>
  </si>
  <si>
    <t>2101068555:5: 268807 P 0.18 6 2033727 66771848 472124 345256 0 195715 388559 9439600 30443 34855 0 23552 (radio 1.-44% / 0.66% tx 0.06% / 0.30% listen 0.50% / 0.35%)</t>
  </si>
  <si>
    <t>2101135055:17:Radio ON!</t>
  </si>
  <si>
    <t>2101170325:17: 268808 P 0.18 6 2330609 66476613 193393 307162 0 211653 451449 9377974 14176 46695 0 33453 (radio 0.10% / 0.61% tx 0.28% / 0.14% listen 0.44% / 0.47%)</t>
  </si>
  <si>
    <t>2101202065:13:Radio ON!</t>
  </si>
  <si>
    <t>2101217533:3:Radio ON!</t>
  </si>
  <si>
    <t>2101229248:21:Initiaing global repair</t>
  </si>
  <si>
    <t>2101237592:13: 268807 P 0.18 6 3364523 65441143 541286 500402 0 226058 586043 9241990 100925 75160 0 28851 (radio 1.-74% / 1.79% tx 0.16% / 1.02% listen 0.10% / 0.76%)</t>
  </si>
  <si>
    <t>2101252757:3: 268807 P 0.18 6 2985024 65818383 297327 435550 0 265403 439427 9388536 15637 33239 0 24410 (radio 1.-56% / 0.49% tx 0.43% / 0.15% listen 0.00% / 0.33%)</t>
  </si>
  <si>
    <t>2101267804:23:Initiaing global repair</t>
  </si>
  <si>
    <t>2160392113:8:DATA send to 1 'Hello 7'</t>
  </si>
  <si>
    <t>2160509804:11:DATA send to 1 'Hello 7'</t>
  </si>
  <si>
    <t>2160555450:2:DATA send to 1 'Hello 7'</t>
  </si>
  <si>
    <t>2160570000:6:DATA send to 1 'Hello 7'</t>
  </si>
  <si>
    <t>2160660348:22:DATA recv 'Hello 7 from the client' from 6</t>
  </si>
  <si>
    <t>2160667702:4:DATA send to 1 'Hello 7'</t>
  </si>
  <si>
    <t>2160701586:1:DATA send to 1 'Hello 7'</t>
  </si>
  <si>
    <t>2160721114:7:DATA send to 1 'Hello 7'</t>
  </si>
  <si>
    <t>2160769441:14:DATA send to 1 'Hello 7'</t>
  </si>
  <si>
    <t>2160781893:15:DATA send to 1 'Hello 7'</t>
  </si>
  <si>
    <t>2160800144:16:DATA send to 1 'Hello 7'</t>
  </si>
  <si>
    <t>2160854243:20:DATA recv 'Hello 7 from the client' from 7</t>
  </si>
  <si>
    <t>2160855525:21:DATA recv 'Hello 7 from the client' from 1</t>
  </si>
  <si>
    <t>2160875870:10:DATA send to 1 'Hello 7'</t>
  </si>
  <si>
    <t>2160913679:12:DATA send to 1 'Hello 7'</t>
  </si>
  <si>
    <t>2160940943:24:DATA recv 'Hello 7 from the client' from 12</t>
  </si>
  <si>
    <t>2161018615:22:DATA recv 'Hello 7 from the client' from 11</t>
  </si>
  <si>
    <t>2161028648:9:DATA send to 1 'Hello 7'</t>
  </si>
  <si>
    <t>2161034909:24:DATA recv 'Hello 7 from the client' from 14</t>
  </si>
  <si>
    <t>2161037890:5:DATA send to 1 'Hello 7'</t>
  </si>
  <si>
    <t>2161136206:17:DATA send to 1 'Hello 7'</t>
  </si>
  <si>
    <t>2161158466:23:DATA recv 'Hello 7 from the client' from 9</t>
  </si>
  <si>
    <t>2161203216:13:DATA send to 1 'Hello 7'</t>
  </si>
  <si>
    <t>2161218684:3:DATA send to 1 'Hello 7'</t>
  </si>
  <si>
    <t>2161382954:22:DATA recv 'Hello 7 from the client' from 5</t>
  </si>
  <si>
    <t>2161396451:22:DATA recv 'Hello 7 from the client' from 16</t>
  </si>
  <si>
    <t>2161407148:22:DATA recv 'Hello 7 from the client' from 17</t>
  </si>
  <si>
    <t>2185390956:8:Radio OFF!</t>
  </si>
  <si>
    <t>2185508647:11:Radio OFF!</t>
  </si>
  <si>
    <t>2185554293:2:Radio OFF!</t>
  </si>
  <si>
    <t>2185568843:6:Radio OFF!</t>
  </si>
  <si>
    <t>2185666545:4:Radio OFF!</t>
  </si>
  <si>
    <t>2185700383:1:Radio OFF!</t>
  </si>
  <si>
    <t>2185719957:7:Radio OFF!</t>
  </si>
  <si>
    <t>2185768284:14:Radio OFF!</t>
  </si>
  <si>
    <t>2185780736:15:Radio OFF!</t>
  </si>
  <si>
    <t>2185801636:16:Radio OFF!</t>
  </si>
  <si>
    <t>2185912522:12:Radio OFF!</t>
  </si>
  <si>
    <t>2185954230:10:Radio OFF!</t>
  </si>
  <si>
    <t>2186026664:9:Radio OFF!</t>
  </si>
  <si>
    <t>2186033298:5:Radio OFF!</t>
  </si>
  <si>
    <t>2186137978:17:Radio OFF!</t>
  </si>
  <si>
    <t>2186202059:13:Radio OFF!</t>
  </si>
  <si>
    <t>2186217527:3:Radio OFF!</t>
  </si>
  <si>
    <t>2400357605:24:Initiaing global repair</t>
  </si>
  <si>
    <t>2400424885:8: 307207 P 0.18 7 3091895 75541834 236100 380392 0 255080 442827 9386856 27621 31749 0 20769 (radio 0.23% / 0.60% tx 0.30% / 0.28% listen 0.48% / 0.32%)</t>
  </si>
  <si>
    <t>2400425703:8:Radio ON!</t>
  </si>
  <si>
    <t>2400542575:11: 307207 P 0.18 7 2822774 75810760 295197 401653 0 254336 444239 9383453 31848 38534 0 23255 (radio 0.33% / 0.71% tx 0.37% / 0.32% listen 0.51% / 0.39%)</t>
  </si>
  <si>
    <t>2400543394:11:Radio ON!</t>
  </si>
  <si>
    <t>2400588212:2: 307207 P 0.18 7 2559396 76074947 276753 332965 0 212559 366268 9463562 12238 22295 0 16895 (radio 0.22% / 0.35% tx 0.35% / 0.12% listen 0.42% / 0.22%)</t>
  </si>
  <si>
    <t>2400589030:2:Radio ON!</t>
  </si>
  <si>
    <t>2400602753:6: 307207 P 0.18 7 3321761 75309702 212111 335903 0 221959 509723 9320013 23147 30600 0 16855 (radio 0.15% / 0.54% tx 0.26% / 0.23% listen 0.42% / 0.31%)</t>
  </si>
  <si>
    <t>2400603571:6:Radio ON!</t>
  </si>
  <si>
    <t>2400649083:18:Initiaing global repair</t>
  </si>
  <si>
    <t>2400699813:4: 307207 P 0.18 7 999832 77634747 83572 213908 0 186791 264051 9565217 31325 28419 0 17434 (radio 0.37% / 0.60% tx 0.10% / 0.31% listen 0.27% / 0.28%)</t>
  </si>
  <si>
    <t>2400700631:4:Radio ON!</t>
  </si>
  <si>
    <t>2400734277:1: 307207 P 0.18 7 3131044 75504122 231600 328113 0 218456 422097 9405877 14205 19333 0 16867 (radio 0.16% / 0.34% tx 0.29% / 0.14% listen 0.41% / 0.19%)</t>
  </si>
  <si>
    <t>2400735096:1:Radio ON!</t>
  </si>
  <si>
    <t>2400753849:7: 307207 P 0.18 7 3341512 75292777 324590 381611 0 217134 443863 9384040 16385 21176 0 16961 (radio 0.35% / 0.38% tx 0.41% / 0.16% listen 0.48% / 0.21%)</t>
  </si>
  <si>
    <t>2400754668:7:Radio ON!</t>
  </si>
  <si>
    <t>2400795058:20:Initiaing global repair</t>
  </si>
  <si>
    <t>2400802193:14: 307207 P 0.18 7 2928721 75708219 223471 321127 0 217180 424526 9405258 15331 23223 0 18328 (radio 0.14% / 0.39% tx 0.28% / 0.15% listen 0.40% / 0.23%)</t>
  </si>
  <si>
    <t>2400803012:14:Radio ON!</t>
  </si>
  <si>
    <t>2400814585:15: 307207 P 0.18 7 3391405 75243496 489506 487189 0 257778 454216 9375579 30419 38311 0 23938 (radio 1.-86% / 0.69% tx 0.07% / 0.30% listen 0.07% / 0.38%)</t>
  </si>
  <si>
    <t>2400815403:15:Radio ON!</t>
  </si>
  <si>
    <t>2400832845:16: 307208 P 0.18 7 3021138 75613462 263691 355235 0 219876 432247 9397494 19870 30007 0 22180 (radio 0.24% / 0.50% tx 0.33% / 0.20% listen 0.45% / 0.30%)</t>
  </si>
  <si>
    <t>2400833663:16:Radio ON!</t>
  </si>
  <si>
    <t>2400908527:10: 307207 P 0.18 7 3595720 75042003 515232 482503 0 228850 535250 9294522 66015 62147 0 25815 (radio 1.-83% / 1.30% tx 0.10% / 0.67% listen 0.06% / 0.63%)</t>
  </si>
  <si>
    <t>2400909345:10:Radio ON!</t>
  </si>
  <si>
    <t>2400945775:12: 307207 P 0.18 7 998573 77633415 79230 206124 0 184992 231026 9597153 22465 23483 0 16622 (radio 0.36% / 0.46% tx 0.10% / 0.22% listen 0.26% / 0.23%)</t>
  </si>
  <si>
    <t>2400946593:12:Radio ON!</t>
  </si>
  <si>
    <t>2400985635:22:Initiaing global repair</t>
  </si>
  <si>
    <t>2401041636:19:Initiaing global repair</t>
  </si>
  <si>
    <t>2401060592:9: 307207 P 0.18 7 3256231 75377829 367275 404439 0 225575 437996 9392082 30217 26941 0 16865 (radio 0.43% / 0.58% tx 0.46% / 0.30% listen 0.51% / 0.27%)</t>
  </si>
  <si>
    <t>2401061410:9:Radio ON!</t>
  </si>
  <si>
    <t>2401067300:5: 307207 P 0.18 7 2526123 76109312 517437 391038 0 217958 492393 9337464 45313 45782 0 22243 (radio 1.-94% / 0.92% tx 0.11% / 0.46% listen 0.49% / 0.46%)</t>
  </si>
  <si>
    <t>2401068118:5:Radio ON!</t>
  </si>
  <si>
    <t>2401168941:17: 307208 P 0.18 7 2826684 75808220 232820 349563 0 235938 496072 9331607 39427 42401 0 24285 (radio 0.19% / 0.83% tx 0.29% / 0.40% listen 0.44% / 0.43%)</t>
  </si>
  <si>
    <t>2401169759:17:Radio ON!</t>
  </si>
  <si>
    <t>2401229248:21:Initiaing global repair</t>
  </si>
  <si>
    <t>2401236072:13: 307207 P 0.18 7 3839304 74796250 583309 536607 0 245324 474778 9355107 42023 36205 0 19266 (radio 1.-67% / 0.79% tx 0.19% / 0.42% listen 0.13% / 0.36%)</t>
  </si>
  <si>
    <t>2401236890:13:Radio ON!</t>
  </si>
  <si>
    <t>2401251422:3: 307207 P 0.18 7 3427854 75203500 315107 472288 0 291881 442827 9385117 17780 36738 0 26478 (radio 1.-55% / 0.55% tx 0.40% / 0.18% listen 0.05% / 0.37%)</t>
  </si>
  <si>
    <t>2401252241:3:Radio ON!</t>
  </si>
  <si>
    <t>2401267804:23:Initiaing global repair</t>
  </si>
  <si>
    <t>2460423389:8:DATA send to 1 'Hello 8'</t>
  </si>
  <si>
    <t>2460541080:11:DATA send to 1 'Hello 8'</t>
  </si>
  <si>
    <t>2460550915:22:DATA recv 'Hello 8 from the client' from 8</t>
  </si>
  <si>
    <t>2460586740:2:DATA send to 1 'Hello 8'</t>
  </si>
  <si>
    <t>2460601231:6:DATA send to 1 'Hello 8'</t>
  </si>
  <si>
    <t>2460679577:22:DATA recv 'Hello 8 from the client' from 11</t>
  </si>
  <si>
    <t>2460698918:4:DATA send to 1 'Hello 8'</t>
  </si>
  <si>
    <t>2460732771:1:DATA send to 1 'Hello 8'</t>
  </si>
  <si>
    <t>2460752345:7:DATA send to 1 'Hello 8'</t>
  </si>
  <si>
    <t>2460787770:21:DATA recv 'Hello 8 from the client' from 1</t>
  </si>
  <si>
    <t>2460800657:14:DATA send to 1 'Hello 8'</t>
  </si>
  <si>
    <t>2460813124:15:DATA send to 1 'Hello 8'</t>
  </si>
  <si>
    <t>2460831375:16:DATA send to 1 'Hello 8'</t>
  </si>
  <si>
    <t>2460907147:10:DATA send to 1 'Hello 8'</t>
  </si>
  <si>
    <t>2460935314:22:DATA recv 'Hello 8 from the client' from 16</t>
  </si>
  <si>
    <t>2460944910:12:DATA send to 1 'Hello 8'</t>
  </si>
  <si>
    <t>2461002925:22:DATA recv 'Hello 8 from the client' from 6</t>
  </si>
  <si>
    <t>2461015277:22:DATA recv 'Hello 8 from the client' from 7</t>
  </si>
  <si>
    <t>2461024455:22:DATA recv 'Hello 8 from the client' from 10</t>
  </si>
  <si>
    <t>2461059037:9:DATA send to 1 'Hello 8'</t>
  </si>
  <si>
    <t>2461065731:5:DATA send to 1 'Hello 8'</t>
  </si>
  <si>
    <t>2461167482:17:DATA send to 1 'Hello 8'</t>
  </si>
  <si>
    <t>2461234447:13:DATA send to 1 'Hello 8'</t>
  </si>
  <si>
    <t>2461249960:3:DATA send to 1 'Hello 8'</t>
  </si>
  <si>
    <t>2461297552:22:DATA recv 'Hello 8 from the client' from 3</t>
  </si>
  <si>
    <t>2461304482:22:DATA recv 'Hello 8 from the client' from 17</t>
  </si>
  <si>
    <t>2461669519:22:DATA recv 'Hello 8 from the client' from 5</t>
  </si>
  <si>
    <t>2485422187:8:Radio OFF!</t>
  </si>
  <si>
    <t>2485539878:11:Radio OFF!</t>
  </si>
  <si>
    <t>2485585538:2:Radio OFF!</t>
  </si>
  <si>
    <t>2485600074:6:Radio OFF!</t>
  </si>
  <si>
    <t>2485697761:4:Radio OFF!</t>
  </si>
  <si>
    <t>2485731614:1:Radio OFF!</t>
  </si>
  <si>
    <t>2485751188:7:Radio OFF!</t>
  </si>
  <si>
    <t>2485799500:14:Radio OFF!</t>
  </si>
  <si>
    <t>2485811967:15:Radio OFF!</t>
  </si>
  <si>
    <t>2485830172:16:Radio OFF!</t>
  </si>
  <si>
    <t>2485905898:10:Radio OFF!</t>
  </si>
  <si>
    <t>2485943753:12:Radio OFF!</t>
  </si>
  <si>
    <t>2486057880:9:Radio OFF!</t>
  </si>
  <si>
    <t>2486064529:5:Radio OFF!</t>
  </si>
  <si>
    <t>2486166279:17:Radio OFF!</t>
  </si>
  <si>
    <t>2486233290:13:Radio OFF!</t>
  </si>
  <si>
    <t>2486248758:3:Radio OFF!</t>
  </si>
  <si>
    <t>2700357605:24:Initiaing global repair</t>
  </si>
  <si>
    <t>2700390962:8:Radio ON!</t>
  </si>
  <si>
    <t>2700426221:8: 345607 P 0.18 8 3559695 84903622 257151 417207 0 280108 467797 9361788 21051 36815 0 25028 (radio 0.27% / 0.58% tx 0.29% / 0.21% listen 0.47% / 0.37%)</t>
  </si>
  <si>
    <t>2700508653:11:Radio ON!</t>
  </si>
  <si>
    <t>2700543812:11: 345607 P 0.18 8 3265583 85197703 311493 433826 0 274296 442806 9386943 16296 32173 0 19960 (radio 0.35% / 0.49% tx 0.35% / 0.16% listen 0.00% / 0.32%)</t>
  </si>
  <si>
    <t>2700554313:2:Radio ON!</t>
  </si>
  <si>
    <t>2700568849:6:Radio ON!</t>
  </si>
  <si>
    <t>2700589584:2: 345607 P 0.18 8 3027757 85436600 328406 373776 0 229884 468358 9361653 51653 40811 0 17325 (radio 0.30% / 0.94% tx 0.37% / 0.52% listen 0.42% / 0.41%)</t>
  </si>
  <si>
    <t>2700604105:6: 345607 P 0.18 8 3834725 84626533 232723 376574 0 245800 512961 9316831 20612 40671 0 23841 (radio 0.20% / 0.62% tx 0.26% / 0.20% listen 0.42% / 0.41%)</t>
  </si>
  <si>
    <t>2700649083:18:Initiaing global repair</t>
  </si>
  <si>
    <t>2700666551:4:Radio ON!</t>
  </si>
  <si>
    <t>2700700389:1:Radio ON!</t>
  </si>
  <si>
    <t>2700701387:4: 345607 P 0.18 8 1226403 87237894 95817 236188 0 203662 226568 9603147 12245 22280 0 16871 (radio 0.37% / 0.35% tx 0.10% / 0.12% listen 0.26% / 0.22%)</t>
  </si>
  <si>
    <t>2700719963:7:Radio ON!</t>
  </si>
  <si>
    <t>2700735650:1: 345607 P 0.18 8 3553532 84911403 244052 347407 0 235516 422485 9407281 12452 19294 0 17060 (radio 0.18% / 0.32% tx 0.27% / 0.12% listen 0.39% / 0.19%)</t>
  </si>
  <si>
    <t>2700755249:7: 345607 P 0.18 8 3788539 84675076 337651 412726 0 241058 447024 9382299 13061 31115 0 23924 (radio 0.36% / 0.44% tx 0.38% / 0.13% listen 0.46% / 0.31%)</t>
  </si>
  <si>
    <t>2700768290:14:Radio ON!</t>
  </si>
  <si>
    <t>2700780742:15:Radio ON!</t>
  </si>
  <si>
    <t>2700795058:20:Initiaing global repair</t>
  </si>
  <si>
    <t>2700798948:16:Radio ON!</t>
  </si>
  <si>
    <t>2700803056:14: 345607 P 0.18 8 3321351 85145264 225371 340011 0 234856 392627 9437045 1900 18884 0 17676 (radio 0.15% / 0.21% tx 0.25% / 0.01% listen 0.38% / 0.19%)</t>
  </si>
  <si>
    <t>2700816078:15: 345607 P 0.18 8 3853872 84611004 525126 527903 0 282381 462464 9367508 35620 40714 0 24603 (radio 1.-79% / 0.77% tx 0.10% / 0.36% listen 0.11% / 0.41%)</t>
  </si>
  <si>
    <t>2700834236:16: 345608 P 0.18 8 3473544 84990638 279977 388098 0 242824 452403 9377176 16286 32863 0 22948 (radio 0.26% / 0.50% tx 0.31% / 0.16% listen 0.43% / 0.33%)</t>
  </si>
  <si>
    <t>2700874673:10:Radio ON!</t>
  </si>
  <si>
    <t>2700909994:10: 345607 P 0.18 8 4089532 84378092 548605 523519 0 249332 493809 9336089 33373 41016 0 20482 (radio 1.-76% / 0.75% tx 0.13% / 0.33% listen 0.10% / 0.41%)</t>
  </si>
  <si>
    <t>2700912528:12:Radio ON!</t>
  </si>
  <si>
    <t>2700947791:12: 345607 P 0.18 8 1226388 87235330 100067 231612 0 203802 227812 9601915 20837 25488 0 18810 (radio 0.37% / 0.47% tx 0.11% / 0.21% listen 0.26% / 0.25%)</t>
  </si>
  <si>
    <t>2700985635:22:Initiaing global repair</t>
  </si>
  <si>
    <t>2701026670:9:Radio ON!</t>
  </si>
  <si>
    <t>2701033304:5:Radio ON!</t>
  </si>
  <si>
    <t>2701041636:19:Initiaing global repair</t>
  </si>
  <si>
    <t>2701061408:9: 345607 P 0.18 8 3638096 84824022 369175 422681 0 242591 381862 9446193 1900 18242 0 17016 (radio 0.40% / 0.20% tx 0.41% / 0.01% listen 0.47% / 0.18%)</t>
  </si>
  <si>
    <t>2701068625:5: 345607 P 0.18 8 2958492 85506634 534116 417105 0 237102 432366 9397322 16679 26067 0 19144 (radio 1.-90% / 0.43% tx 0.11% / 0.16% listen 0.47% / 0.26%)</t>
  </si>
  <si>
    <t>2701135055:17:Radio ON!</t>
  </si>
  <si>
    <t>2701170305:17: 345608 P 0.18 8 3311420 85153309 253285 384002 0 258053 484733 9345089 20465 34439 0 22115 (radio 0.23% / 0.55% tx 0.28% / 0.20% listen 0.43% / 0.35%)</t>
  </si>
  <si>
    <t>2701202065:13:Radio ON!</t>
  </si>
  <si>
    <t>2701217533:3:Radio ON!</t>
  </si>
  <si>
    <t>2701229248:21:Initiaing global repair</t>
  </si>
  <si>
    <t>2701237585:13: 345607 P 0.18 8 4429787 84035295 687517 597896 0 262849 590480 9239045 104208 61289 0 17525 (radio 1.-52% / 1.68% tx 0.29% / 1.06% listen 0.19% / 0.62%)</t>
  </si>
  <si>
    <t>2701252891:3: 345607 P 0.18 8 3981747 84479233 391134 524905 0 308621 553890 9275733 76027 52617 0 16740 (radio 1.-94% / 1.30% tx 0.44% / 0.77% listen 0.10% / 0.53%)</t>
  </si>
  <si>
    <t>2701267804:23:Initiaing global repair</t>
  </si>
  <si>
    <t>2760392113:8:DATA send to 1 'Hello 9'</t>
  </si>
  <si>
    <t>2760509804:11:DATA send to 1 'Hello 9'</t>
  </si>
  <si>
    <t>2760555464:2:DATA send to 1 'Hello 9'</t>
  </si>
  <si>
    <t>2760570000:6:DATA send to 1 'Hello 9'</t>
  </si>
  <si>
    <t>2760572655:21:DATA recv 'Hello 9 from the client' from 8</t>
  </si>
  <si>
    <t>2760667702:4:DATA send to 1 'Hello 9'</t>
  </si>
  <si>
    <t>2760705015:1:DATA send to 1 'Hello 9'</t>
  </si>
  <si>
    <t>2760723915:7:DATA send to 1 'Hello 9'</t>
  </si>
  <si>
    <t>2760769487:14:DATA send to 1 'Hello 9'</t>
  </si>
  <si>
    <t>2760781893:15:DATA send to 1 'Hello 9'</t>
  </si>
  <si>
    <t>2760800099:16:DATA send to 1 'Hello 9'</t>
  </si>
  <si>
    <t>2760837408:21:DATA recv 'Hello 9 from the client' from 7</t>
  </si>
  <si>
    <t>2760887726:10:DATA send to 1 'Hello 9'</t>
  </si>
  <si>
    <t>2760895012:22:DATA recv 'Hello 9 from the client' from 14</t>
  </si>
  <si>
    <t>2760906427:21:DATA recv 'Hello 9 from the client' from 11</t>
  </si>
  <si>
    <t>2760913679:12:DATA send to 1 'Hello 9'</t>
  </si>
  <si>
    <t>2760942114:21:DATA recv 'Hello 9 from the client' from 4</t>
  </si>
  <si>
    <t>2760952787:21:DATA recv 'Hello 9 from the client' from 10</t>
  </si>
  <si>
    <t>2760997696:21:DATA recv 'Hello 9 from the client' from 1</t>
  </si>
  <si>
    <t>2761027867:9:DATA send to 1 'Hello 9'</t>
  </si>
  <si>
    <t>2761034455:5:DATA send to 1 'Hello 9'</t>
  </si>
  <si>
    <t>2761083537:21:DATA recv 'Hello 9 from the client' from 5</t>
  </si>
  <si>
    <t>2761136206:17:DATA send to 1 'Hello 9'</t>
  </si>
  <si>
    <t>2761194100:21:DATA recv 'Hello 9 from the client' from 6</t>
  </si>
  <si>
    <t>2761218684:3:DATA send to 1 'Hello 9'</t>
  </si>
  <si>
    <t>2761218768:21:DATA recv 'Hello 9 from the client' from 17</t>
  </si>
  <si>
    <t>2761231711:21:DATA recv 'Hello 9 from the client' from 15</t>
  </si>
  <si>
    <t>2761232087:13:DATA send to 1 'Hello 9'</t>
  </si>
  <si>
    <t>2761280056:22:DATA recv 'Hello 9 from the client' from 9</t>
  </si>
  <si>
    <t>2761386345:22:DATA recv 'Hello 9 from the client' from 12</t>
  </si>
  <si>
    <t>2761443423:21:DATA recv 'Hello 9 from the client' from 16</t>
  </si>
  <si>
    <t>2761594572:21:DATA recv 'Hello 9 from the client' from 13</t>
  </si>
  <si>
    <t>2761932429:21:DATA recv 'Hello 9 from the client' from 3</t>
  </si>
  <si>
    <t>2785390956:8:Radio OFF!</t>
  </si>
  <si>
    <t>2785508647:11:Radio OFF!</t>
  </si>
  <si>
    <t>2785554307:2:Radio OFF!</t>
  </si>
  <si>
    <t>2785568843:6:Radio OFF!</t>
  </si>
  <si>
    <t>2785666545:4:Radio OFF!</t>
  </si>
  <si>
    <t>2785700383:1:Radio OFF!</t>
  </si>
  <si>
    <t>2785719957:7:Radio OFF!</t>
  </si>
  <si>
    <t>2785768284:14:Radio OFF!</t>
  </si>
  <si>
    <t>2785780736:15:Radio OFF!</t>
  </si>
  <si>
    <t>2785802007:16:Radio OFF!</t>
  </si>
  <si>
    <t>2785874667:10:Radio OFF!</t>
  </si>
  <si>
    <t>2785912522:12:Radio OFF!</t>
  </si>
  <si>
    <t>2786026664:9:Radio OFF!</t>
  </si>
  <si>
    <t>2786033298:5:Radio OFF!</t>
  </si>
  <si>
    <t>2786138214:17:Radio OFF!</t>
  </si>
  <si>
    <t>2786202059:13:Radio OFF!</t>
  </si>
  <si>
    <t>2786217527:3:Radio OFF!</t>
  </si>
  <si>
    <t>3000357605:24:Initiaing global repair</t>
  </si>
  <si>
    <t>3000424768:8: 384007 P 0.18 9 4056201 94236592 281746 457315 0 307608 496503 9332970 24595 40108 0 27500 (radio 0.31% / 0.65% tx 0.28% / 0.25% listen 0.02% / 0.40%)</t>
  </si>
  <si>
    <t>3000425586:8:Radio ON!</t>
  </si>
  <si>
    <t>3000542469:11: 384007 P 0.18 9 3727344 94565846 327936 469640 0 297258 461758 9368143 16443 35814 0 22962 (radio 0.37% / 0.53% tx 0.33% / 0.16% listen 0.04% / 0.36%)</t>
  </si>
  <si>
    <t>3000543287:11:Radio ON!</t>
  </si>
  <si>
    <t>3000588187:2: 384007 P 0.18 9 3498805 94793525 372472 416478 0 256411 471045 9356925 44066 42702 0 26527 (radio 0.36% / 0.88% tx 0.37% / 0.44% listen 0.42% / 0.43%)</t>
  </si>
  <si>
    <t>3000589005:2:Radio ON!</t>
  </si>
  <si>
    <t>3000602739:6: 384007 P 0.18 9 4388185 93902570 259805 418581 0 268705 553457 9276037 27082 42007 0 22905 (radio 0.25% / 0.70% tx 0.26% / 0.27% listen 0.42% / 0.42%)</t>
  </si>
  <si>
    <t>3000603557:6:Radio ON!</t>
  </si>
  <si>
    <t>3000649083:18:Initiaing global repair</t>
  </si>
  <si>
    <t>3000700889:4: 384007 P 0.18 9 1706045 96588018 226710 317876 0 222049 479639 9350124 130893 81688 0 18387 (radio 0.11% / 2.16% tx 0.23% / 1.33% listen 0.32% / 0.83%)</t>
  </si>
  <si>
    <t>3000701707:4:Radio ON!</t>
  </si>
  <si>
    <t>3000734280:1: 384007 P 0.18 9 4019399 94274862 257597 379008 0 258373 465864 9363459 13545 31601 0 22857 (radio 0.21% / 0.45% tx 0.26% / 0.13% listen 0.38% / 0.32%)</t>
  </si>
  <si>
    <t>3000735098:1:Radio ON!</t>
  </si>
  <si>
    <t>3000753680:7: 384007 P 0.18 9 4346601 93946910 402019 464209 0 259119 558059 9271834 64368 51483 0 18061 (radio 0.00% / 1.17% tx 0.40% / 0.65% listen 0.03% / 0.52%)</t>
  </si>
  <si>
    <t>3000754498:7:Radio ON!</t>
  </si>
  <si>
    <t>3000795058:20:Initiaing global repair</t>
  </si>
  <si>
    <t>3000802211:14: 384007 P 0.18 9 3828683 94467781 263258 378123 0 254187 507329 9322517 37887 38112 0 19331 (radio 0.21% / 0.77% tx 0.26% / 0.38% listen 0.38% / 0.38%)</t>
  </si>
  <si>
    <t>3000803030:14:Radio ON!</t>
  </si>
  <si>
    <t>3000814709:15: 384007 P 0.18 9 4278834 94016037 540818 548504 0 299118 424959 9405033 15692 20601 0 16737 (radio 1.-77% / 0.36% tx 0.11% / 0.15% listen 0.12% / 0.20%)</t>
  </si>
  <si>
    <t>3000815528:15:Radio ON!</t>
  </si>
  <si>
    <t>3000832860:16: 384008 P 0.18 9 3966913 94326867 297343 426692 0 266624 493366 9336229 17366 38594 0 23800 (radio 0.29% / 0.56% tx 0.30% / 0.17% listen 0.43% / 0.39%)</t>
  </si>
  <si>
    <t>3000833679:16:Radio ON!</t>
  </si>
  <si>
    <t>3000908660:10: 384007 P 0.18 9 4595099 93700215 569921 564332 0 271739 505564 9322123 21316 40813 0 22407 (radio 1.-72% / 0.63% tx 0.14% / 0.21% listen 0.13% / 0.41%)</t>
  </si>
  <si>
    <t>3000909478:10:Radio ON!</t>
  </si>
  <si>
    <t>3000946417:12: 384007 P 0.18 9 1455633 96833962 121316 258120 0 224898 229242 9598632 21249 26508 0 21096 (radio 0.38% / 0.48% tx 0.12% / 0.21% listen 0.26% / 0.26%)</t>
  </si>
  <si>
    <t>3000947235:12:Radio ON!</t>
  </si>
  <si>
    <t>3000985635:22:Initiaing global repair</t>
  </si>
  <si>
    <t>3001041636:19:Initiaing global repair</t>
  </si>
  <si>
    <t>3001060456:9: 384007 P 0.18 9 4082285 94208071 394128 449384 0 260724 444186 9384049 24953 26703 0 18133 (radio 0.42% / 0.52% tx 0.40% / 0.25% listen 0.02% / 0.27%)</t>
  </si>
  <si>
    <t>3001061275:9:Radio ON!</t>
  </si>
  <si>
    <t>3001067170:5: 384007 P 0.18 9 3452926 94841761 553378 456552 0 261603 494431 9335127 19262 39447 0 24501 (radio 1.-85% / 0.59% tx 0.12% / 0.19% listen 0.02% / 0.40%)</t>
  </si>
  <si>
    <t>3001067988:5:Radio ON!</t>
  </si>
  <si>
    <t>3001168931:17: 384008 P 0.18 9 3809030 94485473 268143 420028 0 282376 497607 9332164 14858 36026 0 24323 (radio 0.26% / 0.51% tx 0.27% / 0.15% listen 0.42% / 0.36%)</t>
  </si>
  <si>
    <t>3001169750:17:Radio ON!</t>
  </si>
  <si>
    <t>3001229248:21:Initiaing global repair</t>
  </si>
  <si>
    <t>3001236093:13: 384007 P 0.18 9 4907392 93385548 701090 632132 0 285344 477602 9350253 13573 34236 0 22495 (radio 1.-96% / 0.48% tx 0.27% / 0.13% listen 0.20% / 0.34%)</t>
  </si>
  <si>
    <t>3001236911:13:Radio ON!</t>
  </si>
  <si>
    <t>3001251453:3: 384007 P 0.18 9 4469156 93819790 409241 563949 0 335999 487406 9340557 18107 39044 0 27378 (radio 0.11% / 0.58% tx 0.41% / 0.18% listen 0.13% / 0.39%)</t>
  </si>
  <si>
    <t>3001252271:3:Radio ON!</t>
  </si>
  <si>
    <t>3001267804:23:Initiaing global repair</t>
  </si>
  <si>
    <t>3060423496:8:DATA send to 1 'Hello 10'</t>
  </si>
  <si>
    <t>3060505863:21:DATA recv 'Hello 10 from the client' from 8</t>
  </si>
  <si>
    <t>3060541187:11:DATA send to 1 'Hello 10'</t>
  </si>
  <si>
    <t>3060586847:2:DATA send to 1 'Hello 10'</t>
  </si>
  <si>
    <t>3060601383:6:DATA send to 1 'Hello 10'</t>
  </si>
  <si>
    <t>3060608142:21:DATA recv 'Hello 10 from the client' from 11</t>
  </si>
  <si>
    <t>3060626005:21:DATA recv 'Hello 10 from the client' from 2</t>
  </si>
  <si>
    <t>3060659429:21:DATA recv 'Hello 10 from the client' from 6</t>
  </si>
  <si>
    <t>3060699085:4:DATA send to 1 'Hello 10'</t>
  </si>
  <si>
    <t>3060732923:1:DATA send to 1 'Hello 10'</t>
  </si>
  <si>
    <t>3060752497:7:DATA send to 1 'Hello 10'</t>
  </si>
  <si>
    <t>3060798743:21:DATA recv 'Hello 10 from the client' from 7</t>
  </si>
  <si>
    <t>3060800824:14:DATA send to 1 'Hello 10'</t>
  </si>
  <si>
    <t>3060813276:15:DATA send to 1 'Hello 10'</t>
  </si>
  <si>
    <t>3060830536:21:DATA recv 'Hello 10 from the client' from 4</t>
  </si>
  <si>
    <t>3060907207:10:DATA send to 1 'Hello 10'</t>
  </si>
  <si>
    <t>3060945062:12:DATA send to 1 'Hello 10'</t>
  </si>
  <si>
    <t>3060968852:16:DATA send to 1 'Hello 10'</t>
  </si>
  <si>
    <t>3061008341:21:DATA recv 'Hello 10 from the client' from 10</t>
  </si>
  <si>
    <t>3061030422:21:DATA recv 'Hello 10 from the client' from 16</t>
  </si>
  <si>
    <t>3061047940:21:DATA recv 'Hello 10 from the client' from 12</t>
  </si>
  <si>
    <t>3061059189:9:DATA send to 1 'Hello 10'</t>
  </si>
  <si>
    <t>3061065838:5:DATA send to 1 'Hello 10'</t>
  </si>
  <si>
    <t>3061167588:17:DATA send to 1 'Hello 10'</t>
  </si>
  <si>
    <t>3061234599:13:DATA send to 1 'Hello 10'</t>
  </si>
  <si>
    <t>3061250067:3:DATA send to 1 'Hello 10'</t>
  </si>
  <si>
    <t>3061295381:21:DATA recv 'Hello 10 from the client' from 17</t>
  </si>
  <si>
    <t>3061371499:21:DATA recv 'Hello 10 from the client' from 3</t>
  </si>
  <si>
    <t>3061382293:21:DATA recv 'Hello 10 from the client' from 15</t>
  </si>
  <si>
    <t>3061546557:21:DATA recv 'Hello 10 from the client' from 13</t>
  </si>
  <si>
    <t>3061629473:21:DATA recv 'Hello 10 from the client' from 14</t>
  </si>
  <si>
    <t>3061640950:21:DATA recv 'Hello 10 from the client' from 5</t>
  </si>
  <si>
    <t>3061652944:21:DATA recv 'Hello 10 from the client' from 1</t>
  </si>
  <si>
    <t>3085422187:8:Radio OFF!</t>
  </si>
  <si>
    <t>3085539878:11:Radio OFF!</t>
  </si>
  <si>
    <t>3085585538:2:Radio OFF!</t>
  </si>
  <si>
    <t>3085600074:6:Radio OFF!</t>
  </si>
  <si>
    <t>3085697776:4:Radio OFF!</t>
  </si>
  <si>
    <t>3085731614:1:Radio OFF!</t>
  </si>
  <si>
    <t>3085751188:7:Radio OFF!</t>
  </si>
  <si>
    <t>3085799515:14:Radio OFF!</t>
  </si>
  <si>
    <t>3085811967:15:Radio OFF!</t>
  </si>
  <si>
    <t>3085830172:16:Radio OFF!</t>
  </si>
  <si>
    <t>3085905898:10:Radio OFF!</t>
  </si>
  <si>
    <t>3085943753:12:Radio OFF!</t>
  </si>
  <si>
    <t>3086057880:9:Radio OFF!</t>
  </si>
  <si>
    <t>3086064529:5:Radio OFF!</t>
  </si>
  <si>
    <t>3086166279:17:Radio OFF!</t>
  </si>
  <si>
    <t>3086233290:13:Radio OFF!</t>
  </si>
  <si>
    <t>3086248758:3:Radio OFF!</t>
  </si>
  <si>
    <t>3300357605:24:Initiaing global repair</t>
  </si>
  <si>
    <t>3300390962:8:Radio ON!</t>
  </si>
  <si>
    <t>3300426765:8: 422407 P 0.18 10 4585444 103537068 300618 496182 0 326624 529240 9300476 18872 38867 0 19016 (radio 0.33% / 0.58% tx 0.27% / 0.19% listen 0.06% / 0.39%)</t>
  </si>
  <si>
    <t>3300508653:11:Radio ON!</t>
  </si>
  <si>
    <t>3300544451:11: 422407 P 0.18 10 4207222 103915522 338077 508366 0 317536 479875 9349676 10141 38726 0 20278 (radio 0.38% / 0.49% tx 0.31% / 0.10% listen 0.07% / 0.39%)</t>
  </si>
  <si>
    <t>3300554313:2:Radio ON!</t>
  </si>
  <si>
    <t>3300568849:6:Radio ON!</t>
  </si>
  <si>
    <t>3300590095:2: 422407 P 0.18 10 4003802 104116614 399889 448179 0 274077 504994 9323089 27417 31701 0 17666 (radio 0.38% / 0.60% tx 0.36% / 0.27% listen 0.01% / 0.32%)</t>
  </si>
  <si>
    <t>3300604616:6: 422407 P 0.18 10 4932047 103188697 272989 453757 0 288132 543859 9286127 13184 35176 0 19427 (radio 0.27% / 0.49% tx 0.25% / 0.13% listen 0.02% / 0.35%)</t>
  </si>
  <si>
    <t>3300649083:18:Initiaing global repair</t>
  </si>
  <si>
    <t>3300666551:4:Radio ON!</t>
  </si>
  <si>
    <t>3300700389:1:Radio ON!</t>
  </si>
  <si>
    <t>3300702439:4: 422407 P 0.18 10 2216951 105907164 239724 355368 0 242731 510903 9319146 13014 37492 0 20682 (radio 0.15% / 0.51% tx 0.22% / 0.13% listen 0.32% / 0.38%)</t>
  </si>
  <si>
    <t>3300719963:7:Radio ON!</t>
  </si>
  <si>
    <t>3300736278:1: 422407 P 0.18 10 4536353 103587806 279627 415961 0 277599 516951 9312944 22030 36953 0 19226 (radio 0.24% / 0.60% tx 0.25% / 0.22% listen 0.38% / 0.37%)</t>
  </si>
  <si>
    <t>3300755666:7: 422407 P 0.18 10 4860762 103260796 414309 498573 0 278944 514158 9313886 12290 34364 0 19825 (radio 0.04% / 0.47% tx 0.38% / 0.12% listen 0.06% / 0.34%)</t>
  </si>
  <si>
    <t>3300768290:14:Radio ON!</t>
  </si>
  <si>
    <t>3300780742:15:Radio ON!</t>
  </si>
  <si>
    <t>3300795058:20:Initiaing global repair</t>
  </si>
  <si>
    <t>3300798948:16:Radio ON!</t>
  </si>
  <si>
    <t>3300804185:14: 422407 P 0.18 10 4342554 103782004 293541 408250 0 271154 513868 9314223 30283 30127 0 16967 (radio 0.25% / 0.61% tx 0.27% / 0.30% listen 0.37% / 0.30%)</t>
  </si>
  <si>
    <t>3300816663:15: 422407 P 0.18 10 4762274 103360688 554705 585960 0 321546 483437 9344651 13887 37456 0 22428 (radio 1.-74% / 0.52% tx 0.11% / 0.14% listen 0.14% / 0.38%)</t>
  </si>
  <si>
    <t>3300834734:16: 422408 P 0.18 10 4464775 103658943 310589 460012 0 285576 497859 9332076 13246 33320 0 18952 (radio 0.31% / 0.47% tx 0.28% / 0.13% listen 0.02% / 0.33%)</t>
  </si>
  <si>
    <t>3300874673:10:Radio ON!</t>
  </si>
  <si>
    <t>3300910643:10: 422407 P 0.18 10 5118932 103004457 583365 601417 0 292347 523830 9304242 13444 37085 0 20608 (radio 1.-70% / 0.51% tx 0.14% / 0.13% listen 0.15% / 0.37%)</t>
  </si>
  <si>
    <t>3300912528:12:Radio ON!</t>
  </si>
  <si>
    <t>3300948367:12: 422407 P 0.18 10 1784662 106334875 135601 282926 0 243563 329026 9500913 14285 24806 0 18665 (radio 0.38% / 0.39% tx 0.12% / 0.14% listen 0.26% / 0.25%)</t>
  </si>
  <si>
    <t>3300985635:22:Initiaing global repair</t>
  </si>
  <si>
    <t>3301026670:9:Radio ON!</t>
  </si>
  <si>
    <t>3301033304:5:Radio ON!</t>
  </si>
  <si>
    <t>3301041636:19:Initiaing global repair</t>
  </si>
  <si>
    <t>3301061901:9: 422407 P 0.18 10 4485239 103633465 396056 468918 0 279032 402951 9425394 1928 19534 0 18308 (radio 0.00% / 0.21% tx 0.36% / 0.01% listen 0.03% / 0.19%)</t>
  </si>
  <si>
    <t>3301069079:5: 422407 P 0.18 10 3987817 104134777 569265 493515 0 280484 534888 9293016 15887 36963 0 18881 (radio 0.18% / 0.53% tx 0.12% / 0.16% listen 0.05% / 0.37%)</t>
  </si>
  <si>
    <t>3301135055:17:Radio ON!</t>
  </si>
  <si>
    <t>3301170858:17: 422408 P 0.18 10 4316771 103807562 281972 455024 0 303145 507738 9322089 13829 34996 0 20769 (radio 0.28% / 0.49% tx 0.26% / 0.14% listen 0.02% / 0.35%)</t>
  </si>
  <si>
    <t>3301202065:13:Radio ON!</t>
  </si>
  <si>
    <t>3301217533:3:Radio ON!</t>
  </si>
  <si>
    <t>3301229248:21:Initiaing global repair</t>
  </si>
  <si>
    <t>3301238002:13: 422407 P 0.18 10 5413719 102709268 714820 667739 0 304664 506324 9323720 13730 35607 0 19320 (radio 1.-92% / 0.50% tx 0.26% / 0.13% listen 0.22% / 0.36%)</t>
  </si>
  <si>
    <t>3301253419:3: 422407 P 0.18 10 5001202 103117406 425053 601404 0 357920 532043 9297616 15812 37455 0 21921 (radio 0.15% / 0.54% tx 0.39% / 0.16% listen 0.15% / 0.38%)</t>
  </si>
  <si>
    <t>3301267804:23:Initiaing global repair</t>
  </si>
  <si>
    <t>3360392265:8:DATA send to 1 'Hello 11'</t>
  </si>
  <si>
    <t>3360509956:11:DATA send to 1 'Hello 11'</t>
  </si>
  <si>
    <t>3360555616:2:DATA send to 1 'Hello 11'</t>
  </si>
  <si>
    <t>3360570152:6:DATA send to 1 'Hello 11'</t>
  </si>
  <si>
    <t>3360594192:21:DATA recv 'Hello 11 from the client' from 2</t>
  </si>
  <si>
    <t>3360667854:4:DATA send to 1 'Hello 11'</t>
  </si>
  <si>
    <t>3360701692:1:DATA send to 1 'Hello 11'</t>
  </si>
  <si>
    <t>3360721266:7:DATA send to 1 'Hello 11'</t>
  </si>
  <si>
    <t>3360726254:21:DATA recv 'Hello 11 from the client' from 6</t>
  </si>
  <si>
    <t>3360773671:21:DATA recv 'Hello 11 from the client' from 8</t>
  </si>
  <si>
    <t>3360782045:15:DATA send to 1 'Hello 11'</t>
  </si>
  <si>
    <t>3360795413:14:DATA send to 1 'Hello 11'</t>
  </si>
  <si>
    <t>3360800250:16:DATA send to 1 'Hello 11'</t>
  </si>
  <si>
    <t>3360876514:10:DATA send to 1 'Hello 11'</t>
  </si>
  <si>
    <t>3360915334:12:DATA send to 1 'Hello 11'</t>
  </si>
  <si>
    <t>3360940590:21:DATA recv 'Hello 11 from the client' from 10</t>
  </si>
  <si>
    <t>3361009310:21:DATA recv 'Hello 11 from the client' from 12</t>
  </si>
  <si>
    <t>3361027973:9:DATA send to 1 'Hello 11'</t>
  </si>
  <si>
    <t>3361034607:5:DATA send to 1 'Hello 11'</t>
  </si>
  <si>
    <t>3361039344:21:DATA recv 'Hello 11 from the client' from 4</t>
  </si>
  <si>
    <t>3361055046:21:DATA recv 'Hello 11 from the client' from 1</t>
  </si>
  <si>
    <t>3361082747:21:DATA recv 'Hello 11 from the client' from 5</t>
  </si>
  <si>
    <t>3361093366:21:DATA recv 'Hello 11 from the client' from 15</t>
  </si>
  <si>
    <t>3361105838:21:DATA recv 'Hello 11 from the client' from 7</t>
  </si>
  <si>
    <t>3361131204:21:DATA recv 'Hello 11 from the client' from 9</t>
  </si>
  <si>
    <t>3361136357:17:DATA send to 1 'Hello 11'</t>
  </si>
  <si>
    <t>3361203368:13:DATA send to 1 'Hello 11'</t>
  </si>
  <si>
    <t>3361218836:3:DATA send to 1 'Hello 11'</t>
  </si>
  <si>
    <t>3361237199:21:DATA recv 'Hello 11 from the client' from 17</t>
  </si>
  <si>
    <t>3361264202:21:DATA recv 'Hello 11 from the client' from 11</t>
  </si>
  <si>
    <t>3361275424:21:DATA recv 'Hello 11 from the client' from 14</t>
  </si>
  <si>
    <t>3361337544:21:DATA recv 'Hello 11 from the client' from 16</t>
  </si>
  <si>
    <t>3361488385:21:DATA recv 'Hello 11 from the client' from 13</t>
  </si>
  <si>
    <t>3361589785:21:DATA recv 'Hello 11 from the client' from 3</t>
  </si>
  <si>
    <t>3385390956:8:Radio OFF!</t>
  </si>
  <si>
    <t>3385508647:11:Radio OFF!</t>
  </si>
  <si>
    <t>3385554307:2:Radio OFF!</t>
  </si>
  <si>
    <t>3385568843:6:Radio OFF!</t>
  </si>
  <si>
    <t>3385666545:4:Radio OFF!</t>
  </si>
  <si>
    <t>3385700383:1:Radio OFF!</t>
  </si>
  <si>
    <t>3385719957:7:Radio OFF!</t>
  </si>
  <si>
    <t>3385768284:14:Radio OFF!</t>
  </si>
  <si>
    <t>3385780736:15:Radio OFF!</t>
  </si>
  <si>
    <t>3385802297:16:Radio OFF!</t>
  </si>
  <si>
    <t>3385874667:10:Radio OFF!</t>
  </si>
  <si>
    <t>3385912522:12:Radio OFF!</t>
  </si>
  <si>
    <t>3386026664:9:Radio OFF!</t>
  </si>
  <si>
    <t>3386033298:5:Radio OFF!</t>
  </si>
  <si>
    <t>3386138374:17:Radio OFF!</t>
  </si>
  <si>
    <t>3386202059:13:Radio OFF!</t>
  </si>
  <si>
    <t>3386217527:3:Radio OFF!</t>
  </si>
  <si>
    <t>3600357605:24:Initiaing global repair</t>
  </si>
  <si>
    <t>3600425528:8: 460807 P 0.18 11 5121449 112829060 316193 535430 0 348968 536002 9291992 15575 39248 0 22344 (radio 0.35% / 0.55% tx 0.26% / 0.15% listen 0.08% / 0.39%)</t>
  </si>
  <si>
    <t>3600426347:8:Radio ON!</t>
  </si>
  <si>
    <t>3600543271:11: 460807 P 0.18 11 4743427 113208810 357705 550353 0 338129 536202 9293288 19628 41987 0 20593 (radio 0.04% / 0.62% tx 0.30% / 0.19% listen 0.10% / 0.42%)</t>
  </si>
  <si>
    <t>3600544090:11:Radio ON!</t>
  </si>
  <si>
    <t>3600588834:2: 460807 P 0.18 11 4511487 113436956 414266 492441 0 300826 507682 9320342 14377 44262 0 26749 (radio 0.04% / 0.59% tx 0.35% / 0.14% listen 0.05% / 0.45%)</t>
  </si>
  <si>
    <t>3600589653:2:Radio ON!</t>
  </si>
  <si>
    <t>3600603427:6: 460807 P 0.18 11 5483800 112466805 285647 499449 0 315137 551750 9278108 12658 45692 0 27005 (radio 0.30% / 0.59% tx 0.24% / 0.12% listen 0.05% / 0.46%)</t>
  </si>
  <si>
    <t>3600604245:6:Radio ON!</t>
  </si>
  <si>
    <t>3600649083:18:Initiaing global repair</t>
  </si>
  <si>
    <t>3600701224:4: 460807 P 0.18 11 2755756 115197872 255051 401584 0 269011 538802 9290708 15327 46216 0 26280 (radio 0.19% / 0.62% tx 0.21% / 0.15% listen 0.34% / 0.47%)</t>
  </si>
  <si>
    <t>3600702042:4:Radio ON!</t>
  </si>
  <si>
    <t>3600734968:1: 460807 P 0.18 11 5075643 112877926 293495 461652 0 303762 539287 9290120 13868 45691 0 26163 (radio 0.27% / 0.60% tx 0.24% / 0.14% listen 0.02% / 0.46%)</t>
  </si>
  <si>
    <t>3600735786:1:Radio ON!</t>
  </si>
  <si>
    <t>3600754415:7: 460807 P 0.18 11 5416807 112532574 429762 543715 0 306451 556042 9271778 15453 45142 0 27507 (radio 0.09% / 0.61% tx 0.00% / 0.15% listen 0.09% / 0.45%)</t>
  </si>
  <si>
    <t>3600755233:7:Radio ON!</t>
  </si>
  <si>
    <t>3600795058:20:Initiaing global repair</t>
  </si>
  <si>
    <t>3600802876:14: 460807 P 0.18 11 4908271 113045563 305910 460133 0 300889 565714 9263559 12369 51883 0 29735 (radio 0.28% / 0.65% tx 0.25% / 0.12% listen 0.02% / 0.52%)</t>
  </si>
  <si>
    <t>3600803695:14:Radio ON!</t>
  </si>
  <si>
    <t>3600815440:15: 460807 P 0.18 11 5266585 112686080 566989 629762 0 348623 504308 9325392 12284 43802 0 27077 (radio 1.-72% / 0.57% tx 0.11% / 0.12% listen 0.16% / 0.44%)</t>
  </si>
  <si>
    <t>3600816258:15:Radio ON!</t>
  </si>
  <si>
    <t>3600833507:16: 460808 P 0.18 11 5002640 112948808 326933 506870 0 310107 537862 9289865 16344 46858 0 24531 (radio 0.34% / 0.64% tx 0.27% / 0.16% listen 0.06% / 0.47%)</t>
  </si>
  <si>
    <t>3600834325:16:Radio ON!</t>
  </si>
  <si>
    <t>3600909374:10: 460807 P 0.18 11 5657633 112295375 598593 649006 0 320177 538698 9290918 15228 47589 0 27830 (radio 1.-68% / 0.63% tx 0.14% / 0.15% listen 0.18% / 0.48%)</t>
  </si>
  <si>
    <t>3600910192:10:Radio ON!</t>
  </si>
  <si>
    <t>3600947119:12: 460807 P 0.18 11 2325152 115623825 149257 331768 0 272783 540487 9288950 13656 48842 0 29220 (radio 0.04% / 0.63% tx 0.12% / 0.13% listen 0.28% / 0.49%)</t>
  </si>
  <si>
    <t>3600947937:12:Radio ON!</t>
  </si>
  <si>
    <t>3600985635:22:Initiaing global repair</t>
  </si>
  <si>
    <t>3601041636:19:Initiaing global repair</t>
  </si>
  <si>
    <t>3601061159:9: 460807 P 0.18 11 5075430 112872841 463994 524322 0 301264 590188 9239376 67938 55404 0 22232 (radio 0.10% / 1.25% tx 0.02% / 0.69% listen 0.08% / 0.56%)</t>
  </si>
  <si>
    <t>3601061977:9:Radio ON!</t>
  </si>
  <si>
    <t>3601067882:5: 460807 P 0.18 11 4547252 113405307 582006 539583 0 307047 559432 9270530 12741 46068 0 26563 (radio 0.22% / 0.59% tx 0.12% / 0.12% listen 0.09% / 0.46%)</t>
  </si>
  <si>
    <t>3601068701:5:Radio ON!</t>
  </si>
  <si>
    <t>3601169624:17: 460808 P 0.18 11 4841868 113110569 294404 500302 0 330122 525094 9303007 12432 45278 0 26977 (radio 0.30% / 0.58% tx 0.24% / 0.12% listen 0.06% / 0.46%)</t>
  </si>
  <si>
    <t>3601170442:17:Radio ON!</t>
  </si>
  <si>
    <t>3601229248:21:Initiaing global repair</t>
  </si>
  <si>
    <t>3601236768:13: 460807 P 0.18 11 5921769 112028779 728695 712870 0 332817 508047 9319511 13875 45131 0 28153 (radio 1.-88% / 0.60% tx 0.25% / 0.14% listen 0.24% / 0.45%)</t>
  </si>
  <si>
    <t>3601237586:13:Radio ON!</t>
  </si>
  <si>
    <t>3601252092:3: 460807 P 0.18 11 5541032 112405640 443281 646364 0 385620 539827 9288234 18228 44960 0 27700 (radio 0.19% / 0.64% tx 0.01% / 0.18% listen 0.18% / 0.45%)</t>
  </si>
  <si>
    <t>3601252910:3:Radio ON!</t>
  </si>
  <si>
    <t>3601267804:23:Initiaing global repair</t>
  </si>
  <si>
    <t>3660423496:8:DATA send to 1 'Hello 12'</t>
  </si>
  <si>
    <t>3660457371:21:DATA recv 'Hello 12 from the client' from 8</t>
  </si>
  <si>
    <t>3660541187:11:DATA send to 1 'Hello 12'</t>
  </si>
  <si>
    <t>3660586847:2:DATA send to 1 'Hello 12'</t>
  </si>
  <si>
    <t>3660601383:6:DATA send to 1 'Hello 12'</t>
  </si>
  <si>
    <t>3660665226:21:DATA recv 'Hello 12 from the client' from 11</t>
  </si>
  <si>
    <t>3660697234:21:DATA recv 'Hello 12 from the client' from 6</t>
  </si>
  <si>
    <t>3660699085:4:DATA send to 1 'Hello 12'</t>
  </si>
  <si>
    <t>3660732923:1:DATA send to 1 'Hello 12'</t>
  </si>
  <si>
    <t>3660752497:7:DATA send to 1 'Hello 12'</t>
  </si>
  <si>
    <t>3660766302:21:DATA recv 'Hello 12 from the client' from 1</t>
  </si>
  <si>
    <t>3660800824:14:DATA send to 1 'Hello 12'</t>
  </si>
  <si>
    <t>3660813276:15:DATA send to 1 'Hello 12'</t>
  </si>
  <si>
    <t>3660826920:21:DATA recv 'Hello 12 from the client' from 7</t>
  </si>
  <si>
    <t>3660831481:16:DATA send to 1 'Hello 12'</t>
  </si>
  <si>
    <t>3660837005:21:DATA recv 'Hello 12 from the client' from 4</t>
  </si>
  <si>
    <t>3660907207:10:DATA send to 1 'Hello 12'</t>
  </si>
  <si>
    <t>3660945062:12:DATA send to 1 'Hello 12'</t>
  </si>
  <si>
    <t>3661059204:9:DATA send to 1 'Hello 12'</t>
  </si>
  <si>
    <t>3661065838:5:DATA send to 1 'Hello 12'</t>
  </si>
  <si>
    <t>3661089607:21:DATA recv 'Hello 12 from the client' from 14</t>
  </si>
  <si>
    <t>3661101962:21:DATA recv 'Hello 12 from the client' from 9</t>
  </si>
  <si>
    <t>3661167588:17:DATA send to 1 'Hello 12'</t>
  </si>
  <si>
    <t>3661170140:21:DATA recv 'Hello 12 from the client' from 15</t>
  </si>
  <si>
    <t>3661183500:21:DATA recv 'Hello 12 from the client' from 16</t>
  </si>
  <si>
    <t>3661206057:21:DATA recv 'Hello 12 from the client' from 5</t>
  </si>
  <si>
    <t>3661234599:13:DATA send to 1 'Hello 12'</t>
  </si>
  <si>
    <t>3661250067:3:DATA send to 1 'Hello 12'</t>
  </si>
  <si>
    <t>3661286450:21:DATA recv 'Hello 12 from the client' from 10</t>
  </si>
  <si>
    <t>3661334497:21:DATA recv 'Hello 12 from the client' from 13</t>
  </si>
  <si>
    <t>3661420837:21:DATA recv 'Hello 12 from the client' from 2</t>
  </si>
  <si>
    <t>3661458302:21:DATA recv 'Hello 12 from the client' from 17</t>
  </si>
  <si>
    <t>3661541832:21:DATA recv 'Hello 12 from the client' from 3</t>
  </si>
  <si>
    <t>3661591909:21:DATA recv 'Hello 12 from the client' from 12</t>
  </si>
  <si>
    <t>3685422187:8:Radio OFF!</t>
  </si>
  <si>
    <t>3685539878:11:Radio OFF!</t>
  </si>
  <si>
    <t>3685585538:2:Radio OFF!</t>
  </si>
  <si>
    <t>3685600074:6:Radio OFF!</t>
  </si>
  <si>
    <t>3685697776:4:Radio OFF!</t>
  </si>
  <si>
    <t>3685731614:1:Radio OFF!</t>
  </si>
  <si>
    <t>3685751188:7:Radio OFF!</t>
  </si>
  <si>
    <t>3685799515:14:Radio OFF!</t>
  </si>
  <si>
    <t>3685811967:15:Radio OFF!</t>
  </si>
  <si>
    <t>3685830172:16:Radio OFF!</t>
  </si>
  <si>
    <t>3685905898:10:Radio OFF!</t>
  </si>
  <si>
    <t>3685943753:12:Radio OFF!</t>
  </si>
  <si>
    <t>3686057895:9:Radio OFF!</t>
  </si>
  <si>
    <t>3686064529:5:Radio OFF!</t>
  </si>
  <si>
    <t>3686180664:17:Radio OFF!</t>
  </si>
  <si>
    <t>3686233290:13:Radio OFF!</t>
  </si>
  <si>
    <t>3686248758:3:Radio OFF!</t>
  </si>
  <si>
    <t>3900357605:24:Initiaing global repair</t>
  </si>
  <si>
    <t>3900390962:8:Radio ON!</t>
  </si>
  <si>
    <t>3900426733:8: 499207 P 0.18 12 5692668 122086564 334686 580560 0 370445 571216 9257504 18493 45130 0 21477 (radio 0.04% / 0.64% tx 0.26% / 0.18% listen 0.11% / 0.45%)</t>
  </si>
  <si>
    <t>3900508653:11:Radio ON!</t>
  </si>
  <si>
    <t>3900544434:11: 499207 P 0.18 12 5275034 122506831 370736 595210 0 363336 531604 9298021 13031 44857 0 25207 (radio 0.08% / 0.58% tx 0.29% / 0.13% listen 0.12% / 0.45%)</t>
  </si>
  <si>
    <t>3900554313:2:Radio ON!</t>
  </si>
  <si>
    <t>3900568849:6:Radio ON!</t>
  </si>
  <si>
    <t>3900590046:2: 499207 P 0.18 12 5017995 122758339 426930 528963 0 319998 506505 9321383 12664 36522 0 19172 (radio 0.07% / 0.50% tx 0.33% / 0.12% listen 0.07% / 0.37%)</t>
  </si>
  <si>
    <t>3900604211:6: 499207 P 0.18 12 6023511 121757118 295413 538454 0 335992 539708 9290313 9766 39005 0 20855 (radio 0.31% / 0.49% tx 0.23% / 0.09% listen 0.08% / 0.39%)</t>
  </si>
  <si>
    <t>3900649083:18:Initiaing global repair</t>
  </si>
  <si>
    <t>3900666551:4:Radio ON!</t>
  </si>
  <si>
    <t>3900700389:1:Radio ON!</t>
  </si>
  <si>
    <t>3900702317:4: 499207 P 0.18 12 3295408 124486226 268067 446649 0 288870 539649 9288354 13016 45065 0 19859 (radio 0.22% / 0.59% tx 0.20% / 0.13% listen 0.01% / 0.45%)</t>
  </si>
  <si>
    <t>3900719963:7:Radio ON!</t>
  </si>
  <si>
    <t>3900736195:1: 499207 P 0.18 12 5612283 122169345 306822 500873 0 323906 536637 9291419 13327 39221 0 20144 (radio 0.29% / 0.53% tx 0.24% / 0.13% listen 0.05% / 0.39%)</t>
  </si>
  <si>
    <t>3900755757:7: 499207 P 0.18 12 5972001 121806841 443605 583403 0 326086 555191 9274267 13843 39688 0 19635 (radio 0.13% / 0.54% tx 0.01% / 0.14% listen 0.12% / 0.40%)</t>
  </si>
  <si>
    <t>3900768290:14:Radio ON!</t>
  </si>
  <si>
    <t>3900780742:15:Radio ON!</t>
  </si>
  <si>
    <t>3900795058:20:Initiaing global repair</t>
  </si>
  <si>
    <t>3900798948:16:Radio ON!</t>
  </si>
  <si>
    <t>3900804055:14: 499207 P 0.18 12 5463208 122320180 320502 501767 0 323357 554934 9274617 14592 41634 0 22468 (radio 0.30% / 0.57% tx 0.25% / 0.14% listen 0.05% / 0.42%)</t>
  </si>
  <si>
    <t>3900816631:15: 499207 P 0.18 12 5781098 121999613 581279 673816 0 371059 514510 9313533 14290 44054 0 22436 (radio 0.30% / 0.59% tx 0.11% / 0.14% listen 0.19% / 0.44%)</t>
  </si>
  <si>
    <t>3900834601:16: 499208 P 0.18 12 5536132 122245144 338178 549117 0 330994 533489 9296336 11245 42247 0 20887 (radio 0.02% / 0.54% tx 0.26% / 0.11% listen 0.09% / 0.42%)</t>
  </si>
  <si>
    <t>3900874673:10:Radio ON!</t>
  </si>
  <si>
    <t>3900910296:10: 499207 P 0.18 12 6180196 121602562 608202 691041 0 342422 522560 9307187 9609 42035 0 22245 (radio 1.-100% / 0.52% tx 0.13% / 0.09% listen 0.20% / 0.42%)</t>
  </si>
  <si>
    <t>3900912528:12:Radio ON!</t>
  </si>
  <si>
    <t>3900948311:12: 499207 P 0.18 12 2876362 124901266 162675 374487 0 295647 551207 9277441 13418 42719 0 22864 (radio 0.08% / 0.57% tx 0.12% / 0.13% listen 0.29% / 0.43%)</t>
  </si>
  <si>
    <t>3900985635:22:Initiaing global repair</t>
  </si>
  <si>
    <t>3901026670:9:Radio ON!</t>
  </si>
  <si>
    <t>3901033304:5:Radio ON!</t>
  </si>
  <si>
    <t>3901041636:19:Initiaing global repair</t>
  </si>
  <si>
    <t>3901062485:9: 499207 P 0.18 12 5630552 122145899 477802 564785 0 324565 555119 9273058 13808 40463 0 23301 (radio 0.14% / 0.55% tx 0.03% / 0.14% listen 0.10% / 0.41%)</t>
  </si>
  <si>
    <t>3901069194:5: 499207 P 0.18 12 5123807 122658467 599330 583811 0 329439 576552 9253160 17324 44228 0 22392 (radio 0.25% / 0.62% tx 0.13% / 0.17% listen 0.12% / 0.44%)</t>
  </si>
  <si>
    <t>3901135055:17:Radio ON!</t>
  </si>
  <si>
    <t>3901170864:17: 499208 P 0.18 12 5374576 122407847 310360 542300 0 351485 532705 9297278 15956 41998 0 21363 (radio 0.33% / 0.58% tx 0.24% / 0.16% listen 0.08% / 0.42%)</t>
  </si>
  <si>
    <t>3901202065:13:Radio ON!</t>
  </si>
  <si>
    <t>3901217533:3:Radio ON!</t>
  </si>
  <si>
    <t>3901229248:21:Initiaing global repair</t>
  </si>
  <si>
    <t>3901238025:13: 499207 P 0.18 12 6426203 121354197 741296 752181 0 352995 504431 9325418 12601 39311 0 20178 (radio 1.-84% / 0.52% tx 0.24% / 0.12% listen 0.25% / 0.39%)</t>
  </si>
  <si>
    <t>3901253328:3: 499207 P 0.18 12 6070379 121705933 456026 685126 0 405509 529344 9300293 12745 38762 0 19889 (radio 0.22% / 0.52% tx 0.02% / 0.12% listen 0.20% / 0.39%)</t>
  </si>
  <si>
    <t>3901267804:23:Initiaing global repair</t>
  </si>
  <si>
    <t>3960392265:8:DATA send to 1 'Hello 13'</t>
  </si>
  <si>
    <t>3960509956:11:DATA send to 1 'Hello 13'</t>
  </si>
  <si>
    <t>3960543762:21:DATA recv 'Hello 13 from the client' from 8</t>
  </si>
  <si>
    <t>3960555623:2:DATA send to 1 'Hello 13'</t>
  </si>
  <si>
    <t>3960570152:6:DATA send to 1 'Hello 13'</t>
  </si>
  <si>
    <t>3960648708:21:DATA recv 'Hello 13 from the client' from 6</t>
  </si>
  <si>
    <t>3960667854:4:DATA send to 1 'Hello 13'</t>
  </si>
  <si>
    <t>3960701692:1:DATA send to 1 'Hello 13'</t>
  </si>
  <si>
    <t>3960721266:7:DATA send to 1 'Hello 13'</t>
  </si>
  <si>
    <t>3960769593:14:DATA send to 1 'Hello 13'</t>
  </si>
  <si>
    <t>3960779654:21:DATA recv 'Hello 13 from the client' from 4</t>
  </si>
  <si>
    <t>3960782045:15:DATA send to 1 'Hello 13'</t>
  </si>
  <si>
    <t>3960800250:16:DATA send to 1 'Hello 13'</t>
  </si>
  <si>
    <t>3960833248:21:DATA recv 'Hello 13 from the client' from 1</t>
  </si>
  <si>
    <t>3960872398:21:DATA recv 'Hello 13 from the client' from 2</t>
  </si>
  <si>
    <t>3960875976:10:DATA send to 1 'Hello 13'</t>
  </si>
  <si>
    <t>3960913831:12:DATA send to 1 'Hello 13'</t>
  </si>
  <si>
    <t>3960925956:21:DATA recv 'Hello 13 from the client' from 14</t>
  </si>
  <si>
    <t>3961032553:9:DATA send to 1 'Hello 13'</t>
  </si>
  <si>
    <t>3961041993:5:DATA send to 1 'Hello 13'</t>
  </si>
  <si>
    <t>3961126421:21:DATA recv 'Hello 13 from the client' from 11</t>
  </si>
  <si>
    <t>3961136357:17:DATA send to 1 'Hello 13'</t>
  </si>
  <si>
    <t>3961156679:21:DATA recv 'Hello 13 from the client' from 5</t>
  </si>
  <si>
    <t>3961178290:21:DATA recv 'Hello 13 from the client' from 12</t>
  </si>
  <si>
    <t>3961184734:21:DATA recv 'Hello 13 from the client' from 9</t>
  </si>
  <si>
    <t>3961203368:13:DATA send to 1 'Hello 13'</t>
  </si>
  <si>
    <t>3961218836:3:DATA send to 1 'Hello 13'</t>
  </si>
  <si>
    <t>3961238598:21:DATA recv 'Hello 13 from the client' from 10</t>
  </si>
  <si>
    <t>3961275099:21:DATA recv 'Hello 13 from the client' from 17</t>
  </si>
  <si>
    <t>3961286148:21:DATA recv 'Hello 13 from the client' from 13</t>
  </si>
  <si>
    <t>3961368452:21:DATA recv 'Hello 13 from the client' from 3</t>
  </si>
  <si>
    <t>3961377589:21:DATA recv 'Hello 13 from the client' from 16</t>
  </si>
  <si>
    <t>3961538310:21:DATA recv 'Hello 13 from the client' from 7</t>
  </si>
  <si>
    <t>3961631242:21:DATA recv 'Hello 13 from the client' from 15</t>
  </si>
  <si>
    <t>3985390956:8:Radio OFF!</t>
  </si>
  <si>
    <t>3985508647:11:Radio OFF!</t>
  </si>
  <si>
    <t>3985554307:2:Radio OFF!</t>
  </si>
  <si>
    <t>3985568843:6:Radio OFF!</t>
  </si>
  <si>
    <t>3985666545:4:Radio OFF!</t>
  </si>
  <si>
    <t>3985700383:1:Radio OFF!</t>
  </si>
  <si>
    <t>3985719957:7:Radio OFF!</t>
  </si>
  <si>
    <t>3985768284:14:Radio OFF!</t>
  </si>
  <si>
    <t>3985780736:15:Radio OFF!</t>
  </si>
  <si>
    <t>3985802267:16:Radio OFF!</t>
  </si>
  <si>
    <t>3985874667:10:Radio OFF!</t>
  </si>
  <si>
    <t>3985912522:12:Radio OFF!</t>
  </si>
  <si>
    <t>3986026664:9:Radio OFF!</t>
  </si>
  <si>
    <t>3986033298:5:Radio OFF!</t>
  </si>
  <si>
    <t>3986138555:17:Radio OFF!</t>
  </si>
  <si>
    <t>3986202059:13:Radio OFF!</t>
  </si>
  <si>
    <t>3986217527:3:Radio OFF!</t>
  </si>
  <si>
    <t>4200357605:24:Initiaing global repair</t>
  </si>
  <si>
    <t>4200425236:8: 537607 P 0.18 13 6212237 131395015 344534 619703 0 391937 519566 9308451 9848 39143 0 21492 (radio 0.07% / 0.49% tx 0.25% / 0.10% listen 0.13% / 0.39%)</t>
  </si>
  <si>
    <t>4200426054:8:Radio ON!</t>
  </si>
  <si>
    <t>4200543323:11: 537607 P 0.18 13 5812431 131797419 384331 636135 0 384621 537394 9290588 13595 40925 0 21285 (radio 0.11% / 0.55% tx 0.27% / 0.13% listen 0.15% / 0.41%)</t>
  </si>
  <si>
    <t>4200544142:11:Radio ON!</t>
  </si>
  <si>
    <t>4200588880:2: 537607 P 0.18 13 5540032 132065782 444005 571189 0 339958 522034 9307443 17075 42226 0 19960 (radio 0.11% / 0.60% tx 0.01% / 0.17% listen 0.10% / 0.42%)</t>
  </si>
  <si>
    <t>4200589699:2:Radio ON!</t>
  </si>
  <si>
    <t>4200603494:6: 537607 P 0.18 13 6598285 131011701 311890 583138 0 357372 574771 9254583 16477 44684 0 21380 (radio 0.02% / 0.62% tx 0.22% / 0.16% listen 0.11% / 0.45%)</t>
  </si>
  <si>
    <t>4200604312:6:Radio ON!</t>
  </si>
  <si>
    <t>4200649083:18:Initiaing global repair</t>
  </si>
  <si>
    <t>4200701141:4: 537607 P 0.18 13 3883920 133727414 291421 501580 0 311468 588509 9241188 23354 54931 0 22598 (radio 0.26% / 0.79% tx 0.21% / 0.23% listen 0.05% / 0.55%)</t>
  </si>
  <si>
    <t>4200701959:4:Radio ON!</t>
  </si>
  <si>
    <t>4200734897:1: 537607 P 0.18 13 6157850 131453447 325416 544388 0 346090 545564 9284102 18594 43515 0 22184 (radio 0.00% / 0.63% tx 0.23% / 0.18% listen 0.08% / 0.44%)</t>
  </si>
  <si>
    <t>4200735715:1:Radio ON!</t>
  </si>
  <si>
    <t>4200754551:7: 537607 P 0.18 13 6541612 131066637 459539 626442 0 348019 569608 9259796 15934 43039 0 21933 (radio 0.16% / 0.59% tx 0.02% / 0.16% listen 0.14% / 0.43%)</t>
  </si>
  <si>
    <t>4200755369:7:Radio ON!</t>
  </si>
  <si>
    <t>4200795058:20:Initiaing global repair</t>
  </si>
  <si>
    <t>4200802828:14: 537607 P 0.18 13 6018034 131593231 336154 542353 0 343032 554823 9273051 15652 40586 0 19675 (radio 0.01% / 0.57% tx 0.24% / 0.15% listen 0.08% / 0.41%)</t>
  </si>
  <si>
    <t>4200803646:14:Radio ON!</t>
  </si>
  <si>
    <t>4200815367:15: 537607 P 0.18 13 6288993 131319368 592999 718220 0 395188 507892 9319755 11720 44404 0 24129 (radio 0.01% / 0.57% tx 0.11% / 0.11% listen 0.20% / 0.45%)</t>
  </si>
  <si>
    <t>4200816185:15:Radio ON!</t>
  </si>
  <si>
    <t>4200833582:16: 537608 P 0.18 13 6086687 131522512 351908 596571 0 357156 550552 9277368 13730 47454 0 26162 (radio 0.06% / 0.62% tx 0.25% / 0.13% listen 0.12% / 0.48%)</t>
  </si>
  <si>
    <t>4200834400:16:Radio ON!</t>
  </si>
  <si>
    <t>4200909312:10: 537607 P 0.18 13 6735714 130874821 626124 739774 0 368736 555515 9272259 17922 48733 0 26314 (radio 0.05% / 0.67% tx 0.14% / 0.18% listen 0.22% / 0.49%)</t>
  </si>
  <si>
    <t>4200910131:10:Radio ON!</t>
  </si>
  <si>
    <t>4200947195:12: 537607 P 0.18 13 3451680 134155401 182502 427707 0 320689 575315 9254135 19827 53220 0 25042 (radio 0.13% / 0.74% tx 0.13% / 0.20% listen 0.31% / 0.54%)</t>
  </si>
  <si>
    <t>4200948014:12:Radio ON!</t>
  </si>
  <si>
    <t>4200985635:22:Initiaing global repair</t>
  </si>
  <si>
    <t>4201041636:19:Initiaing global repair</t>
  </si>
  <si>
    <t>4201061224:9: 537607 P 0.18 13 6185195 131420821 488114 606458 0 346475 554640 9274922 10312 41673 0 21910 (radio 0.17% / 0.52% tx 0.04% / 0.10% listen 0.12% / 0.42%)</t>
  </si>
  <si>
    <t>4201062043:9:Radio ON!</t>
  </si>
  <si>
    <t>4201067976:5: 537607 P 0.18 13 5696305 131915412 616462 635413 0 357913 572495 9256945 17132 51602 0 28474 (radio 0.28% / 0.69% tx 0.13% / 0.17% listen 0.14% / 0.52%)</t>
  </si>
  <si>
    <t>4201068795:5:Radio ON!</t>
  </si>
  <si>
    <t>4201169664:17: 537608 P 0.18 13 5996054 131616332 337293 599974 0 371336 621475 9208485 26933 57674 0 19851 (radio 0.05% / 0.86% tx 0.24% / 0.27% listen 0.12% / 0.58%)</t>
  </si>
  <si>
    <t>4201170483:17:Radio ON!</t>
  </si>
  <si>
    <t>4201229248:21:Initiaing global repair</t>
  </si>
  <si>
    <t>4201236783:13: 537607 P 0.18 13 6933935 130674482 753290 793938 0 374282 507729 9320285 11994 41757 0 21287 (radio 1.-82% / 0.54% tx 0.23% / 0.12% listen 0.26% / 0.42%)</t>
  </si>
  <si>
    <t>4201237602:13:Radio ON!</t>
  </si>
  <si>
    <t>4201252112:3: 537607 P 0.18 13 6609810 130994632 468477 729854 0 429249 539428 9288699 12451 44728 0 23740 (radio 0.24% / 0.58% tx 0.02% / 0.12% listen 0.21% / 0.45%)</t>
  </si>
  <si>
    <t>4201252930:3:Radio ON!</t>
  </si>
  <si>
    <t>4201267804:23:Initiaing global repair</t>
  </si>
  <si>
    <t>4260423496:8:DATA send to 1 'Hello 14'</t>
  </si>
  <si>
    <t>4260514537:21:DATA recv 'Hello 14 from the client' from 8</t>
  </si>
  <si>
    <t>4260541187:11:DATA send to 1 'Hello 14'</t>
  </si>
  <si>
    <t>4260577961:21:DATA recv 'Hello 14 from the client' from 11</t>
  </si>
  <si>
    <t>4260586847:2:DATA send to 1 'Hello 14'</t>
  </si>
  <si>
    <t>4260601383:6:DATA send to 1 'Hello 14'</t>
  </si>
  <si>
    <t>4260699085:4:DATA send to 1 'Hello 14'</t>
  </si>
  <si>
    <t>4260718218:21:DATA recv 'Hello 14 from the client' from 2</t>
  </si>
  <si>
    <t>4260732923:1:DATA send to 1 'Hello 14'</t>
  </si>
  <si>
    <t>4260736906:21:DATA recv 'Hello 14 from the client' from 6</t>
  </si>
  <si>
    <t>4260747033:21:DATA recv 'Hello 14 from the client' from 4</t>
  </si>
  <si>
    <t>4260752497:7:DATA send to 1 'Hello 14'</t>
  </si>
  <si>
    <t>4260772079:21:DATA recv 'Hello 14 from the client' from 1</t>
  </si>
  <si>
    <t>4260800824:14:DATA send to 1 'Hello 14'</t>
  </si>
  <si>
    <t>4260813276:15:DATA send to 1 'Hello 14'</t>
  </si>
  <si>
    <t>4260831481:16:DATA send to 1 'Hello 14'</t>
  </si>
  <si>
    <t>4260874358:21:DATA recv 'Hello 14 from the client' from 7</t>
  </si>
  <si>
    <t>4260907207:10:DATA send to 1 'Hello 14'</t>
  </si>
  <si>
    <t>4260945062:12:DATA send to 1 'Hello 14'</t>
  </si>
  <si>
    <t>4260948035:21:DATA recv 'Hello 14 from the client' from 15</t>
  </si>
  <si>
    <t>4261013470:21:DATA recv 'Hello 14 from the client' from 16</t>
  </si>
  <si>
    <t>4261045696:21:DATA recv 'Hello 14 from the client' from 10</t>
  </si>
  <si>
    <t>4261059204:9:DATA send to 1 'Hello 14'</t>
  </si>
  <si>
    <t>4261065838:5:DATA send to 1 'Hello 14'</t>
  </si>
  <si>
    <t>4261137186:21:DATA recv 'Hello 14 from the client' from 14</t>
  </si>
  <si>
    <t>4261155459:21:DATA recv 'Hello 14 from the client' from 9</t>
  </si>
  <si>
    <t>4261167588:17:DATA send to 1 'Hello 14'</t>
  </si>
  <si>
    <t>4261234599:13:DATA send to 1 'Hello 14'</t>
  </si>
  <si>
    <t>4261248796:21:DATA recv 'Hello 14 from the client' from 17</t>
  </si>
  <si>
    <t>4261250067:3:DATA send to 1 'Hello 14'</t>
  </si>
  <si>
    <t>4261264582:21:DATA recv 'Hello 14 from the client' from 12</t>
  </si>
  <si>
    <t>4261339326:21:DATA recv 'Hello 14 from the client' from 3</t>
  </si>
  <si>
    <t>4261372270:21:DATA recv 'Hello 14 from the client' from 13</t>
  </si>
  <si>
    <t>4261502683:21:DATA recv 'Hello 14 from the client' from 5</t>
  </si>
  <si>
    <t>4285422187:8:Radio OFF!</t>
  </si>
  <si>
    <t>4285539878:11:Radio OFF!</t>
  </si>
  <si>
    <t>4285585538:2:Radio OFF!</t>
  </si>
  <si>
    <t>4285600074:6:Radio OFF!</t>
  </si>
  <si>
    <t>4285697776:4:Radio OFF!</t>
  </si>
  <si>
    <t>4285731614:1:Radio OFF!</t>
  </si>
  <si>
    <t>4285751188:7:Radio OFF!</t>
  </si>
  <si>
    <t>4285799515:14:Radio OFF!</t>
  </si>
  <si>
    <t>4285811967:15:Radio OFF!</t>
  </si>
  <si>
    <t>4285830172:16:Radio OFF!</t>
  </si>
  <si>
    <t>4285905898:10:Radio OFF!</t>
  </si>
  <si>
    <t>4285943753:12:Radio OFF!</t>
  </si>
  <si>
    <t>4286057940:9:Radio OFF!</t>
  </si>
  <si>
    <t>4286064529:5:Radio OFF!</t>
  </si>
  <si>
    <t>4286166279:17:Radio OFF!</t>
  </si>
  <si>
    <t>4286233290:13:Radio OFF!</t>
  </si>
  <si>
    <t>4286248758:3:Radio OFF!</t>
  </si>
  <si>
    <t>4500357605:24:Initiaing global repair</t>
  </si>
  <si>
    <t>4500390962:8:Radio ON!</t>
  </si>
  <si>
    <t>4500426848:8: 576007 P 0.18 14 6741343 140693872 358203 659901 0 412310 529103 9298857 13669 40198 0 20373 (radio 0.10% / 0.54% tx 0.24% / 0.13% listen 0.15% / 0.40%)</t>
  </si>
  <si>
    <t>4500508653:11:Radio ON!</t>
  </si>
  <si>
    <t>4500544540:11: 576007 P 0.18 14 6366726 141072938 400630 680230 0 404631 554292 9275519 16299 44095 0 20010 (radio 0.15% / 0.61% tx 0.27% / 0.16% listen 0.17% / 0.44%)</t>
  </si>
  <si>
    <t>4500554313:2:Radio ON!</t>
  </si>
  <si>
    <t>4500568849:6:Radio ON!</t>
  </si>
  <si>
    <t>4500590117:2: 576007 P 0.18 14 6036524 141398880 456526 607734 0 358161 496489 9333098 12521 36545 0 18203 (radio 0.13% / 0.49% tx 0.01% / 0.12% listen 0.12% / 0.37%)</t>
  </si>
  <si>
    <t>4500604668:6: 576007 P 0.18 14 7154464 140285227 325781 626402 0 379991 556176 9273526 13891 43264 0 22619 (radio 0.06% / 0.58% tx 0.22% / 0.14% listen 0.13% / 0.44%)</t>
  </si>
  <si>
    <t>4500649083:18:Initiaing global repair</t>
  </si>
  <si>
    <t>4500666551:4:Radio ON!</t>
  </si>
  <si>
    <t>4500700389:1:Radio ON!</t>
  </si>
  <si>
    <t>4500702330:4: 576007 P 0.18 14 4423692 143015496 307020 545424 0 333314 539769 9288082 15599 43844 0 21846 (radio 0.28% / 0.60% tx 0.20% / 0.15% listen 0.07% / 0.44%)</t>
  </si>
  <si>
    <t>4500719963:7:Radio ON!</t>
  </si>
  <si>
    <t>4500736192:1: 576007 P 0.18 14 6712825 140728163 341698 590023 0 366480 554972 9274716 16282 45635 0 20390 (radio 0.04% / 0.62% tx 0.23% / 0.16% listen 0.10% / 0.46%)</t>
  </si>
  <si>
    <t>4500755314:7: 576007 P 0.18 14 7097529 140338459 468367 668111 0 371078 555914 9271822 8828 41669 0 23059 (radio 0.18% / 0.51% tx 0.02% / 0.08% listen 0.16% / 0.42%)</t>
  </si>
  <si>
    <t>4500768290:14:Radio ON!</t>
  </si>
  <si>
    <t>4500780742:15:Radio ON!</t>
  </si>
  <si>
    <t>4500795058:20:Initiaing global repair</t>
  </si>
  <si>
    <t>4500798948:16:Radio ON!</t>
  </si>
  <si>
    <t>4500804051:14: 576007 P 0.18 14 6580515 140859043 352303 584483 0 366090 562478 9265812 16149 42130 0 23058 (radio 0.05% / 0.59% tx 0.23% / 0.16% listen 0.10% / 0.42%)</t>
  </si>
  <si>
    <t>4500816566:15: 576007 P 0.18 14 6806887 140631150 607023 766529 0 422996 517891 9311782 14024 48309 0 27808 (radio 0.05% / 0.63% tx 0.12% / 0.14% listen 0.22% / 0.49%)</t>
  </si>
  <si>
    <t>4500834752:16: 576008 P 0.18 14 6622593 140816292 366175 639750 0 379068 535903 9293780 14267 43179 0 21912 (radio 0.09% / 0.58% tx 0.24% / 0.14% listen 0.14% / 0.43%)</t>
  </si>
  <si>
    <t>4500874673:10:Radio ON!</t>
  </si>
  <si>
    <t>4500910482:10: 576007 P 0.18 14 7266800 140171648 638790 780648 0 391936 531083 9296827 12666 40874 0 23200 (radio 0.08% / 0.54% tx 0.14% / 0.12% listen 0.23% / 0.41%)</t>
  </si>
  <si>
    <t>4500912528:12:Radio ON!</t>
  </si>
  <si>
    <t>4500948306:12: 576007 P 0.18 14 4042272 143394235 209224 479679 0 341585 590589 9238834 26722 51972 0 20896 (radio 0.17% / 0.80% tx 0.14% / 0.27% listen 0.03% / 0.52%)</t>
  </si>
  <si>
    <t>4500985635:22:Initiaing global repair</t>
  </si>
  <si>
    <t>4501026670:9:Radio ON!</t>
  </si>
  <si>
    <t>4501033304:5:Radio ON!</t>
  </si>
  <si>
    <t>4501041636:19:Initiaing global repair</t>
  </si>
  <si>
    <t>4501062465:9: 576007 P 0.18 14 6745410 140690593 503758 648526 0 368823 560212 9269772 15644 42068 0 22348 (radio 0.19% / 0.58% tx 0.05% / 0.15% listen 0.14% / 0.42%)</t>
  </si>
  <si>
    <t>4501069100:5: 576007 P 0.18 14 6284097 141157448 636091 687556 0 384510 587789 9242036 19629 52143 0 26597 (radio 0.02% / 0.73% tx 0.14% / 0.19% listen 0.17% / 0.53%)</t>
  </si>
  <si>
    <t>4501135055:17:Radio ON!</t>
  </si>
  <si>
    <t>4501170806:17: 576008 P 0.18 14 6529724 140910815 348187 641208 0 393252 533667 9294483 10894 41234 0 21916 (radio 0.08% / 0.53% tx 0.23% / 0.11% listen 0.14% / 0.41%)</t>
  </si>
  <si>
    <t>4501202065:13:Radio ON!</t>
  </si>
  <si>
    <t>4501217533:3:Radio ON!</t>
  </si>
  <si>
    <t>4501229248:21:Initiaing global repair</t>
  </si>
  <si>
    <t>4501237568:13: 576007 P 0.18 14 7434232 140003813 762963 834939 0 394863 500294 9329331 9673 41001 0 20581 (radio 1.-80% / 0.51% tx 0.22% / 0.09% listen 0.27% / 0.41%)</t>
  </si>
  <si>
    <t>4501253316:3: 576007 P 0.18 14 7135436 140298852 481811 770106 0 450762 525623 9304220 13334 40252 0 21513 (radio 0.26% / 0.54% tx 0.03% / 0.13% listen 0.23% / 0.40%)</t>
  </si>
  <si>
    <t>4501267804:23:Initiaing global repair</t>
  </si>
  <si>
    <t>4560392265:8:DATA send to 1 'Hello 15'</t>
  </si>
  <si>
    <t>4560509956:11:DATA send to 1 'Hello 15'</t>
  </si>
  <si>
    <t>4560564820:2:DATA send to 1 'Hello 15'</t>
  </si>
  <si>
    <t>4560572039:6:DATA send to 1 'Hello 15'</t>
  </si>
  <si>
    <t>4560667854:4:DATA send to 1 'Hello 15'</t>
  </si>
  <si>
    <t>4560670611:21:DATA recv 'Hello 15 from the client' from 2</t>
  </si>
  <si>
    <t>4560701692:1:DATA send to 1 'Hello 15'</t>
  </si>
  <si>
    <t>4560729417:7:DATA send to 1 'Hello 15'</t>
  </si>
  <si>
    <t>4560777123:14:DATA send to 1 'Hello 15'</t>
  </si>
  <si>
    <t>4560784065:15:DATA send to 1 'Hello 15'</t>
  </si>
  <si>
    <t>4560807668:16:DATA send to 1 'Hello 15'</t>
  </si>
  <si>
    <t>4560835398:21:DATA recv 'Hello 15 from the client' from 14</t>
  </si>
  <si>
    <t>4560884686:10:DATA send to 1 'Hello 15'</t>
  </si>
  <si>
    <t>4560916020:12:DATA send to 1 'Hello 15'</t>
  </si>
  <si>
    <t>4560990360:21:DATA recv 'Hello 15 from the client' from 10</t>
  </si>
  <si>
    <t>4561027973:9:DATA send to 1 'Hello 15'</t>
  </si>
  <si>
    <t>4561034329:21:DATA recv 'Hello 15 from the client' from 15</t>
  </si>
  <si>
    <t>4561034653:5:DATA send to 1 'Hello 15'</t>
  </si>
  <si>
    <t>4561071403:21:DATA recv 'Hello 15 from the client' from 6</t>
  </si>
  <si>
    <t>4561142885:17:DATA send to 1 'Hello 15'</t>
  </si>
  <si>
    <t>4561210757:13:DATA send to 1 'Hello 15'</t>
  </si>
  <si>
    <t>4561224035:3:DATA send to 1 'Hello 15'</t>
  </si>
  <si>
    <t>4561357020:21:DATA recv 'Hello 15 from the client' from 9</t>
  </si>
  <si>
    <t>4561416763:21:DATA recv 'Hello 15 from the client' from 11</t>
  </si>
  <si>
    <t>4561446674:21:DATA recv 'Hello 15 from the client' from 12</t>
  </si>
  <si>
    <t>4561456330:21:DATA recv 'Hello 15 from the client' from 8</t>
  </si>
  <si>
    <t>4561483343:21:DATA recv 'Hello 15 from the client' from 1</t>
  </si>
  <si>
    <t>4561565858:21:DATA recv 'Hello 15 from the client' from 17</t>
  </si>
  <si>
    <t>4561580642:21:DATA recv 'Hello 15 from the client' from 5</t>
  </si>
  <si>
    <t>4561593310:21:DATA recv 'Hello 15 from the client' from 13</t>
  </si>
  <si>
    <t>4561701626:21:DATA recv 'Hello 15 from the client' from 16</t>
  </si>
  <si>
    <t>4561833280:21:DATA recv 'Hello 15 from the client' from 4</t>
  </si>
  <si>
    <t>4562087576:21:DATA recv 'Hello 15 from the client' from 7</t>
  </si>
  <si>
    <t>4585390956:8:Radio OFF!</t>
  </si>
  <si>
    <t>4585508647:11:Radio OFF!</t>
  </si>
  <si>
    <t>4585554307:2:Radio OFF!</t>
  </si>
  <si>
    <t>4585568843:6:Radio OFF!</t>
  </si>
  <si>
    <t>4585666545:4:Radio OFF!</t>
  </si>
  <si>
    <t>4585700383:1:Radio OFF!</t>
  </si>
  <si>
    <t>4585719957:7:Radio OFF!</t>
  </si>
  <si>
    <t>4585768284:14:Radio OFF!</t>
  </si>
  <si>
    <t>4585780736:15:Radio OFF!</t>
  </si>
  <si>
    <t>4585802316:16:Radio OFF!</t>
  </si>
  <si>
    <t>4585874667:10:Radio OFF!</t>
  </si>
  <si>
    <t>4585912522:12:Radio OFF!</t>
  </si>
  <si>
    <t>4586026664:9:Radio OFF!</t>
  </si>
  <si>
    <t>4586033298:5:Radio OFF!</t>
  </si>
  <si>
    <t>4586138374:17:Radio OFF!</t>
  </si>
  <si>
    <t>4586202059:13:Radio OFF!</t>
  </si>
  <si>
    <t>4586217527:3:Radio OFF!</t>
  </si>
  <si>
    <t>4800357605:24:Initiaing global repair</t>
  </si>
  <si>
    <t>4800425633:8: 614407 P 0.18 15 7310325 149952689 381006 715753 0 437249 568979 9258817 22803 55852 0 24939 (radio 0.15% / 0.80% tx 0.24% / 0.23% listen 0.18% / 0.56%)</t>
  </si>
  <si>
    <t>4800426451:8:Radio ON!</t>
  </si>
  <si>
    <t>4800543327:11: 614407 P 0.18 15 6940299 150327234 422097 740735 0 433151 573570 9254296 21467 60505 0 28520 (radio 0.19% / 0.83% tx 0.26% / 0.21% listen 0.19% / 0.61%)</t>
  </si>
  <si>
    <t>4800544145:11:Radio ON!</t>
  </si>
  <si>
    <t>4800588908:2: 614407 P 0.18 15 6592212 150671067 479910 663933 0 382390 555685 9272187 23384 56199 0 24229 (radio 0.18% / 0.80% tx 0.03% / 0.23% listen 0.14% / 0.57%)</t>
  </si>
  <si>
    <t>4800589727:2:Radio ON!</t>
  </si>
  <si>
    <t>4800603519:6: 614407 P 0.18 15 7744375 149525109 347092 687703 0 409299 589908 9239882 21311 61301 0 29308 (radio 0.11% / 0.84% tx 0.22% / 0.21% listen 0.16% / 0.62%)</t>
  </si>
  <si>
    <t>4800604338:6:Radio ON!</t>
  </si>
  <si>
    <t>4800649083:18:Initiaing global repair</t>
  </si>
  <si>
    <t>4800701175:4: 614407 P 0.18 15 5007869 152259234 328840 607037 0 359914 584174 9243738 21820 61613 0 26600 (radio 0.04% / 0.84% tx 0.20% / 0.22% listen 0.11% / 0.62%)</t>
  </si>
  <si>
    <t>4800701993:4:Radio ON!</t>
  </si>
  <si>
    <t>4800735036:1: 614407 P 0.18 15 7288563 149982055 363851 643253 0 391318 575735 9253892 22153 53230 0 24838 (radio 0.09% / 0.76% tx 0.23% / 0.22% listen 0.13% / 0.54%)</t>
  </si>
  <si>
    <t>4800735855:1:Radio ON!</t>
  </si>
  <si>
    <t>4800754541:7: 614407 P 0.18 15 7703437 149560322 490493 728340 0 400012 605905 9221863 22126 60229 0 28934 (radio 0.22% / 0.83% tx 0.03% / 0.22% listen 0.19% / 0.61%)</t>
  </si>
  <si>
    <t>4800755360:7:Radio ON!</t>
  </si>
  <si>
    <t>4800795058:20:Initiaing global repair</t>
  </si>
  <si>
    <t>4800802962:14: 614407 P 0.18 15 7183692 150085190 374783 647616 0 397185 603174 9226147 22480 63133 0 31095 (radio 0.10% / 0.87% tx 0.23% / 0.22% listen 0.13% / 0.64%)</t>
  </si>
  <si>
    <t>4800803780:14:Radio ON!</t>
  </si>
  <si>
    <t>4800815415:15: 614407 P 0.18 15 7338834 149927048 626764 829758 0 458473 531944 9295898 19741 63229 0 35477 (radio 0.10% / 0.84% tx 0.12% / 0.20% listen 0.25% / 0.64%)</t>
  </si>
  <si>
    <t>4800816233:15:Radio ON!</t>
  </si>
  <si>
    <t>4800833624:16: 614408 P 0.18 15 7230529 150038076 397453 704321 0 404472 607933 9221784 31278 64571 0 25404 (radio 0.15% / 0.97% tx 0.25% / 0.31% listen 0.17% / 0.65%)</t>
  </si>
  <si>
    <t>4800834442:16:Radio ON!</t>
  </si>
  <si>
    <t>4800909340:10: 614407 P 0.18 15 7866027 149400288 664878 842608 0 416421 599224 9228640 26088 61960 0 24485 (radio 0.13% / 0.89% tx 0.14% / 0.26% listen 0.26% / 0.63%)</t>
  </si>
  <si>
    <t>4800910158:10:Radio ON!</t>
  </si>
  <si>
    <t>4800947109:12: 614407 P 0.18 15 4665063 152600795 233222 551045 0 373945 622788 9206560 23998 71366 0 32360 (radio 0.22% / 0.97% tx 0.14% / 0.24% listen 0.07% / 0.72%)</t>
  </si>
  <si>
    <t>4800947928:12:Radio ON!</t>
  </si>
  <si>
    <t>4800985635:22:Initiaing global repair</t>
  </si>
  <si>
    <t>4801041636:19:Initiaing global repair</t>
  </si>
  <si>
    <t>4801061251:9: 614407 P 0.18 15 7419511 149844486 545645 720701 0 392729 674098 9153893 41887 72175 0 23906 (radio 0.25% / 1.16% tx 0.07% / 0.42% listen 0.18% / 0.73%)</t>
  </si>
  <si>
    <t>4801062069:9:Radio ON!</t>
  </si>
  <si>
    <t>4801067937:5: 614407 P 0.18 15 6892367 150378621 656555 757004 0 421009 608267 9221173 20464 69448 0 36499 (radio 0.07% / 0.91% tx 0.14% / 0.20% listen 0.20% / 0.70%)</t>
  </si>
  <si>
    <t>4801068756:5:Radio ON!</t>
  </si>
  <si>
    <t>4801169728:17: 614408 P 0.18 15 7098495 150170168 367050 697886 0 420249 568768 9259353 18863 56678 0 26997 (radio 0.13% / 0.76% tx 0.23% / 0.19% listen 0.17% / 0.57%)</t>
  </si>
  <si>
    <t>4801170547:17:Radio ON!</t>
  </si>
  <si>
    <t>4801229248:21:Initiaing global repair</t>
  </si>
  <si>
    <t>4801236704:13: 614407 P 0.18 15 7974970 149290806 783335 887282 0 416880 540735 9286993 20372 52343 0 22017 (radio 1.-76% / 0.73% tx 0.22% / 0.20% listen 0.01% / 0.53%)</t>
  </si>
  <si>
    <t>4801237522:13:Radio ON!</t>
  </si>
  <si>
    <t>4801252089:3: 614407 P 0.18 15 7708503 149553798 504528 825111 0 475092 573064 9254946 22717 55005 0 24330 (radio 0.02% / 0.79% tx 0.04% / 0.23% listen 0.25% / 0.55%)</t>
  </si>
  <si>
    <t>4801252908:3:Radio ON!</t>
  </si>
  <si>
    <t>4801267804:23:Initiaing global repair</t>
  </si>
  <si>
    <t>4860423496:8:DATA send to 1 'Hello 16'</t>
  </si>
  <si>
    <t>4860541187:11:DATA send to 1 'Hello 16'</t>
  </si>
  <si>
    <t>4860579640:21:DATA recv 'Hello 16 from the client' from 11</t>
  </si>
  <si>
    <t>4860586847:2:DATA send to 1 'Hello 16'</t>
  </si>
  <si>
    <t>4860601383:6:DATA send to 1 'Hello 16'</t>
  </si>
  <si>
    <t>4860632051:21:DATA recv 'Hello 16 from the client' from 2</t>
  </si>
  <si>
    <t>4860647947:21:DATA recv 'Hello 16 from the client' from 6</t>
  </si>
  <si>
    <t>4860666215:21:DATA recv 'Hello 16 from the client' from 8</t>
  </si>
  <si>
    <t>4860699085:4:DATA send to 1 'Hello 16'</t>
  </si>
  <si>
    <t>4860732923:1:DATA send to 1 'Hello 16'</t>
  </si>
  <si>
    <t>4860752497:7:DATA send to 1 'Hello 16'</t>
  </si>
  <si>
    <t>4860765608:21:DATA recv 'Hello 16 from the client' from 4</t>
  </si>
  <si>
    <t>4860780722:21:DATA recv 'Hello 16 from the client' from 1</t>
  </si>
  <si>
    <t>4860800824:14:DATA send to 1 'Hello 16'</t>
  </si>
  <si>
    <t>4860813276:15:DATA send to 1 'Hello 16'</t>
  </si>
  <si>
    <t>4860831481:16:DATA send to 1 'Hello 16'</t>
  </si>
  <si>
    <t>4860907207:10:DATA send to 1 'Hello 16'</t>
  </si>
  <si>
    <t>4860919076:21:DATA recv 'Hello 16 from the client' from 16</t>
  </si>
  <si>
    <t>4860942027:21:DATA recv 'Hello 16 from the client' from 10</t>
  </si>
  <si>
    <t>4860945062:12:DATA send to 1 'Hello 16'</t>
  </si>
  <si>
    <t>4861006887:21:DATA recv 'Hello 16 from the client' from 7</t>
  </si>
  <si>
    <t>4861059204:9:DATA send to 1 'Hello 16'</t>
  </si>
  <si>
    <t>4861065838:5:DATA send to 1 'Hello 16'</t>
  </si>
  <si>
    <t>4861167588:17:DATA send to 1 'Hello 16'</t>
  </si>
  <si>
    <t>4861250067:3:DATA send to 1 'Hello 16'</t>
  </si>
  <si>
    <t>4861262942:13:DATA send to 1 'Hello 16'</t>
  </si>
  <si>
    <t>4861277022:21:DATA recv 'Hello 16 from the client' from 17</t>
  </si>
  <si>
    <t>4861443304:21:DATA recv 'Hello 16 from the client' from 9</t>
  </si>
  <si>
    <t>4861695959:21:DATA recv 'Hello 16 from the client' from 14</t>
  </si>
  <si>
    <t>4861707663:21:DATA recv 'Hello 16 from the client' from 12</t>
  </si>
  <si>
    <t>4861772119:21:DATA recv 'Hello 16 from the client' from 15</t>
  </si>
  <si>
    <t>4862035133:21:DATA recv 'Hello 16 from the client' from 3</t>
  </si>
  <si>
    <t>4862247320:21:DATA recv 'Hello 16 from the client' from 5</t>
  </si>
  <si>
    <t>4862362709:21:DATA recv 'Hello 16 from the client' from 13</t>
  </si>
  <si>
    <t>4885422187:8:Radio OFF!</t>
  </si>
  <si>
    <t>4885539878:11:Radio OFF!</t>
  </si>
  <si>
    <t>4885585538:2:Radio OFF!</t>
  </si>
  <si>
    <t>4885600074:6:Radio OFF!</t>
  </si>
  <si>
    <t>4885697776:4:Radio OFF!</t>
  </si>
  <si>
    <t>4885731614:1:Radio OFF!</t>
  </si>
  <si>
    <t>4885751188:7:Radio OFF!</t>
  </si>
  <si>
    <t>4885799515:14:Radio OFF!</t>
  </si>
  <si>
    <t>4885811967:15:Radio OFF!</t>
  </si>
  <si>
    <t>4885830172:16:Radio OFF!</t>
  </si>
  <si>
    <t>4885905898:10:Radio OFF!</t>
  </si>
  <si>
    <t>4885943753:12:Radio OFF!</t>
  </si>
  <si>
    <t>4886057895:9:Radio OFF!</t>
  </si>
  <si>
    <t>4886064529:5:Radio OFF!</t>
  </si>
  <si>
    <t>4886166279:17:Radio OFF!</t>
  </si>
  <si>
    <t>4886233290:13:Radio OFF!</t>
  </si>
  <si>
    <t>4886248758:3:Radio OFF!</t>
  </si>
  <si>
    <t>5100357605:24:Initiaing global repair</t>
  </si>
  <si>
    <t>5100390962:8:Radio ON!</t>
  </si>
  <si>
    <t>5100426893:8: 652807 P 0.18 16 7900040 159192657 406148 774603 0 467743 589712 9239968 25142 58850 0 30494 (radio 0.19% / 0.85% tx 0.24% / 0.25% listen 0.20% / 0.59%)</t>
  </si>
  <si>
    <t>5100508653:11:Radio ON!</t>
  </si>
  <si>
    <t>5100544487:11: 652807 P 0.18 16 7519946 159577095 441120 801822 0 459404 579644 9249861 19023 61087 0 26253 (radio 0.22% / 0.81% tx 0.00% / 0.19% listen 0.22% / 0.62%)</t>
  </si>
  <si>
    <t>5100554313:2:Radio ON!</t>
  </si>
  <si>
    <t>5100569079:6:Radio ON!</t>
  </si>
  <si>
    <t>5100590141:2: 652807 P 0.18 16 7118344 159972873 496621 716384 0 407498 526129 9301806 16711 52451 0 25108 (radio 0.21% / 0.70% tx 0.04% / 0.17% listen 0.17% / 0.53%)</t>
  </si>
  <si>
    <t>5100604896:6: 652807 P 0.18 16 8315267 158783920 360947 745337 0 438606 570889 9258811 13855 57634 0 29307 (radio 0.14% / 0.72% tx 0.21% / 0.14% listen 0.18% / 0.58%)</t>
  </si>
  <si>
    <t>5100649083:18:Initiaing global repair</t>
  </si>
  <si>
    <t>5100666551:4:Radio ON!</t>
  </si>
  <si>
    <t>5100700389:1:Radio ON!</t>
  </si>
  <si>
    <t>5100702337:4: 652807 P 0.18 16 5583120 161511739 344331 676802 0 396837 575248 9252505 15491 69765 0 36923 (radio 0.09% / 0.86% tx 0.20% / 0.15% listen 0.14% / 0.70%)</t>
  </si>
  <si>
    <t>5100720345:7:Radio ON!</t>
  </si>
  <si>
    <t>5100736217:1: 652807 P 0.18 16 7926882 159173723 390274 717258 0 420881 638316 9191668 26423 74005 0 29563 (radio 0.14% / 1.02% tx 0.23% / 0.26% listen 0.17% / 0.75%)</t>
  </si>
  <si>
    <t>5100756021:7: 652807 P 0.18 16 8345126 158746430 521897 786223 0 423738 641686 9186108 31404 57883 0 23726 (radio 0.01% / 0.90% tx 0.05% / 0.31% listen 0.21% / 0.58%)</t>
  </si>
  <si>
    <t>5100768552:14:Radio ON!</t>
  </si>
  <si>
    <t>5100780742:15:Radio ON!</t>
  </si>
  <si>
    <t>5100795058:20:Initiaing global repair</t>
  </si>
  <si>
    <t>5100798948:16:Radio ON!</t>
  </si>
  <si>
    <t>5100804382:14: 652807 P 0.18 16 7792180 159304367 399227 703996 0 423314 608485 9219177 24444 56380 0 26129 (radio 0.14% / 0.82% tx 0.23% / 0.24% listen 0.16% / 0.57%)</t>
  </si>
  <si>
    <t>5100816515:15: 652807 P 0.18 16 7931916 159161583 663983 899963 0 493863 593079 9234535 37219 70205 0 35390 (radio 0.16% / 1.09% tx 0.14% / 0.37% listen 0.02% / 0.71%)</t>
  </si>
  <si>
    <t>5100834849:16: 652808 P 0.18 16 7816920 159281512 414527 772825 0 438574 586388 9243436 17074 68504 0 34102 (radio 0.19% / 0.87% tx 0.24% / 0.17% listen 0.20% / 0.69%)</t>
  </si>
  <si>
    <t>5100874673:10:Radio ON!</t>
  </si>
  <si>
    <t>5100910470:10: 652807 P 0.18 16 8421763 158673988 678448 898435 0 443730 555733 9273700 13570 55827 0 27309 (radio 0.17% / 0.70% tx 0.14% / 0.13% listen 0.02% / 0.56%)</t>
  </si>
  <si>
    <t>5100912528:12:Radio ON!</t>
  </si>
  <si>
    <t>5100948251:12: 652807 P 0.18 16 5301548 161792280 263738 626905 0 408210 636482 9191485 30516 75860 0 34265 (radio 0.01% / 1.08% tx 0.15% / 0.31% listen 0.11% / 0.77%)</t>
  </si>
  <si>
    <t>5100985635:22:Initiaing global repair</t>
  </si>
  <si>
    <t>5101033647:5:Radio ON!</t>
  </si>
  <si>
    <t>5101041636:19:Initiaing global repair</t>
  </si>
  <si>
    <t>5101069578:5: 652807 P 0.18 16 7573446 159525555 693950 836095 0 457630 681076 9146934 37395 79091 0 36621 (radio 0.14% / 1.18% tx 0.15% / 0.38% listen 0.24% / 0.80%)</t>
  </si>
  <si>
    <t>5101135055:17:Radio ON!</t>
  </si>
  <si>
    <t>5101170957:17: 652808 P 0.18 16 7639121 159459250 380346 753186 0 450085 540623 9289082 13296 55300 0 29836 (radio 0.16% / 0.69% tx 0.22% / 0.13% listen 0.19% / 0.56%)</t>
  </si>
  <si>
    <t>5101202065:13:Radio ON!</t>
  </si>
  <si>
    <t>5101217533:3:Radio ON!</t>
  </si>
  <si>
    <t>5101229248:21:Initiaing global repair</t>
  </si>
  <si>
    <t>5101237915:13: 652807 P 0.18 16 8618281 158476941 832340 962920 0 442012 643308 9186135 49005 75638 0 25132 (radio 1.-96% / 1.26% tx 0.24% / 0.49% listen 0.06% / 0.76%)</t>
  </si>
  <si>
    <t>5101253039:3: 652807 P 0.18 16 8321323 158770601 545917 885028 0 498323 612817 9216803 41389 59917 0 23231 (radio 0.08% / 1.03% tx 0.06% / 0.42% listen 0.01% / 0.60%)</t>
  </si>
  <si>
    <t>5101267804:23:Initiaing global repair</t>
  </si>
  <si>
    <t>5103026784:9:Radio ON!</t>
  </si>
  <si>
    <t>5103062472:9: 652807 P 0.18 16 7984670 159108991 556426 782961 0 429813 565156 9264505 10781 62260 0 37084 (radio 0.03% / 0.74% tx 0.07% / 0.10% listen 0.21% / 0.63%)</t>
  </si>
  <si>
    <t>5160392265:8:DATA send to 1 'Hello 17'</t>
  </si>
  <si>
    <t>5160509956:11:DATA send to 1 'Hello 17'</t>
  </si>
  <si>
    <t>5160542597:21:DATA recv 'Hello 17 from the client' from 8</t>
  </si>
  <si>
    <t>5160555616:2:DATA send to 1 'Hello 17'</t>
  </si>
  <si>
    <t>5160570683:6:DATA send to 1 'Hello 17'</t>
  </si>
  <si>
    <t>5160593188:21:DATA recv 'Hello 17 from the client' from 2</t>
  </si>
  <si>
    <t>5160609224:21:DATA recv 'Hello 17 from the client' from 6</t>
  </si>
  <si>
    <t>5160675475:4:DATA send to 1 'Hello 17'</t>
  </si>
  <si>
    <t>5160701692:1:DATA send to 1 'Hello 17'</t>
  </si>
  <si>
    <t>5160721979:7:DATA send to 1 'Hello 17'</t>
  </si>
  <si>
    <t>5160741952:21:DATA recv 'Hello 17 from the client' from 1</t>
  </si>
  <si>
    <t>5160770186:14:DATA send to 1 'Hello 17'</t>
  </si>
  <si>
    <t>5160777628:21:DATA recv 'Hello 17 from the client' from 7</t>
  </si>
  <si>
    <t>5160782045:15:DATA send to 1 'Hello 17'</t>
  </si>
  <si>
    <t>5160800250:16:DATA send to 1 'Hello 17'</t>
  </si>
  <si>
    <t>5160804653:21:DATA recv 'Hello 17 from the client' from 11</t>
  </si>
  <si>
    <t>5160813493:21:DATA recv 'Hello 17 from the client' from 4</t>
  </si>
  <si>
    <t>5160875994:10:DATA send to 1 'Hello 17'</t>
  </si>
  <si>
    <t>5160877326:21:DATA recv 'Hello 17 from the client' from 15</t>
  </si>
  <si>
    <t>5160913831:12:DATA send to 1 'Hello 17'</t>
  </si>
  <si>
    <t>5161018479:21:DATA recv 'Hello 17 from the client' from 10</t>
  </si>
  <si>
    <t>5161035229:5:DATA send to 1 'Hello 17'</t>
  </si>
  <si>
    <t>5161107508:21:DATA recv 'Hello 17 from the client' from 5</t>
  </si>
  <si>
    <t>5161130328:21:DATA recv 'Hello 17 from the client' from 16</t>
  </si>
  <si>
    <t>5161136357:17:DATA send to 1 'Hello 17'</t>
  </si>
  <si>
    <t>5161203368:13:DATA send to 1 'Hello 17'</t>
  </si>
  <si>
    <t>5161219015:3:DATA send to 1 'Hello 17'</t>
  </si>
  <si>
    <t>5161382695:21:DATA recv 'Hello 17 from the client' from 14</t>
  </si>
  <si>
    <t>5161498040:21:DATA recv 'Hello 17 from the client' from 17</t>
  </si>
  <si>
    <t>5161523237:21:DATA recv 'Hello 17 from the client' from 12</t>
  </si>
  <si>
    <t>5161564853:21:DATA recv 'Hello 17 from the client' from 13</t>
  </si>
  <si>
    <t>5161822620:21:DATA recv 'Hello 17 from the client' from 3</t>
  </si>
  <si>
    <t>5163028391:9:DATA send to 1 'Hello 17'</t>
  </si>
  <si>
    <t>5163135005:21:DATA recv 'Hello 17 from the client' from 9</t>
  </si>
  <si>
    <t>5185390956:8:Radio OFF!</t>
  </si>
  <si>
    <t>5185508647:11:Radio OFF!</t>
  </si>
  <si>
    <t>5185554307:2:Radio OFF!</t>
  </si>
  <si>
    <t>5185568843:6:Radio OFF!</t>
  </si>
  <si>
    <t>5185666545:4:Radio OFF!</t>
  </si>
  <si>
    <t>5185700383:1:Radio OFF!</t>
  </si>
  <si>
    <t>5185719957:7:Radio OFF!</t>
  </si>
  <si>
    <t>5185768284:14:Radio OFF!</t>
  </si>
  <si>
    <t>5185780736:15:Radio OFF!</t>
  </si>
  <si>
    <t>5185802267:16:Radio OFF!</t>
  </si>
  <si>
    <t>5185874667:10:Radio OFF!</t>
  </si>
  <si>
    <t>5185912522:12:Radio OFF!</t>
  </si>
  <si>
    <t>5186033298:5:Radio OFF!</t>
  </si>
  <si>
    <t>5186138389:17:Radio OFF!</t>
  </si>
  <si>
    <t>5186202059:13:Radio OFF!</t>
  </si>
  <si>
    <t>5186217527:3:Radio OFF!</t>
  </si>
  <si>
    <t>5188026664:9:Radio OFF!</t>
  </si>
  <si>
    <t>5400357605:24:Initiaing global repair</t>
  </si>
  <si>
    <t>5400425884:8: 691207 P 0.18 17 8473551 168446992 426007 826807 0 493488 573508 9254335 19859 52204 0 25745 (radio 0.22% / 0.73% tx 0.24% / 0.20% listen 0.22% / 0.53%)</t>
  </si>
  <si>
    <t>5400426703:8:Radio ON!</t>
  </si>
  <si>
    <t>5400588893:2: 691207 P 0.18 17 7643471 169275524 510204 761641 0 429631 525124 9302651 13583 45257 0 22133 (radio 0.23% / 0.59% tx 0.04% / 0.13% listen 0.18% / 0.46%)</t>
  </si>
  <si>
    <t>5400589711:2:Radio ON!</t>
  </si>
  <si>
    <t>5400604331:6: 691207 P 0.18 17 8870847 168057945 374075 787468 0 462822 555577 9274025 13128 42131 0 24216 (radio 0.17% / 0.56% tx 0.21% / 0.13% listen 0.20% / 0.42%)</t>
  </si>
  <si>
    <t>5400605149:6:Radio ON!</t>
  </si>
  <si>
    <t>5400649083:18:Initiaing global repair</t>
  </si>
  <si>
    <t>5400701348:4: 691207 P 0.18 17 6156348 170766347 361062 729921 0 420688 573225 9254608 16731 53119 0 23851 (radio 0.13% / 0.71% tx 0.20% / 0.17% listen 0.16% / 0.54%)</t>
  </si>
  <si>
    <t>5400702167:4:Radio ON!</t>
  </si>
  <si>
    <t>5400735080:1: 691207 P 0.18 17 8457279 168472787 400611 759744 0 444414 530394 9299064 10337 42486 0 23533 (radio 0.17% / 0.53% tx 0.22% / 0.10% listen 0.18% / 0.43%)</t>
  </si>
  <si>
    <t>5400735898:1:Radio ON!</t>
  </si>
  <si>
    <t>5400755369:7: 691207 P 0.18 17 8909150 168011898 535877 828754 0 449859 564021 9265468 13980 42531 0 26121 (radio 0.04% / 0.57% tx 0.06% / 0.14% listen 0.22% / 0.43%)</t>
  </si>
  <si>
    <t>5400756187:7:Radio ON!</t>
  </si>
  <si>
    <t>5400795058:20:Initiaing global repair</t>
  </si>
  <si>
    <t>5400803789:14: 691207 P 0.18 17 8342706 168581885 413163 748126 0 450251 550523 9277518 13936 44130 0 26937 (radio 0.17% / 0.59% tx 0.23% / 0.14% listen 0.18% / 0.44%)</t>
  </si>
  <si>
    <t>5400804609:14:Radio ON!</t>
  </si>
  <si>
    <t>5400815321:15: 691207 P 0.18 17 8469058 168453840 683144 947905 0 519352 537139 9292257 19161 47942 0 25489 (radio 0.19% / 0.68% tx 0.14% / 0.19% listen 0.05% / 0.48%)</t>
  </si>
  <si>
    <t>5400816139:15:Radio ON!</t>
  </si>
  <si>
    <t>5400833291:16: 691208 P 0.18 17 8346810 168579683 424490 817085 0 465043 529887 9298171 9963 44260 0 26469 (radio 0.21% / 0.55% tx 0.23% / 0.10% listen 0.21% / 0.45%)</t>
  </si>
  <si>
    <t>5400834110:16:Radio ON!</t>
  </si>
  <si>
    <t>5400909564:10: 691207 P 0.18 17 8956231 167967237 689037 944959 0 470953 534465 9293249 10589 46524 0 27223 (radio 0.19% / 0.58% tx 0.14% / 0.10% listen 0.04% / 0.47%)</t>
  </si>
  <si>
    <t>5400910382:10:Radio ON!</t>
  </si>
  <si>
    <t>5400985635:22:Initiaing global repair</t>
  </si>
  <si>
    <t>5401041636:19:Initiaing global repair</t>
  </si>
  <si>
    <t>5401068771:5: 691207 P 0.18 17 8137857 168790769 704873 883838 0 486256 564408 9265214 10923 47743 0 28626 (radio 0.16% / 0.59% tx 0.15% / 0.11% listen 0.01% / 0.48%)</t>
  </si>
  <si>
    <t>5401069590:5:Radio ON!</t>
  </si>
  <si>
    <t>5401169726:17: 691208 P 0.18 17 8186704 168741260 396878 802314 0 477147 547580 9282010 16532 49128 0 27062 (radio 0.19% / 0.66% tx 0.22% / 0.16% listen 0.21% / 0.49%)</t>
  </si>
  <si>
    <t>5401170544:17:Radio ON!</t>
  </si>
  <si>
    <t>5401229248:21:Initiaing global repair</t>
  </si>
  <si>
    <t>5401237095:13: 691207 P 0.18 17 9145178 167779994 845631 1004565 0 465728 526894 9303053 13291 41645 0 23716 (radio 1.-93% / 0.55% tx 0.23% / 0.13% listen 0.08% / 0.42%)</t>
  </si>
  <si>
    <t>5401237913:13:Radio ON!</t>
  </si>
  <si>
    <t>5401252513:3: 691207 P 0.18 17 8913347 168007359 572093 938415 0 521121 592021 9236758 26176 53387 0 22798 (radio 0.12% / 0.80% tx 0.08% / 0.26% listen 0.04% / 0.54%)</t>
  </si>
  <si>
    <t>5401253332:3:Radio ON!</t>
  </si>
  <si>
    <t>5401267804:23:Initiaing global repair</t>
  </si>
  <si>
    <t>5402543207:11: 691207 P 0.18 17 8070895 168854127 455305 847622 0 480811 550946 9277032 14185 45800 0 21407 (radio 0.00% / 0.61% tx 0.01% / 0.14% listen 0.23% / 0.46%)</t>
  </si>
  <si>
    <t>5402544026:11:Radio ON!</t>
  </si>
  <si>
    <t>5402947126:12: 691207 P 0.18 17 5848437 171074848 278591 676279 0 436030 546886 9282568 14853 49374 0 27820 (radio 0.05% / 0.65% tx 0.15% / 0.15% listen 0.13% / 0.50%)</t>
  </si>
  <si>
    <t>5402947945:12:Radio ON!</t>
  </si>
  <si>
    <t>5403061918:9: 691207 P 0.18 17 8548389 168373204 569186 829347 0 453976 563716 9264213 12760 46386 0 24163 (radio 0.06% / 0.60% tx 0.07% / 0.12% listen 0.22% / 0.47%)</t>
  </si>
  <si>
    <t>5403062736:9:Radio ON!</t>
  </si>
  <si>
    <t>5460423496:8:DATA send to 1 'Hello 18'</t>
  </si>
  <si>
    <t>5460586847:2:DATA send to 1 'Hello 18'</t>
  </si>
  <si>
    <t>5460601383:6:DATA send to 1 'Hello 18'</t>
  </si>
  <si>
    <t>5460660204:21:DATA recv 'Hello 18 from the client' from 2</t>
  </si>
  <si>
    <t>5460671874:21:DATA recv 'Hello 18 from the client' from 8</t>
  </si>
  <si>
    <t>5460699085:4:DATA send to 1 'Hello 18'</t>
  </si>
  <si>
    <t>5460705106:21:DATA recv 'Hello 18 from the client' from 6</t>
  </si>
  <si>
    <t>5460732923:1:DATA send to 1 'Hello 18'</t>
  </si>
  <si>
    <t>5460752497:7:DATA send to 1 'Hello 18'</t>
  </si>
  <si>
    <t>5460786339:21:DATA recv 'Hello 18 from the client' from 7</t>
  </si>
  <si>
    <t>5460800824:14:DATA send to 1 'Hello 18'</t>
  </si>
  <si>
    <t>5460813276:15:DATA send to 1 'Hello 18'</t>
  </si>
  <si>
    <t>5460831481:16:DATA send to 1 'Hello 18'</t>
  </si>
  <si>
    <t>5460848320:21:DATA recv 'Hello 18 from the client' from 15</t>
  </si>
  <si>
    <t>5460902525:21:DATA recv 'Hello 18 from the client' from 1</t>
  </si>
  <si>
    <t>5460907207:10:DATA send to 1 'Hello 18'</t>
  </si>
  <si>
    <t>5460947140:21:DATA recv 'Hello 18 from the client' from 16</t>
  </si>
  <si>
    <t>5460989641:21:DATA recv 'Hello 18 from the client' from 10</t>
  </si>
  <si>
    <t>5461065838:5:DATA send to 1 'Hello 18'</t>
  </si>
  <si>
    <t>5461081470:21:DATA recv 'Hello 18 from the client' from 4</t>
  </si>
  <si>
    <t>5461167588:17:DATA send to 1 'Hello 18'</t>
  </si>
  <si>
    <t>5461214117:21:DATA recv 'Hello 18 from the client' from 5</t>
  </si>
  <si>
    <t>5461234599:13:DATA send to 1 'Hello 18'</t>
  </si>
  <si>
    <t>5461250067:3:DATA send to 1 'Hello 18'</t>
  </si>
  <si>
    <t>5461468851:21:DATA recv 'Hello 18 from the client' from 17</t>
  </si>
  <si>
    <t>5462541187:11:DATA send to 1 'Hello 18'</t>
  </si>
  <si>
    <t>5462883311:21:DATA recv 'Hello 18 from the client' from 13</t>
  </si>
  <si>
    <t>5462895286:21:DATA recv 'Hello 18 from the client' from 3</t>
  </si>
  <si>
    <t>5462906882:21:DATA recv 'Hello 18 from the client' from 11</t>
  </si>
  <si>
    <t>5462945062:12:DATA send to 1 'Hello 18'</t>
  </si>
  <si>
    <t>5462959434:21:DATA recv 'Hello 18 from the client' from 14</t>
  </si>
  <si>
    <t>5462994222:21:DATA recv 'Hello 18 from the client' from 12</t>
  </si>
  <si>
    <t>5463059204:9:DATA send to 1 'Hello 18'</t>
  </si>
  <si>
    <t>5463248597:21:DATA recv 'Hello 18 from the client' from 9</t>
  </si>
  <si>
    <t>5485422187:8:Radio OFF!</t>
  </si>
  <si>
    <t>5485585538:2:Radio OFF!</t>
  </si>
  <si>
    <t>5485600074:6:Radio OFF!</t>
  </si>
  <si>
    <t>5485697776:4:Radio OFF!</t>
  </si>
  <si>
    <t>5485731614:1:Radio OFF!</t>
  </si>
  <si>
    <t>5485751188:7:Radio OFF!</t>
  </si>
  <si>
    <t>5485799515:14:Radio OFF!</t>
  </si>
  <si>
    <t>5485811967:15:Radio OFF!</t>
  </si>
  <si>
    <t>5485830172:16:Radio OFF!</t>
  </si>
  <si>
    <t>5485905943:10:Radio OFF!</t>
  </si>
  <si>
    <t>5486064529:5:Radio OFF!</t>
  </si>
  <si>
    <t>5486166279:17:Radio OFF!</t>
  </si>
  <si>
    <t>5486233290:13:Radio OFF!</t>
  </si>
  <si>
    <t>5486248758:3:Radio OFF!</t>
  </si>
  <si>
    <t>5487539878:11:Radio OFF!</t>
  </si>
  <si>
    <t>5487943753:12:Radio OFF!</t>
  </si>
  <si>
    <t>5488057895:9:Radio OFF!</t>
  </si>
  <si>
    <t>5700357605:24:Initiaing global repair</t>
  </si>
  <si>
    <t>5700391707:8:Radio ON!</t>
  </si>
  <si>
    <t>5700427391:8: 729607 P 0.18 18 9028702 177719999 442156 873132 0 513539 555148 9273007 16149 46325 0 20051 (radio 0.01% / 0.63% tx 0.00% / 0.16% listen 0.00% / 0.47%)</t>
  </si>
  <si>
    <t>5700554335:2:Radio ON!</t>
  </si>
  <si>
    <t>5700570281:6:Radio ON!</t>
  </si>
  <si>
    <t>5700590040:2: 729607 P 0.18 18 8150036 178596839 522942 802956 0 449828 506562 9321315 12738 41315 0 20197 (radio 0.02% / 0.54% tx 0.05% / 0.12% listen 0.19% / 0.42%)</t>
  </si>
  <si>
    <t>5700606255:6: 729607 P 0.18 18 9427161 177331345 387428 830582 0 484266 556311 9273400 13353 43114 0 21444 (radio 0.19% / 0.57% tx 0.20% / 0.13% listen 0.21% / 0.43%)</t>
  </si>
  <si>
    <t>5700649083:18:Initiaing global repair</t>
  </si>
  <si>
    <t>5700667217:4:Radio ON!</t>
  </si>
  <si>
    <t>5700701061:1:Radio ON!</t>
  </si>
  <si>
    <t>5700703179:4: 729607 P 0.18 18 6722369 180029885 376232 782068 0 445061 566018 9263538 15170 52147 0 24373 (radio 0.16% / 0.68% tx 0.20% / 0.15% listen 0.18% / 0.53%)</t>
  </si>
  <si>
    <t>5700721670:7:Radio ON!</t>
  </si>
  <si>
    <t>5700737015:1: 729607 P 0.18 18 9004645 177755089 412860 804427 0 465392 547363 9282302 12249 44683 0 20978 (radio 0.19% / 0.57% tx 0.22% / 0.12% listen 0.20% / 0.45%)</t>
  </si>
  <si>
    <t>5700757373:7: 729607 P 0.18 18 9562159 177188531 558782 890485 0 471252 653006 9176633 22905 61731 0 21393 (radio 0.08% / 0.86% tx 0.06% / 0.23% listen 0.01% / 0.62%)</t>
  </si>
  <si>
    <t>5700769754:14:Radio ON!</t>
  </si>
  <si>
    <t>5700780784:15:Radio ON!</t>
  </si>
  <si>
    <t>5700795058:20:Initiaing global repair</t>
  </si>
  <si>
    <t>5700798948:16:Radio ON!</t>
  </si>
  <si>
    <t>5700805741:14: 729607 P 0.18 18 8906926 177845836 426961 793300 0 471317 564217 9263951 13798 45174 0 21066 (radio 0.19% / 0.60% tx 0.22% / 0.14% listen 0.19% / 0.45%)</t>
  </si>
  <si>
    <t>5700816606:15: 729607 P 0.18 18 8991622 177760912 698716 999996 0 547740 522561 9307072 15572 52091 0 28388 (radio 0.21% / 0.68% tx 0.14% / 0.15% listen 0.07% / 0.52%)</t>
  </si>
  <si>
    <t>5700834527:16: 729608 P 0.18 18 8892059 177862524 436364 868312 0 492363 545246 9282841 11874 51227 0 27320 (radio 0.00% / 0.64% tx 0.00% / 0.12% listen 0.00% / 0.52%)</t>
  </si>
  <si>
    <t>5700875467:10:Radio ON!</t>
  </si>
  <si>
    <t>5700911315:10: 729607 P 0.18 18 9490540 177262675 702687 986589 0 490370 534306 9295438 13650 41630 0 19417 (radio 0.21% / 0.56% tx 0.14% / 0.13% listen 0.06% / 0.42%)</t>
  </si>
  <si>
    <t>5700985635:22:Initiaing global repair</t>
  </si>
  <si>
    <t>5701034827:5:Radio ON!</t>
  </si>
  <si>
    <t>5701041636:19:Initiaing global repair</t>
  </si>
  <si>
    <t>5701070726:5: 729607 P 0.18 18 8716430 178042234 719978 938473 0 517007 578570 9251465 15105 54635 0 30751 (radio 0.19% / 0.70% tx 0.15% / 0.15% listen 0.04% / 0.55%)</t>
  </si>
  <si>
    <t>5701135055:17:Radio ON!</t>
  </si>
  <si>
    <t>5701170950:17: 729608 P 0.18 18 8723505 178032646 411467 848951 0 500731 536798 9291386 14589 46637 0 23584 (radio 0.21% / 0.62% tx 0.22% / 0.14% listen 0.22% / 0.47%)</t>
  </si>
  <si>
    <t>5701202219:13:Radio ON!</t>
  </si>
  <si>
    <t>5701218466:3:Radio ON!</t>
  </si>
  <si>
    <t>5701229248:21:Initiaing global repair</t>
  </si>
  <si>
    <t>5701238445:13: 729607 P 0.18 18 9675886 177079162 863353 1049022 0 483856 530705 9299168 17722 44457 0 18128 (radio 1.-90% / 0.63% tx 0.00% / 0.18% listen 0.10% / 0.45%)</t>
  </si>
  <si>
    <t>5701254158:3: 729607 P 0.18 18 9450990 177297806 586923 985863 0 547040 537640 9290447 14830 47448 0 25919 (radio 0.15% / 0.63% tx 0.08% / 0.15% listen 0.06% / 0.48%)</t>
  </si>
  <si>
    <t>5701267804:23:Initiaing global repair</t>
  </si>
  <si>
    <t>5702509302:11:Radio ON!</t>
  </si>
  <si>
    <t>5702545009:11: 729607 P 0.18 18 8652788 178101815 486551 895898 0 500580 581890 9247688 31246 48276 0 19769 (radio 0.05% / 0.80% tx 0.03% / 0.31% listen 0.01% / 0.49%)</t>
  </si>
  <si>
    <t>5702913206:12:Radio ON!</t>
  </si>
  <si>
    <t>5702949087:12: 729607 P 0.18 18 6435382 180317411 296824 735076 0 461383 586942 9242563 18233 58797 0 25353 (radio 0.09% / 0.78% tx 0.15% / 0.18% listen 0.16% / 0.59%)</t>
  </si>
  <si>
    <t>5703027947:9:Radio ON!</t>
  </si>
  <si>
    <t>5703063628:9: 729607 P 0.18 18 9134941 177614648 597676 871795 0 473924 586549 9241444 28490 42448 0 19948 (radio 0.09% / 0.72% tx 0.09% / 0.28% listen 0.00% / 0.43%)</t>
  </si>
  <si>
    <t>5760403905:8:DATA send to 1 'Hello 19'</t>
  </si>
  <si>
    <t>5760474945:21:DATA recv 'Hello 19 from the client' from 8</t>
  </si>
  <si>
    <t>5760556019:2:DATA send to 1 'Hello 19'</t>
  </si>
  <si>
    <t>5760571966:6:DATA send to 1 'Hello 19'</t>
  </si>
  <si>
    <t>5760674848:4:DATA send to 1 'Hello 19'</t>
  </si>
  <si>
    <t>5760702802:1:DATA send to 1 'Hello 19'</t>
  </si>
  <si>
    <t>5760723215:7:DATA send to 1 'Hello 19'</t>
  </si>
  <si>
    <t>5760771420:14:DATA send to 1 'Hello 19'</t>
  </si>
  <si>
    <t>5760782380:15:DATA send to 1 'Hello 19'</t>
  </si>
  <si>
    <t>5760800250:16:DATA send to 1 'Hello 19'</t>
  </si>
  <si>
    <t>5760821873:21:DATA recv 'Hello 19 from the client' from 2</t>
  </si>
  <si>
    <t>5760831594:21:DATA recv 'Hello 19 from the client' from 4</t>
  </si>
  <si>
    <t>5760841091:21:DATA recv 'Hello 19 from the client' from 1</t>
  </si>
  <si>
    <t>5760877315:10:DATA send to 1 'Hello 19'</t>
  </si>
  <si>
    <t>5760918103:21:DATA recv 'Hello 19 from the client' from 16</t>
  </si>
  <si>
    <t>5760937286:21:DATA recv 'Hello 19 from the client' from 15</t>
  </si>
  <si>
    <t>5761037455:5:DATA send to 1 'Hello 19'</t>
  </si>
  <si>
    <t>5761093465:21:DATA recv 'Hello 19 from the client' from 7</t>
  </si>
  <si>
    <t>5761136357:17:DATA send to 1 'Hello 19'</t>
  </si>
  <si>
    <t>5761164589:21:DATA recv 'Hello 19 from the client' from 5</t>
  </si>
  <si>
    <t>5761180027:21:DATA recv 'Hello 19 from the client' from 17</t>
  </si>
  <si>
    <t>5761204003:13:DATA send to 1 'Hello 19'</t>
  </si>
  <si>
    <t>5761220313:3:DATA send to 1 'Hello 19'</t>
  </si>
  <si>
    <t>5761302770:21:DATA recv 'Hello 19 from the client' from 10</t>
  </si>
  <si>
    <t>5761312793:21:DATA recv 'Hello 19 from the client' from 6</t>
  </si>
  <si>
    <t>5761322739:21:DATA recv 'Hello 19 from the client' from 13</t>
  </si>
  <si>
    <t>5761917755:21:DATA recv 'Hello 19 from the client' from 3</t>
  </si>
  <si>
    <t>5762510954:11:DATA send to 1 'Hello 19'</t>
  </si>
  <si>
    <t>5762545756:21:DATA recv 'Hello 19 from the client' from 14</t>
  </si>
  <si>
    <t>5762783287:21:DATA recv 'Hello 19 from the client' from 11</t>
  </si>
  <si>
    <t>5762914799:12:DATA send to 1 'Hello 19'</t>
  </si>
  <si>
    <t>5762965187:21:DATA recv 'Hello 19 from the client' from 12</t>
  </si>
  <si>
    <t>5763029776:9:DATA send to 1 'Hello 19'</t>
  </si>
  <si>
    <t>5763096269:21:DATA recv 'Hello 19 from the client' from 9</t>
  </si>
  <si>
    <t>5785390956:8:Radio OFF!</t>
  </si>
  <si>
    <t>5785554307:2:Radio OFF!</t>
  </si>
  <si>
    <t>5785568843:6:Radio OFF!</t>
  </si>
  <si>
    <t>5785666545:4:Radio OFF!</t>
  </si>
  <si>
    <t>5785700383:1:Radio OFF!</t>
  </si>
  <si>
    <t>5785719957:7:Radio OFF!</t>
  </si>
  <si>
    <t>5785768284:14:Radio OFF!</t>
  </si>
  <si>
    <t>5785780736:15:Radio OFF!</t>
  </si>
  <si>
    <t>5785802312:16:Radio OFF!</t>
  </si>
  <si>
    <t>5785874667:10:Radio OFF!</t>
  </si>
  <si>
    <t>5786033298:5:Radio OFF!</t>
  </si>
  <si>
    <t>5786138419:17:Radio OFF!</t>
  </si>
  <si>
    <t>5786202059:13:Radio OFF!</t>
  </si>
  <si>
    <t>5786217527:3:Radio OFF!</t>
  </si>
  <si>
    <t>5787508647:11:Radio OFF!</t>
  </si>
  <si>
    <t>5787912522:12:Radio OFF!</t>
  </si>
  <si>
    <t>5788026664:9:Radio OFF!</t>
  </si>
  <si>
    <t>6000357605:24:Initiaing global repair</t>
  </si>
  <si>
    <t>6000426727:8: 768007 P 0.18 19 9595944 186982314 461342 927766 0 541080 567239 9262315 19186 54634 0 27541 (radio 0.05% / 0.75% tx 0.01% / 0.19% listen 0.03% / 0.55%)</t>
  </si>
  <si>
    <t>6000427545:8:Radio ON!</t>
  </si>
  <si>
    <t>6000589570:2: 768007 P 0.18 19 8717809 187858722 545580 856390 0 470618 567770 9261883 22638 53434 0 20790 (radio 0.05% / 0.77% tx 0.05% / 0.23% listen 0.21% / 0.54%)</t>
  </si>
  <si>
    <t>6000590388:2:Radio ON!</t>
  </si>
  <si>
    <t>6000605789:6: 768007 P 0.18 19 10038290 186549964 407441 886639 0 510780 611126 9218619 20013 56057 0 26514 (radio 0.00% / 0.77% tx 0.20% / 0.20% listen 0.01% / 0.57%)</t>
  </si>
  <si>
    <t>6000606608:6:Radio ON!</t>
  </si>
  <si>
    <t>6000649083:18:Initiaing global repair</t>
  </si>
  <si>
    <t>6000702787:4: 768007 P 0.18 19 7380069 189201936 399615 863277 0 477648 657697 9172051 23383 81209 0 32587 (radio 0.20% / 1.06% tx 0.20% / 0.23% listen 0.00% / 0.82%)</t>
  </si>
  <si>
    <t>6000703605:4:Radio ON!</t>
  </si>
  <si>
    <t>6000736110:1: 768007 P 0.18 19 9622556 186966716 438790 872719 0 493197 617908 9211627 25930 68292 0 27805 (radio 0.01% / 0.95% tx 0.00% / 0.26% listen 0.00% / 0.69%)</t>
  </si>
  <si>
    <t>6000736928:1:Radio ON!</t>
  </si>
  <si>
    <t>6000757042:7: 768007 P 0.18 19 10129621 186448985 572584 945843 0 501498 567459 9260454 13802 55358 0 30246 (radio 0.11% / 0.70% tx 0.07% / 0.14% listen 0.04% / 0.56%)</t>
  </si>
  <si>
    <t>6000757861:7:Radio ON!</t>
  </si>
  <si>
    <t>6000795058:20:Initiaing global repair</t>
  </si>
  <si>
    <t>6000804883:14: 768007 P 0.18 19 9486489 187095576 442145 849475 0 500781 579560 9249740 15184 56175 0 29464 (radio 0.00% / 0.72% tx 0.00% / 0.15% listen 0.21% / 0.57%)</t>
  </si>
  <si>
    <t>6000805701:14:Radio ON!</t>
  </si>
  <si>
    <t>6000816211:15: 768007 P 0.18 19 9548167 187034285 721023 1055486 0 573307 556542 9273373 22307 55490 0 25567 (radio 0.02% / 0.79% tx 0.14% / 0.22% listen 0.09% / 0.56%)</t>
  </si>
  <si>
    <t>6000817029:15:Radio ON!</t>
  </si>
  <si>
    <t>6000833409:16: 768008 P 0.18 19 9462238 187121916 456236 934526 0 525393 570176 9259392 19872 66214 0 33030 (radio 0.05% / 0.87% tx 0.01% / 0.20% listen 0.03% / 0.67%)</t>
  </si>
  <si>
    <t>6000834228:16:Radio ON!</t>
  </si>
  <si>
    <t>6000911601:10: 768007 P 0.18 19 10126710 186454482 731377 1049313 0 517425 636167 9191807 28690 62724 0 27055 (radio 0.03% / 0.93% tx 0.15% / 0.29% listen 0.09% / 0.63%)</t>
  </si>
  <si>
    <t>6000912419:10:Radio ON!</t>
  </si>
  <si>
    <t>6000985635:22:Initiaing global repair</t>
  </si>
  <si>
    <t>6001041636:19:Initiaing global repair</t>
  </si>
  <si>
    <t>6001070363:5: 768007 P 0.18 19 9311051 187277102 736709 1006850 0 557122 594618 9234868 16731 68377 0 40115 (radio 0.01% / 0.86% tx 0.15% / 0.17% listen 0.07% / 0.69%)</t>
  </si>
  <si>
    <t>6001071183:5:Radio ON!</t>
  </si>
  <si>
    <t>6001169582:17: 768008 P 0.18 19 9283515 187302271 427285 904489 0 529312 560007 9269625 15818 55538 0 28581 (radio 0.02% / 0.72% tx 0.21% / 0.16% listen 0.02% / 0.56%)</t>
  </si>
  <si>
    <t>6001170400:17:Radio ON!</t>
  </si>
  <si>
    <t>6001229248:21:Initiaing global repair</t>
  </si>
  <si>
    <t>6001238375:13: 768007 P 0.18 19 10293111 186291490 893505 1114362 0 512722 617222 9212328 30152 65340 0 28866 (radio 1.-86% / 0.97% tx 0.01% / 0.30% listen 0.12% / 0.66%)</t>
  </si>
  <si>
    <t>6001239193:13:Radio ON!</t>
  </si>
  <si>
    <t>6001254740:3: 768007 P 0.18 19 10148879 186429449 635491 1059420 0 573596 697886 9131643 48568 73557 0 26556 (radio 0.20% / 1.24% tx 0.10% / 0.49% listen 0.10% / 0.74%)</t>
  </si>
  <si>
    <t>6001255562:3:Radio ON!</t>
  </si>
  <si>
    <t>6001267804:23:Initiaing global repair</t>
  </si>
  <si>
    <t>6002544334:11: 768007 P 0.18 19 9231209 187351312 509982 950899 0 523895 578418 9249497 23431 55001 0 23315 (radio 0.08% / 0.79% tx 0.04% / 0.23% listen 0.04% / 0.55%)</t>
  </si>
  <si>
    <t>6002545155:11:Radio ON!</t>
  </si>
  <si>
    <t>6002948455:12: 768007 P 0.18 19 7007460 189573016 314392 803360 0 505164 572076 9255605 17568 68284 0 43781 (radio 0.13% / 0.87% tx 0.15% / 0.17% listen 0.19% / 0.69%)</t>
  </si>
  <si>
    <t>6002949273:12:Radio ON!</t>
  </si>
  <si>
    <t>6003063282:9: 768007 P 0.18 19 9777168 186801839 617509 932477 0 504479 642224 9187191 19833 60682 0 30555 (radio 0.13% / 0.81% tx 0.09% / 0.20% listen 0.03% / 0.61%)</t>
  </si>
  <si>
    <t>6003064100:9:Radio ON!</t>
  </si>
  <si>
    <t>6060423496:8:DATA send to 1 'Hello 20'</t>
  </si>
  <si>
    <t>6060586847:2:DATA send to 1 'Hello 20'</t>
  </si>
  <si>
    <t>6060601383:6:DATA send to 1 'Hello 20'</t>
  </si>
  <si>
    <t>6060699085:4:DATA send to 1 'Hello 20'</t>
  </si>
  <si>
    <t>6060732923:1:DATA send to 1 'Hello 20'</t>
  </si>
  <si>
    <t>6060740351:21:DATA recv 'Hello 20 from the client' from 2</t>
  </si>
  <si>
    <t>6060760309:7:DATA send to 1 'Hello 20'</t>
  </si>
  <si>
    <t>6060771928:21:DATA recv 'Hello 20 from the client' from 4</t>
  </si>
  <si>
    <t>6060800824:14:DATA send to 1 'Hello 20'</t>
  </si>
  <si>
    <t>6060813276:15:DATA send to 1 'Hello 20'</t>
  </si>
  <si>
    <t>6060831527:16:DATA send to 1 'Hello 20'</t>
  </si>
  <si>
    <t>6060881286:21:DATA recv 'Hello 20 from the client' from 7</t>
  </si>
  <si>
    <t>6060907207:10:DATA send to 1 'Hello 20'</t>
  </si>
  <si>
    <t>6061073650:5:DATA send to 1 'Hello 20'</t>
  </si>
  <si>
    <t>6061118258:21:DATA recv 'Hello 20 from the client' from 14</t>
  </si>
  <si>
    <t>6061165172:21:DATA recv 'Hello 20 from the client' from 15</t>
  </si>
  <si>
    <t>6061167588:17:DATA send to 1 'Hello 20'</t>
  </si>
  <si>
    <t>6061200838:21:DATA recv 'Hello 20 from the client' from 10</t>
  </si>
  <si>
    <t>6061234599:13:DATA send to 1 'Hello 20'</t>
  </si>
  <si>
    <t>6061257879:3:DATA send to 1 'Hello 20'</t>
  </si>
  <si>
    <t>6061260589:21:DATA recv 'Hello 20 from the client' from 5</t>
  </si>
  <si>
    <t>6061368970:21:DATA recv 'Hello 20 from the client' from 13</t>
  </si>
  <si>
    <t>6061404771:21:DATA recv 'Hello 20 from the client' from 1</t>
  </si>
  <si>
    <t>6061513297:21:DATA recv 'Hello 20 from the client' from 16</t>
  </si>
  <si>
    <t>6061526019:21:DATA recv 'Hello 20 from the client' from 17</t>
  </si>
  <si>
    <t>6061622593:21:DATA recv 'Hello 20 from the client' from 3</t>
  </si>
  <si>
    <t>6062541187:11:DATA send to 1 'Hello 20'</t>
  </si>
  <si>
    <t>6062607634:21:DATA recv 'Hello 20 from the client' from 11</t>
  </si>
  <si>
    <t>6062945107:12:DATA send to 1 'Hello 20'</t>
  </si>
  <si>
    <t>6063059204:9:DATA send to 1 'Hello 20'</t>
  </si>
  <si>
    <t>6063192295:21:DATA recv 'Hello 20 from the client' from 9</t>
  </si>
  <si>
    <t>6085422187:8:Radio OFF!</t>
  </si>
  <si>
    <t>6085585538:2:Radio OFF!</t>
  </si>
  <si>
    <t>6085607886:6:Radio OFF!</t>
  </si>
  <si>
    <t>6085697776:4:Radio OFF!</t>
  </si>
  <si>
    <t>6085731614:1:Radio OFF!</t>
  </si>
  <si>
    <t>6085759000:7:Radio OFF!</t>
  </si>
  <si>
    <t>6085799515:14:Radio OFF!</t>
  </si>
  <si>
    <t>6085811967:15:Radio OFF!</t>
  </si>
  <si>
    <t>6085830172:16:Radio OFF!</t>
  </si>
  <si>
    <t>6085913710:10:Radio OFF!</t>
  </si>
  <si>
    <t>6086072341:5:Radio OFF!</t>
  </si>
  <si>
    <t>6086166279:17:Radio OFF!</t>
  </si>
  <si>
    <t>6086233290:13:Radio OFF!</t>
  </si>
  <si>
    <t>6086256570:3:Radio OFF!</t>
  </si>
  <si>
    <t>6087539878:11:Radio OFF!</t>
  </si>
  <si>
    <t>6087943753:12:Radio OFF!</t>
  </si>
  <si>
    <t>6088057895:9:Radio OFF!</t>
  </si>
  <si>
    <t>6300357605:24:Initiaing global repair</t>
  </si>
  <si>
    <t>6300392911:8:Radio ON!</t>
  </si>
  <si>
    <t>6300428901:8: 806407 P 0.18 20 10141200 196266816 476621 973956 0 564513 545253 9284502 15279 46190 0 23433 (radio 0.07% / 0.62% tx 0.02% / 0.15% listen 0.05% / 0.46%)</t>
  </si>
  <si>
    <t>6300555586:2:Radio ON!</t>
  </si>
  <si>
    <t>6300571440:6:Radio ON!</t>
  </si>
  <si>
    <t>6300591277:2: 806407 P 0.18 20 9245726 197158814 560655 903147 0 495833 527914 9300092 15075 46757 0 25215 (radio 0.08% / 0.62% tx 0.06% / 0.15% listen 0.02% / 0.47%)</t>
  </si>
  <si>
    <t>6300607608:6: 806407 P 0.18 20 10615296 195802719 427423 932685 0 534529 577003 9252755 19982 46046 0 23749 (radio 0.03% / 0.67% tx 0.20% / 0.20% listen 0.03% / 0.46%)</t>
  </si>
  <si>
    <t>6300649083:18:Initiaing global repair</t>
  </si>
  <si>
    <t>6300668488:4:Radio ON!</t>
  </si>
  <si>
    <t>6300702291:1:Radio ON!</t>
  </si>
  <si>
    <t>6300704176:4: 806407 P 0.18 20 7957141 198454222 412508 923460 0 505938 577069 9252286 12893 60183 0 28290 (radio 0.02% / 0.74% tx 0.19% / 0.13% listen 0.03% / 0.61%)</t>
  </si>
  <si>
    <t>6300722765:7:Radio ON!</t>
  </si>
  <si>
    <t>6300738278:1: 806407 P 0.18 20 10180232 196238571 454830 917474 0 515908 557673 9271855 16040 44755 0 22711 (radio 0.04% / 0.61% tx 0.01% / 0.16% listen 0.02% / 0.45%)</t>
  </si>
  <si>
    <t>6300758838:7: 806407 P 0.18 20 10708878 195697711 587444 990287 0 522907 579254 9248726 14860 44444 0 21409 (radio 0.14% / 0.60% tx 0.07% / 0.15% listen 0.06% / 0.45%)</t>
  </si>
  <si>
    <t>6300770991:14:Radio ON!</t>
  </si>
  <si>
    <t>6300781943:15:Radio ON!</t>
  </si>
  <si>
    <t>6300795058:20:Initiaing global repair</t>
  </si>
  <si>
    <t>6300798948:16:Radio ON!</t>
  </si>
  <si>
    <t>6300807027:14: 806407 P 0.18 20 10070669 196339250 465030 894670 0 521828 584177 9243674 22885 45195 0 21047 (radio 0.03% / 0.69% tx 0.01% / 0.23% listen 0.01% / 0.45%)</t>
  </si>
  <si>
    <t>6300818542:15: 806407 P 0.18 20 10060852 196351269 734355 1108600 0 605665 512682 9316984 13332 53114 0 32358 (radio 0.06% / 0.67% tx 0.14% / 0.13% listen 0.12% / 0.54%)</t>
  </si>
  <si>
    <t>6300834946:16: 806408 P 0.18 20 10020906 196391551 472354 988717 0 555272 558665 9269635 16118 54191 0 29879 (radio 0.08% / 0.71% tx 0.02% / 0.16% listen 0.06% / 0.55%)</t>
  </si>
  <si>
    <t>6300876857:10:Radio ON!</t>
  </si>
  <si>
    <t>6300913413:10: 806407 P 0.18 20 10679315 195730464 745201 1094195 0 539785 552602 9275982 13824 44882 0 22360 (radio 0.05% / 0.59% tx 0.15% / 0.14% listen 0.11% / 0.45%)</t>
  </si>
  <si>
    <t>6300985635:22:Initiaing global repair</t>
  </si>
  <si>
    <t>6301036031:5:Radio ON!</t>
  </si>
  <si>
    <t>6301041636:19:Initiaing global repair</t>
  </si>
  <si>
    <t>6301072066:5: 806407 P 0.18 20 9891720 196526080 753343 1062404 0 588886 580666 9248978 16634 55554 0 31764 (radio 0.04% / 0.73% tx 0.15% / 0.16% listen 0.09% / 0.56%)</t>
  </si>
  <si>
    <t>6301135055:17:Radio ON!</t>
  </si>
  <si>
    <t>6301170713:17: 806408 P 0.18 20 9824637 196590919 440514 951636 0 556090 541119 9288648 13229 47147 0 26778 (radio 0.05% / 0.61% tx 0.00% / 0.13% listen 0.04% / 0.47%)</t>
  </si>
  <si>
    <t>6301203492:13:Radio ON!</t>
  </si>
  <si>
    <t>6301219749:3:Radio ON!</t>
  </si>
  <si>
    <t>6301229248:21:Initiaing global repair</t>
  </si>
  <si>
    <t>6301240053:13: 806407 P 0.18 20 10812065 195600680 906795 1156765 0 534602 518951 9309190 13290 42403 0 21880 (radio 0.16% / 0.56% tx 0.02% / 0.13% listen 0.14% / 0.43%)</t>
  </si>
  <si>
    <t>6301256280:3: 806407 P 0.18 20 10699437 195706913 650885 1103069 0 597288 550555 9277464 15394 43649 0 23692 (radio 0.01% / 0.60% tx 0.10% / 0.15% listen 0.11% / 0.44%)</t>
  </si>
  <si>
    <t>6301267804:23:Initiaing global repair</t>
  </si>
  <si>
    <t>6302510621:11:Radio ON!</t>
  </si>
  <si>
    <t>6302546707:11: 806407 P 0.18 20 9804990 196607188 523902 1001724 0 545268 573778 9255876 13920 50825 0 21373 (radio 0.11% / 0.65% tx 0.04% / 0.14% listen 0.06% / 0.51%)</t>
  </si>
  <si>
    <t>6302914557:12:Radio ON!</t>
  </si>
  <si>
    <t>6302950386:12: 806407 P 0.18 20 7703536 198706558 385067 887314 0 529247 696073 9133542 70675 83954 0 24083 (radio 0.20% / 1.57% tx 0.18% / 0.71% listen 0.01% / 0.85%)</t>
  </si>
  <si>
    <t>6303029254:9:Radio ON!</t>
  </si>
  <si>
    <t>6303065412:9: 806407 P 0.18 20 10348804 196059916 630795 976830 0 528879 571633 9258077 13286 44353 0 24400 (radio 0.15% / 0.58% tx 0.09% / 0.13% listen 0.05% / 0.45%)</t>
  </si>
  <si>
    <t>6360394543:8:DATA send to 1 'Hello 21'</t>
  </si>
  <si>
    <t>6360560366:2:DATA send to 1 'Hello 21'</t>
  </si>
  <si>
    <t>6360573076:6:DATA send to 1 'Hello 21'</t>
  </si>
  <si>
    <t>6360670153:4:DATA send to 1 'Hello 21'</t>
  </si>
  <si>
    <t>6360703915:1:DATA send to 1 'Hello 21'</t>
  </si>
  <si>
    <t>6360731757:7:DATA send to 1 'Hello 21'</t>
  </si>
  <si>
    <t>6360775439:14:DATA send to 1 'Hello 21'</t>
  </si>
  <si>
    <t>6360784912:15:DATA send to 1 'Hello 21'</t>
  </si>
  <si>
    <t>6360803002:21:DATA recv 'Hello 21 from the client' from 7</t>
  </si>
  <si>
    <t>6360808868:16:DATA send to 1 'Hello 21'</t>
  </si>
  <si>
    <t>6360859797:21:DATA recv 'Hello 21 from the client' from 16</t>
  </si>
  <si>
    <t>6360872516:21:DATA recv 'Hello 21 from the client' from 14</t>
  </si>
  <si>
    <t>6360878534:10:DATA send to 1 'Hello 21'</t>
  </si>
  <si>
    <t>6360919480:21:DATA recv 'Hello 21 from the client' from 15</t>
  </si>
  <si>
    <t>6360936288:21:DATA recv 'Hello 21 from the client' from 8</t>
  </si>
  <si>
    <t>6361000677:21:DATA recv 'Hello 21 from the client' from 1</t>
  </si>
  <si>
    <t>6361037864:5:DATA send to 1 'Hello 21'</t>
  </si>
  <si>
    <t>6361136357:17:DATA send to 1 'Hello 21'</t>
  </si>
  <si>
    <t>6361203497:13:DATA send to 1 'Hello 21'</t>
  </si>
  <si>
    <t>6361220136:3:DATA send to 1 'Hello 21'</t>
  </si>
  <si>
    <t>6361343350:21:DATA recv 'Hello 21 from the client' from 13</t>
  </si>
  <si>
    <t>6361409650:21:DATA recv 'Hello 21 from the client' from 4</t>
  </si>
  <si>
    <t>6361421612:21:DATA recv 'Hello 21 from the client' from 2</t>
  </si>
  <si>
    <t>6361487191:21:DATA recv 'Hello 21 from the client' from 17</t>
  </si>
  <si>
    <t>6361514035:21:DATA recv 'Hello 21 from the client' from 3</t>
  </si>
  <si>
    <t>6361524839:21:DATA recv 'Hello 21 from the client' from 6</t>
  </si>
  <si>
    <t>6361780382:21:DATA recv 'Hello 21 from the client' from 5</t>
  </si>
  <si>
    <t>6361788505:21:DATA recv 'Hello 21 from the client' from 10</t>
  </si>
  <si>
    <t>6362512211:11:DATA send to 1 'Hello 21'</t>
  </si>
  <si>
    <t>6362559193:21:DATA recv 'Hello 21 from the client' from 11</t>
  </si>
  <si>
    <t>6362916164:12:DATA send to 1 'Hello 21'</t>
  </si>
  <si>
    <t>6362982270:21:DATA recv 'Hello 21 from the client' from 12</t>
  </si>
  <si>
    <t>6363030783:9:DATA send to 1 'Hello 21'</t>
  </si>
  <si>
    <t>6363153477:21:DATA recv 'Hello 21 from the client' from 9</t>
  </si>
  <si>
    <t>6385390956:8:Radio OFF!</t>
  </si>
  <si>
    <t>6385554307:2:Radio OFF!</t>
  </si>
  <si>
    <t>6385568843:6:Radio OFF!</t>
  </si>
  <si>
    <t>6385666545:4:Radio OFF!</t>
  </si>
  <si>
    <t>6385700383:1:Radio OFF!</t>
  </si>
  <si>
    <t>6385719957:7:Radio OFF!</t>
  </si>
  <si>
    <t>6385768284:14:Radio OFF!</t>
  </si>
  <si>
    <t>6385780736:15:Radio OFF!</t>
  </si>
  <si>
    <t>6385802252:16:Radio OFF!</t>
  </si>
  <si>
    <t>6385874667:10:Radio OFF!</t>
  </si>
  <si>
    <t>6386033298:5:Radio OFF!</t>
  </si>
  <si>
    <t>6386138359:17:Radio OFF!</t>
  </si>
  <si>
    <t>6386202059:13:Radio OFF!</t>
  </si>
  <si>
    <t>6386217527:3:Radio OFF!</t>
  </si>
  <si>
    <t>6387508647:11:Radio OFF!</t>
  </si>
  <si>
    <t>6387912522:12:Radio OFF!</t>
  </si>
  <si>
    <t>6388026664:9:Radio OFF!</t>
  </si>
  <si>
    <t>6600357605:24:Initiaing global repair</t>
  </si>
  <si>
    <t>6600428780:8: 844807 P 0.18 21 10671170 205566335 489699 1017915 0 585931 529967 9299519 13078 43959 0 21418 (radio 0.10% / 0.58% tx 0.02% / 0.13% listen 0.07% / 0.44%)</t>
  </si>
  <si>
    <t>6600429669:8:Radio ON!</t>
  </si>
  <si>
    <t>6600590675:2: 844807 P 0.18 21 9767024 206467224 576377 944385 0 515077 521295 9308410 15722 41238 0 19244 (radio 0.10% / 0.57% tx 0.06% / 0.15% listen 0.03% / 0.41%)</t>
  </si>
  <si>
    <t>6600591494:2:Radio ON!</t>
  </si>
  <si>
    <t>6600606782:6: 844807 P 0.18 21 11179398 205068474 443936 975934 0 555334 564099 9265755 16513 43249 0 20805 (radio 0.06% / 0.60% tx 0.00% / 0.16% listen 0.05% / 0.43%)</t>
  </si>
  <si>
    <t>6600607643:6:Radio ON!</t>
  </si>
  <si>
    <t>6600649083:18:Initiaing global repair</t>
  </si>
  <si>
    <t>6600703394:4: 844807 P 0.18 21 8515012 207724172 429927 970427 0 525001 557868 9269950 17419 46967 0 19063 (radio 0.05% / 0.65% tx 0.00% / 0.17% listen 0.05% / 0.47%)</t>
  </si>
  <si>
    <t>6600704212:4:Radio ON!</t>
  </si>
  <si>
    <t>6600737689:1: 844807 P 0.18 21 10715876 205530932 468271 959345 0 536779 535641 9292361 13441 41871 0 20871 (radio 0.06% / 0.56% tx 0.01% / 0.13% listen 0.04% / 0.42%)</t>
  </si>
  <si>
    <t>6600738508:1:Radio ON!</t>
  </si>
  <si>
    <t>6600758652:7: 844807 P 0.18 21 11343930 204891994 608337 1055335 0 544229 635049 9194283 20893 65048 0 21322 (radio 0.17% / 0.87% tx 0.08% / 0.21% listen 0.09% / 0.66%)</t>
  </si>
  <si>
    <t>6600759471:7:Radio ON!</t>
  </si>
  <si>
    <t>6600795058:20:Initiaing global repair</t>
  </si>
  <si>
    <t>6600806234:14: 844807 P 0.18 21 10616728 205622586 477613 934766 0 542252 546056 9283336 12583 40096 0 20424 (radio 0.05% / 0.53% tx 0.02% / 0.12% listen 0.03% / 0.40%)</t>
  </si>
  <si>
    <t>6600807085:14:Radio ON!</t>
  </si>
  <si>
    <t>6600817870:15: 844807 P 0.18 21 10582076 205657841 750704 1152984 0 626228 521221 9306572 16349 44384 0 20563 (radio 0.08% / 0.61% tx 0.14% / 0.16% listen 0.13% / 0.45%)</t>
  </si>
  <si>
    <t>6600818689:15:Radio ON!</t>
  </si>
  <si>
    <t>6600834176:16: 844808 P 0.18 21 10555504 205686658 485895 1038507 0 584175 534595 9295107 13541 49790 0 28903 (radio 0.10% / 0.64% tx 0.02% / 0.13% listen 0.08% / 0.50%)</t>
  </si>
  <si>
    <t>6600834995:16:Radio ON!</t>
  </si>
  <si>
    <t>6600912699:10: 844807 P 0.18 21 11222598 205015266 760368 1134949 0 557503 543280 9284802 15167 40754 0 17718 (radio 0.08% / 0.56% tx 0.15% / 0.15% listen 0.12% / 0.41%)</t>
  </si>
  <si>
    <t>6600913518:10:Radio ON!</t>
  </si>
  <si>
    <t>6601041636:19:Initiaing global repair</t>
  </si>
  <si>
    <t>6601071920:5: 844807 P 0.18 21 10467117 205780212 769316 1111190 0 614575 575394 9254132 15973 48786 0 25689 (radio 0.07% / 0.65% tx 0.15% / 0.16% listen 0.11% / 0.49%)</t>
  </si>
  <si>
    <t>6601072738:5:Radio ON!</t>
  </si>
  <si>
    <t>6601169848:17: 844808 P 0.18 21 10358857 205884949 453880 995335 0 578300 534217 9294030 13366 43699 0 22210 (radio 0.07% / 0.58% tx 0.01% / 0.13% listen 0.06% / 0.44%)</t>
  </si>
  <si>
    <t>6601170667:17:Radio ON!</t>
  </si>
  <si>
    <t>6601229248:21:Initiaing global repair</t>
  </si>
  <si>
    <t>6601239368:13: 844807 P 0.18 21 11314361 204928202 919801 1197585 0 556297 502293 9327522 13006 40820 0 21695 (radio 0.18% / 0.54% tx 0.02% / 0.13% listen 0.15% / 0.41%)</t>
  </si>
  <si>
    <t>6601240187:13:Radio ON!</t>
  </si>
  <si>
    <t>6601255782:3: 844807 P 0.18 21 11279984 204955828 668966 1162176 0 627246 580544 9248915 18081 59107 0 29958 (radio 0.05% / 0.78% tx 0.11% / 0.18% listen 0.14% / 0.60%)</t>
  </si>
  <si>
    <t>6601256601:3:Radio ON!</t>
  </si>
  <si>
    <t>6601267804:23:Initiaing global repair</t>
  </si>
  <si>
    <t>6602546381:11: 844807 P 0.18 21 10344630 205895590 537554 1046989 0 567951 539637 9288402 13652 45265 0 22683 (radio 0.13% / 0.59% tx 0.04% / 0.13% listen 0.08% / 0.46%)</t>
  </si>
  <si>
    <t>6602547270:11:Radio ON!</t>
  </si>
  <si>
    <t>6602949468:12: 844807 P 0.18 21 8260374 207979516 399966 935073 0 553777 556835 9272958 14899 47759 0 24530 (radio 0.02% / 0.63% tx 0.18% / 0.15% listen 0.03% / 0.48%)</t>
  </si>
  <si>
    <t>6602950286:12:Radio ON!</t>
  </si>
  <si>
    <t>6602985635:22:Initiaing global repair</t>
  </si>
  <si>
    <t>6603064897:9: 844807 P 0.18 21 10893003 205343512 643647 1021663 0 553860 544196 9283596 12852 44833 0 24981 (radio 0.17% / 0.58% tx 0.09% / 0.13% listen 0.07% / 0.45%)</t>
  </si>
  <si>
    <t>6603065716:9:Radio ON!</t>
  </si>
  <si>
    <t>6660431308:8:DATA send to 1 'Hello 22'</t>
  </si>
  <si>
    <t>6660586847:2:DATA send to 1 'Hello 22'</t>
  </si>
  <si>
    <t>6660598309:21:DATA recv 'Hello 22 from the client' from 8</t>
  </si>
  <si>
    <t>6660609195:6:DATA send to 1 'Hello 22'</t>
  </si>
  <si>
    <t>6660691830:21:DATA recv 'Hello 22 from the client' from 2</t>
  </si>
  <si>
    <t>6660699085:4:DATA send to 1 'Hello 22'</t>
  </si>
  <si>
    <t>6660740735:1:DATA send to 1 'Hello 22'</t>
  </si>
  <si>
    <t>6660741787:21:DATA recv 'Hello 22 from the client' from 4</t>
  </si>
  <si>
    <t>6660760309:7:DATA send to 1 'Hello 22'</t>
  </si>
  <si>
    <t>6660808636:14:DATA send to 1 'Hello 22'</t>
  </si>
  <si>
    <t>6660821088:15:DATA send to 1 'Hello 22'</t>
  </si>
  <si>
    <t>6660822344:21:DATA recv 'Hello 22 from the client' from 7</t>
  </si>
  <si>
    <t>6660831527:16:DATA send to 1 'Hello 22'</t>
  </si>
  <si>
    <t>6660843357:21:DATA recv 'Hello 22 from the client' from 14</t>
  </si>
  <si>
    <t>6660853427:21:DATA recv 'Hello 22 from the client' from 1</t>
  </si>
  <si>
    <t>6660915019:10:DATA send to 1 'Hello 22'</t>
  </si>
  <si>
    <t>6660944134:21:DATA recv 'Hello 22 from the client' from 6</t>
  </si>
  <si>
    <t>6660955199:21:DATA recv 'Hello 22 from the client' from 16</t>
  </si>
  <si>
    <t>6660966993:21:DATA recv 'Hello 22 from the client' from 15</t>
  </si>
  <si>
    <t>6661037046:21:DATA recv 'Hello 22 from the client' from 10</t>
  </si>
  <si>
    <t>6661073650:5:DATA send to 1 'Hello 22'</t>
  </si>
  <si>
    <t>6661167588:17:DATA send to 1 'Hello 22'</t>
  </si>
  <si>
    <t>6661221097:21:DATA recv 'Hello 22 from the client' from 5</t>
  </si>
  <si>
    <t>6661242411:13:DATA send to 1 'Hello 22'</t>
  </si>
  <si>
    <t>6661257879:3:DATA send to 1 'Hello 22'</t>
  </si>
  <si>
    <t>6661295556:21:DATA recv 'Hello 22 from the client' from 13</t>
  </si>
  <si>
    <t>6661359966:21:DATA recv 'Hello 22 from the client' from 3</t>
  </si>
  <si>
    <t>6661588556:21:DATA recv 'Hello 22 from the client' from 17</t>
  </si>
  <si>
    <t>6662548999:11:DATA send to 1 'Hello 22'</t>
  </si>
  <si>
    <t>6662705724:21:DATA recv 'Hello 22 from the client' from 11</t>
  </si>
  <si>
    <t>6662945062:12:DATA send to 1 'Hello 22'</t>
  </si>
  <si>
    <t>6663049091:21:DATA recv 'Hello 22 from the client' from 12</t>
  </si>
  <si>
    <t>6663067016:9:DATA send to 1 'Hello 22'</t>
  </si>
  <si>
    <t>6663335654:21:DATA recv 'Hello 22 from the client' from 9</t>
  </si>
  <si>
    <t>6685429999:8:Radio OFF!</t>
  </si>
  <si>
    <t>6685585538:2:Radio OFF!</t>
  </si>
  <si>
    <t>6685607886:6:Radio OFF!</t>
  </si>
  <si>
    <t>6685705588:4:Radio OFF!</t>
  </si>
  <si>
    <t>6685739426:1:Radio OFF!</t>
  </si>
  <si>
    <t>6685759000:7:Radio OFF!</t>
  </si>
  <si>
    <t>6685807327:14:Radio OFF!</t>
  </si>
  <si>
    <t>6685819779:15:Radio OFF!</t>
  </si>
  <si>
    <t>6685830172:16:Radio OFF!</t>
  </si>
  <si>
    <t>6685913710:10:Radio OFF!</t>
  </si>
  <si>
    <t>6686072341:5:Radio OFF!</t>
  </si>
  <si>
    <t>6686166279:17:Radio OFF!</t>
  </si>
  <si>
    <t>6686241102:13:Radio OFF!</t>
  </si>
  <si>
    <t>6686256570:3:Radio OFF!</t>
  </si>
  <si>
    <t>6687547690:11:Radio OFF!</t>
  </si>
  <si>
    <t>6687951565:12:Radio OFF!</t>
  </si>
  <si>
    <t>6688065707:9:Radio OFF!</t>
  </si>
  <si>
    <t>6900357605:24:Initiaing global repair</t>
  </si>
  <si>
    <t>6900394160:8:Radio ON!</t>
  </si>
  <si>
    <t>6900430653:8: 883207 P 0.18 22 11230089 214837097 508884 1066454 0 608949 558916 9270762 19185 48539 0 23018 (radio 0.12% / 0.68% tx 0.03% / 0.19% listen 0.09% / 0.49%)</t>
  </si>
  <si>
    <t>6900556792:2:Radio ON!</t>
  </si>
  <si>
    <t>6900572837:6:Radio ON!</t>
  </si>
  <si>
    <t>6900592969:2: 883207 P 0.18 22 10284012 215779677 589782 994047 0 539447 516985 9312453 13405 49662 0 24370 (radio 0.13% / 0.64% tx 0.07% / 0.13% listen 0.05% / 0.50%)</t>
  </si>
  <si>
    <t>6900609274:6: 883207 P 0.18 22 11848350 214229372 480003 1042555 0 584108 668949 9160898 36067 66621 0 28774 (radio 0.10% / 1.04% tx 0.02% / 0.36% listen 0.08% / 0.67%)</t>
  </si>
  <si>
    <t>6900649083:18:Initiaing global repair</t>
  </si>
  <si>
    <t>6900669606:4:Radio ON!</t>
  </si>
  <si>
    <t>6900703495:1:Radio ON!</t>
  </si>
  <si>
    <t>6900705730:4: 883207 P 0.18 22 9084044 216984913 447163 1027332 0 554198 569029 9260741 17236 56905 0 29197 (radio 0.08% / 0.75% tx 0.00% / 0.17% listen 0.07% / 0.57%)</t>
  </si>
  <si>
    <t>6900723890:7:Radio ON!</t>
  </si>
  <si>
    <t>6900739888:1: 883207 P 0.18 22 11270741 214803918 484116 1014976 0 566685 554862 9272986 15845 55631 0 29906 (radio 0.09% / 0.72% tx 0.02% / 0.16% listen 0.06% / 0.56%)</t>
  </si>
  <si>
    <t>6900760438:7: 883207 P 0.18 22 11913078 214152346 622485 1103900 0 569926 569145 9260352 14148 48565 0 25697 (radio 0.00% / 0.63% tx 0.08% / 0.14% listen 0.10% / 0.49%)</t>
  </si>
  <si>
    <t>6900772252:14:Radio ON!</t>
  </si>
  <si>
    <t>6900783315:15:Radio ON!</t>
  </si>
  <si>
    <t>6900795058:20:Initiaing global repair</t>
  </si>
  <si>
    <t>6900798948:16:Radio ON!</t>
  </si>
  <si>
    <t>6900808230:14: 883207 P 0.18 22 11208376 214859024 494057 991261 0 570799 591645 9236438 16444 56495 0 28547 (radio 0.08% / 0.74% tx 0.02% / 0.16% listen 0.05% / 0.57%)</t>
  </si>
  <si>
    <t>6900820308:15: 883207 P 0.18 22 11201006 214868639 782410 1284047 0 653752 618927 9210798 31706 131063 0 27524 (radio 0.15% / 1.65% tx 0.15% / 0.32% listen 0.18% / 1.33%)</t>
  </si>
  <si>
    <t>6900835471:16: 883208 P 0.18 22 11136283 214935325 504783 1097643 0 612674 580776 9248667 18888 59136 0 28499 (radio 0.13% / 0.79% tx 0.03% / 0.19% listen 0.10% / 0.60%)</t>
  </si>
  <si>
    <t>6900878156:10:Radio ON!</t>
  </si>
  <si>
    <t>6900914852:10: 883207 P 0.18 22 11848807 214218556 782514 1203657 0 588709 626206 9203290 22146 68708 0 31206 (radio 0.11% / 0.92% tx 0.15% / 0.22% listen 0.15% / 0.69%)</t>
  </si>
  <si>
    <t>6901037355:5:Radio ON!</t>
  </si>
  <si>
    <t>6901074040:5: 883207 P 0.18 22 11122457 214954733 800983 1183381 0 650228 655337 9174521 31667 72191 0 35653 (radio 0.11% / 1.05% tx 0.16% / 0.32% listen 0.14% / 0.73%)</t>
  </si>
  <si>
    <t>6901135055:17:Radio ON!</t>
  </si>
  <si>
    <t>6901171472:17: 883208 P 0.18 22 10924688 215148915 472238 1051608 0 607392 565828 9263966 18358 56273 0 29092 (radio 0.10% / 0.75% tx 0.01% / 0.18% listen 0.08% / 0.57%)</t>
  </si>
  <si>
    <t>6901204650:13:Radio ON!</t>
  </si>
  <si>
    <t>6901220945:3:Radio ON!</t>
  </si>
  <si>
    <t>6901229248:21:Initiaing global repair</t>
  </si>
  <si>
    <t>6901241142:13: 883207 P 0.18 22 11832850 214237711 934076 1241784 0 576186 518486 9309509 14275 44199 0 19889 (radio 0.01% / 0.59% tx 0.03% / 0.14% listen 0.16% / 0.44%)</t>
  </si>
  <si>
    <t>6901257508:3: 883207 P 0.18 22 11819780 214244243 681842 1211337 0 653500 539793 9288415 12876 49161 0 26254 (radio 0.07% / 0.63% tx 0.11% / 0.13% listen 0.15% / 0.50%)</t>
  </si>
  <si>
    <t>6901267804:23:Initiaing global repair</t>
  </si>
  <si>
    <t>6902512031:11:Radio ON!</t>
  </si>
  <si>
    <t>6902548596:11: 883207 P 0.18 22 10954487 215114293 556220 1110757 0 594003 609854 9218703 18666 63768 0 26052 (radio 0.16% / 0.83% tx 0.05% / 0.18% listen 0.11% / 0.64%)</t>
  </si>
  <si>
    <t>6902915672:12:Radio ON!</t>
  </si>
  <si>
    <t>6902951862:12: 883207 P 0.18 22 8875534 217193762 417434 1001207 0 584526 615157 9214246 17468 66134 0 30749 (radio 0.05% / 0.85% tx 0.18% / 0.17% listen 0.06% / 0.67%)</t>
  </si>
  <si>
    <t>6902985635:22:Initiaing global repair</t>
  </si>
  <si>
    <t>6903030424:9:Radio ON!</t>
  </si>
  <si>
    <t>6903041636:19:Initiaing global repair</t>
  </si>
  <si>
    <t>6903066969:9: 883207 P 0.18 22 11502093 214563700 660055 1083025 0 587163 609087 9220188 16408 61362 0 33303 (radio 0.01% / 0.79% tx 0.10% / 0.16% listen 0.09% / 0.62%)</t>
  </si>
  <si>
    <t>6960397563:8:DATA send to 1 'Hello 23'</t>
  </si>
  <si>
    <t>6960556076:2:DATA send to 1 'Hello 23'</t>
  </si>
  <si>
    <t>6960573233:6:DATA send to 1 'Hello 23'</t>
  </si>
  <si>
    <t>6960647526:21:DATA recv 'Hello 23 from the client' from 8</t>
  </si>
  <si>
    <t>6960662713:21:DATA recv 'Hello 23 from the client' from 2</t>
  </si>
  <si>
    <t>6960671356:4:DATA send to 1 'Hello 23'</t>
  </si>
  <si>
    <t>6960705132:1:DATA send to 1 'Hello 23'</t>
  </si>
  <si>
    <t>6960712714:21:DATA recv 'Hello 23 from the client' from 4</t>
  </si>
  <si>
    <t>6960725603:7:DATA send to 1 'Hello 23'</t>
  </si>
  <si>
    <t>6960764089:21:DATA recv 'Hello 23 from the client' from 7</t>
  </si>
  <si>
    <t>6960773988:14:DATA send to 1 'Hello 23'</t>
  </si>
  <si>
    <t>6960784948:15:DATA send to 1 'Hello 23'</t>
  </si>
  <si>
    <t>6960800296:16:DATA send to 1 'Hello 23'</t>
  </si>
  <si>
    <t>6960804905:21:DATA recv 'Hello 23 from the client' from 1</t>
  </si>
  <si>
    <t>6960847143:21:DATA recv 'Hello 23 from the client' from 15</t>
  </si>
  <si>
    <t>6960879743:10:DATA send to 1 'Hello 23'</t>
  </si>
  <si>
    <t>6961043738:5:DATA send to 1 'Hello 23'</t>
  </si>
  <si>
    <t>6961131267:21:DATA recv 'Hello 23 from the client' from 14</t>
  </si>
  <si>
    <t>6961136357:17:DATA send to 1 'Hello 23'</t>
  </si>
  <si>
    <t>6961163639:21:DATA recv 'Hello 23 from the client' from 5</t>
  </si>
  <si>
    <t>6961179187:21:DATA recv 'Hello 23 from the client' from 17</t>
  </si>
  <si>
    <t>6961206434:13:DATA send to 1 'Hello 23'</t>
  </si>
  <si>
    <t>6961214116:21:DATA recv 'Hello 23 from the client' from 6</t>
  </si>
  <si>
    <t>6961222570:3:DATA send to 1 'Hello 23'</t>
  </si>
  <si>
    <t>6961311448:21:DATA recv 'Hello 23 from the client' from 3</t>
  </si>
  <si>
    <t>6961372488:21:DATA recv 'Hello 23 from the client' from 13</t>
  </si>
  <si>
    <t>6961382912:21:DATA recv 'Hello 23 from the client' from 10</t>
  </si>
  <si>
    <t>6961612901:21:DATA recv 'Hello 23 from the client' from 16</t>
  </si>
  <si>
    <t>6962513606:11:DATA send to 1 'Hello 23'</t>
  </si>
  <si>
    <t>6962644883:21:DATA recv 'Hello 23 from the client' from 11</t>
  </si>
  <si>
    <t>6962917341:12:DATA send to 1 'Hello 23'</t>
  </si>
  <si>
    <t>6963020268:21:DATA recv 'Hello 23 from the client' from 12</t>
  </si>
  <si>
    <t>6963031986:9:DATA send to 1 'Hello 23'</t>
  </si>
  <si>
    <t>6963174471:21:DATA recv 'Hello 23 from the client' from 9</t>
  </si>
  <si>
    <t>6985390956:8:Radio OFF!</t>
  </si>
  <si>
    <t>6985554307:2:Radio OFF!</t>
  </si>
  <si>
    <t>6985568843:6:Radio OFF!</t>
  </si>
  <si>
    <t>6985666545:4:Radio OFF!</t>
  </si>
  <si>
    <t>6985700383:1:Radio OFF!</t>
  </si>
  <si>
    <t>6985719957:7:Radio OFF!</t>
  </si>
  <si>
    <t>6985768284:14:Radio OFF!</t>
  </si>
  <si>
    <t>6985780736:15:Radio OFF!</t>
  </si>
  <si>
    <t>6985802377:16:Radio OFF!</t>
  </si>
  <si>
    <t>6985874667:10:Radio OFF!</t>
  </si>
  <si>
    <t>6986033298:5:Radio OFF!</t>
  </si>
  <si>
    <t>6986138404:17:Radio OFF!</t>
  </si>
  <si>
    <t>6986202059:13:Radio OFF!</t>
  </si>
  <si>
    <t>6986217527:3:Radio OFF!</t>
  </si>
  <si>
    <t>6987508647:11:Radio OFF!</t>
  </si>
  <si>
    <t>6987912522:12:Radio OFF!</t>
  </si>
  <si>
    <t>6988026664:9:Radio OFF!</t>
  </si>
  <si>
    <t>Initiaing global repair</t>
  </si>
  <si>
    <t>Radio ON!</t>
  </si>
  <si>
    <t xml:space="preserve"> 38407 P 0.18 0 168034 9662284 20242 88216 0 68206 168034 9662284 20242 88216 0 68206 (radio 1.10% / 1.10% tx 0.20% / 0.20% listen 0.89% / 0.89%)</t>
  </si>
  <si>
    <t xml:space="preserve"> 38407 P 0.18 0 168941 9661339 30508 86310 0 65092 168941 9661339 30508 86310 0 65092 (radio 1.18% / 1.18% tx 0.31% / 0.31% listen 0.87% / 0.87%)</t>
  </si>
  <si>
    <t xml:space="preserve"> 38407 P 0.18 0 181360 9648958 37365 82309 0 62865 181360 9648958 37365 82309 0 62865 (radio 1.21% / 1.21% tx 0.38% / 0.38% listen 0.83% / 0.83%)</t>
  </si>
  <si>
    <t xml:space="preserve"> 38407 P 0.18 0 202343 9627667 32884 95692 0 70393 202343 9627667 32884 95692 0 70393 (radio 1.30% / 1.30% tx 0.33% / 0.33% listen 0.97% / 0.97%)</t>
  </si>
  <si>
    <t xml:space="preserve"> 38407 P 0.18 0 102223 9728137 13071 67677 0 59340 102223 9728137 13071 67677 0 59340 (radio 0.82% / 0.82% tx 0.13% / 0.13% listen 0.68% / 0.68%)</t>
  </si>
  <si>
    <t xml:space="preserve"> 38407 P 0.18 0 190590 9639631 25231 96980 0 75730 190590 9639631 25231 96980 0 75730 (radio 1.24% / 1.24% tx 0.25% / 0.25% listen 0.98% / 0.98%)</t>
  </si>
  <si>
    <t xml:space="preserve"> 38407 P 0.18 0 180445 9649779 31592 86952 0 67597 180445 9649779 31592 86952 0 67597 (radio 1.20% / 1.20% tx 0.32% / 0.32% listen 0.88% / 0.88%)</t>
  </si>
  <si>
    <t xml:space="preserve"> 38407 P 0.18 0 177059 9653165 25728 88826 0 70767 177059 9653165 25728 88826 0 70767 (radio 1.16% / 1.16% tx 0.26% / 0.26% listen 0.90% / 0.90%)</t>
  </si>
  <si>
    <t xml:space="preserve"> 38408 P 0.18 0 182438 9647804 24193 92264 0 70630 182438 9647804 24193 92264 0 70630 (radio 1.18% / 1.18% tx 0.24% / 0.24% listen 0.93% / 0.93%)</t>
  </si>
  <si>
    <t xml:space="preserve"> 38407 P 0.18 0 187208 9642970 23774 91296 0 71809 187208 9642970 23774 91296 0 71809 (radio 1.17% / 1.17% tx 0.24% / 0.24% listen 0.92% / 0.92%)</t>
  </si>
  <si>
    <t xml:space="preserve"> 38407 P 0.18 0 100898 9729448 13071 65202 0 59673 100898 9729448 13071 65202 0 59673 (radio 0.79% / 0.79% tx 0.13% / 0.13% listen 0.66% / 0.66%)</t>
  </si>
  <si>
    <t xml:space="preserve"> 38425 P 0.18 0 170688 9664038 24108 94165 0 76523 170688 9664038 24108 94165 0 76523 (radio 1.20% / 1.20% tx 0.24% / 0.24% listen 0.95% / 0.95%)</t>
  </si>
  <si>
    <t xml:space="preserve"> 38407 P 0.18 0 185115 9644883 24197 97370 0 75418 185115 9644883 24197 97370 0 75418 (radio 1.23% / 1.23% tx 0.24% / 0.24% listen 0.99% / 0.99%)</t>
  </si>
  <si>
    <t xml:space="preserve"> 38407 P 0.18 0 155711 9674598 24034 77934 0 61527 155711 9674598 24034 77934 0 61527 (radio 1.03% / 1.03% tx 0.24% / 0.24% listen 0.79% / 0.79%)</t>
  </si>
  <si>
    <t xml:space="preserve"> 38408 P 0.18 0 173745 9656837 31000 80237 0 63712 173745 9656837 31000 80237 0 63712 (radio 1.13% / 1.13% tx 0.31% / 0.31% listen 0.81% / 0.81%)</t>
  </si>
  <si>
    <t xml:space="preserve"> 38407 P 0.18 0 345651 9484518 110121 129766 0 62588 345651 9484518 110121 129766 0 62588 (radio 2.44% / 2.44% tx 1.12% / 1.12% listen 1.32% / 1.32%)</t>
  </si>
  <si>
    <t xml:space="preserve"> 38407 P 0.18 0 194455 9635748 26173 93201 0 69540 194455 9635748 26173 93201 0 69540 (radio 1.21% / 1.21% tx 0.26% / 0.26% listen 0.94% / 0.94%)</t>
  </si>
  <si>
    <t>DATA send to 1 'Hello 1'</t>
  </si>
  <si>
    <t>DATA recv 'Hello 1 from the client' from 6</t>
  </si>
  <si>
    <t>DATA recv 'Hello 1 from the client' from 7</t>
  </si>
  <si>
    <t>DATA recv 'Hello 1 from the client' from 13</t>
  </si>
  <si>
    <t>Radio OFF!</t>
  </si>
  <si>
    <t xml:space="preserve"> 76807 P 0.18 1 600634 19057594 62303 153709 0 111999 432597 9395310 42061 65493 0 43793 (radio 1.09% / 1.09% tx 0.31% / 0.42% listen 0.78% / 0.66%)</t>
  </si>
  <si>
    <t xml:space="preserve"> 76807 P 0.18 1 485498 19174437 60080 123505 0 93208 316554 9513098 29572 37195 0 28116 (radio 0.93% / 0.67% tx 0.30% / 0.30% listen 0.62% / 0.37%)</t>
  </si>
  <si>
    <t xml:space="preserve"> 76807 P 0.18 1 505210 19154545 71155 123898 0 90820 323847 9505587 33790 41589 0 27955 (radio 0.99% / 0.76% tx 0.36% / 0.34% listen 0.63% / 0.42%)</t>
  </si>
  <si>
    <t xml:space="preserve"> 76807 P 0.18 1 634242 19025342 57892 150958 0 108547 431896 9397675 25008 55266 0 38154 (radio 1.06% / 0.81% tx 0.29% / 0.25% listen 0.76% / 0.56%)</t>
  </si>
  <si>
    <t xml:space="preserve"> 76807 P 0.18 1 185294 19474340 15684 84557 0 76145 83068 9746203 2613 16880 0 16805 (radio 0.50% / 0.19% tx 0.07% / 0.02% listen 0.43% / 0.17%)</t>
  </si>
  <si>
    <t xml:space="preserve"> 76807 P 0.18 1 637825 19021613 55136 159752 0 118360 447232 9381982 29905 62772 0 42630 (radio 1.09% / 0.94% tx 0.28% / 0.30% listen 0.81% / 0.63%)</t>
  </si>
  <si>
    <t xml:space="preserve"> 76807 P 0.18 1 602805 19056893 51074 136829 0 92781 422357 9407114 19482 49877 0 25184 (radio 0.95% / 0.70% tx 0.25% / 0.19% listen 0.69% / 0.50%)</t>
  </si>
  <si>
    <t xml:space="preserve"> 76807 P 0.18 1 724491 18935561 131569 176532 0 103980 547429 9282396 105841 87706 0 33213 (radio 1.56% / 1.96% tx 0.66% / 1.07% listen 0.89% / 0.89%)</t>
  </si>
  <si>
    <t xml:space="preserve"> 76807 P 0.18 1 634472 19025371 95678 168572 0 111824 463779 9361333 71570 74407 0 35301 (radio 1.34% / 1.48% tx 0.48% / 0.72% listen 0.85% / 0.75%)</t>
  </si>
  <si>
    <t xml:space="preserve"> 76808 P 0.18 1 639317 19019040 79693 161068 0 110000 456876 9371236 55500 68804 0 39370 (radio 1.22% / 1.26% tx 0.40% / 0.56% listen 0.81% / 0.70%)</t>
  </si>
  <si>
    <t xml:space="preserve"> 76807 P 0.18 1 786554 18872967 137024 187084 0 107576 599343 9229997 113250 95788 0 35767 (radio 1.64% / 2.12% tx 0.69% / 1.15% listen 0.95% / 0.97%)</t>
  </si>
  <si>
    <t xml:space="preserve"> 76807 P 0.18 1 183969 19475651 15684 81997 0 76393 83068 9746203 2613 16795 0 16720 (radio 0.49% / 0.19% tx 0.07% / 0.02% listen 0.41% / 0.17%)</t>
  </si>
  <si>
    <t xml:space="preserve"> 76807 P 0.18 1 651346 19006725 87894 157521 0 107668 466228 9361842 63697 60151 0 32250 (radio 1.24% / 1.26% tx 0.44% / 0.64% listen 0.80% / 0.61%)</t>
  </si>
  <si>
    <t xml:space="preserve"> 76807 P 0.18 1 364616 19295641 55446 106543 0 78582 208902 9621043 31412 28609 0 17055 (radio 0.82% / 0.61% tx 0.28% / 0.31% listen 0.54% / 0.29%)</t>
  </si>
  <si>
    <t xml:space="preserve"> 76808 P 0.18 1 493573 19166464 62155 120363 0 91529 319825 9509627 31155 40126 0 27817 (radio 0.92% / 0.72% tx 0.31% / 0.31% listen 0.61% / 0.40%)</t>
  </si>
  <si>
    <t xml:space="preserve"> 76807 P 0.18 1 861119 18798629 189065 203714 0 94325 515465 9314111 78944 73948 0 31737 (radio 1.99% / 1.55% tx 0.96% / 0.80% listen 1.03% / 0.75%)</t>
  </si>
  <si>
    <t xml:space="preserve"> 76807 P 0.18 1 680327 18979140 82182 174965 0 122766 485869 9343392 56009 81764 0 53226 (radio 1.30% / 1.40% tx 0.41% / 0.56% listen 0.88% / 0.83%)</t>
  </si>
  <si>
    <t>DATA send to 1 'Hello 2'</t>
  </si>
  <si>
    <t>DATA recv 'Hello 2 from the client' from 6</t>
  </si>
  <si>
    <t>DATA recv 'Hello 2 from the client' from 7</t>
  </si>
  <si>
    <t>DATA recv 'Hello 2 from the client' from 14</t>
  </si>
  <si>
    <t xml:space="preserve"> 115207 P 0.18 2 972852 28514097 84126 180538 0 131459 372215 9456503 21823 26829 0 19460 (radio 0.89% / 0.49% tx 0.28% / 0.22% listen 0.61% / 0.27%)</t>
  </si>
  <si>
    <t xml:space="preserve"> 115207 P 0.18 2 746549 28742995 64970 141576 0 109993 261048 9568558 4890 18071 0 16785 (radio 0.70% / 0.23% tx 0.22% / 0.04% listen 0.48% / 0.18%)</t>
  </si>
  <si>
    <t xml:space="preserve"> 115207 P 0.18 2 761917 28727246 73043 142132 0 107839 256704 9572701 1888 18234 0 17019 (radio 0.72% / 0.20% tx 0.24% / 0.01% listen 0.48% / 0.18%)</t>
  </si>
  <si>
    <t xml:space="preserve"> 115207 P 0.18 2 1038378 28449025 71047 171087 0 125728 404133 9423683 13155 20129 0 17181 (radio 0.82% / 0.33% tx 0.24% / 0.13% listen 0.58% / 0.20%)</t>
  </si>
  <si>
    <t xml:space="preserve"> 115207 P 0.18 2 268674 29220317 18297 101624 0 93139 83377 9745977 2613 17067 0 16994 (radio 0.40% / 0.20% tx 0.06% / 0.02% listen 0.34% / 0.17%)</t>
  </si>
  <si>
    <t xml:space="preserve"> 115207 P 0.18 2 1002038 28486352 57025 178003 0 135379 364210 9464739 1889 18251 0 17019 (radio 0.79% / 0.20% tx 0.19% / 0.01% listen 0.60% / 0.18%)</t>
  </si>
  <si>
    <t xml:space="preserve"> 115207 P 0.18 2 973396 28514808 65437 156942 0 109816 370588 9457915 14363 20113 0 17035 (radio 0.75% / 0.35% tx 0.22% / 0.14% listen 0.53% / 0.20%)</t>
  </si>
  <si>
    <t xml:space="preserve"> 115207 P 0.18 2 1068689 28420952 143945 195349 0 121152 344195 9485391 12376 18817 0 17172 (radio 1.15% / 0.31% tx 0.48% / 0.12% listen 0.66% / 0.19%)</t>
  </si>
  <si>
    <t xml:space="preserve"> 115207 P 0.18 2 973760 28515762 110570 195499 0 131578 339285 9490391 14892 26927 0 19754 (radio 1.03% / 0.42% tx 0.37% / 0.15% listen 0.66% / 0.27%)</t>
  </si>
  <si>
    <t xml:space="preserve"> 115208 P 0.18 2 982303 28504422 81593 180170 0 127894 342983 9485382 1900 19102 0 17894 (radio 0.88% / 0.21% tx 0.27% / 0.01% listen 0.61% / 0.19%)</t>
  </si>
  <si>
    <t xml:space="preserve"> 115207 P 0.18 2 1233252 28255477 190765 226232 0 125855 446695 9382510 53741 39148 0 18279 (radio 1.41% / 0.94% tx 0.64% / 0.54% listen 0.76% / 0.39%)</t>
  </si>
  <si>
    <t xml:space="preserve"> 115207 P 0.18 2 267350 29221627 18297 98979 0 93302 83378 9745976 2613 16982 0 16909 (radio 0.39% / 0.19% tx 0.06% / 0.02% listen 0.33% / 0.17%)</t>
  </si>
  <si>
    <t xml:space="preserve"> 115207 P 0.18 2 992414 28494030 89794 175619 0 124564 341065 9487305 1900 18098 0 16896 (radio 0.90% / 0.20% tx 0.30% / 0.01% listen 0.59% / 0.18%)</t>
  </si>
  <si>
    <t xml:space="preserve"> 115207 P 0.18 2 599743 28889100 94351 137195 0 95206 235124 9593459 38905 30652 0 16624 (radio 0.78% / 0.70% tx 0.31% / 0.39% listen 0.46% / 0.31%)</t>
  </si>
  <si>
    <t xml:space="preserve"> 115208 P 0.18 2 749521 28739943 64055 138376 0 108339 255945 9573479 1900 18013 0 16810 (radio 0.68% / 0.20% tx 0.21% / 0.01% listen 0.46% / 0.18%)</t>
  </si>
  <si>
    <t xml:space="preserve"> 115207 P 0.18 2 1226472 28262455 190961 221847 0 111254 365350 9463826 1896 18133 0 16929 (radio 1.39% / 0.20% tx 0.64% / 0.01% listen 0.75% / 0.18%)</t>
  </si>
  <si>
    <t xml:space="preserve"> 115207 P 0.18 2 1043767 28444670 84073 194100 0 140668 363437 9465530 1891 19135 0 17902 (radio 0.94% / 0.21% tx 0.28% / 0.01% listen 0.65% / 0.19%)</t>
  </si>
  <si>
    <t>DATA send to 1 'Hello 3'</t>
  </si>
  <si>
    <t xml:space="preserve"> 153607 P 0.18 3 1360321 37954630 127542 221322 0 151710 387466 9440533 43416 40784 0 20251 (radio 0.88% / 0.85% tx 0.32% / 0.44% listen 0.56% / 0.41%)</t>
  </si>
  <si>
    <t xml:space="preserve"> 153607 P 0.18 3 1052837 38265956 106696 182586 0 130513 306285 9522961 41726 41010 0 20520 (radio 0.73% / 0.84% tx 0.27% / 0.42% listen 0.46% / 0.41%)</t>
  </si>
  <si>
    <t xml:space="preserve"> 153607 P 0.18 3 1119358 38197374 144304 190675 0 127094 357438 9470128 71261 48543 0 19255 (radio 0.85% / 1.21% tx 0.36% / 0.72% listen 0.48% / 0.49%)</t>
  </si>
  <si>
    <t xml:space="preserve"> 153607 P 0.18 3 1435448 37880071 84751 199376 0 147479 397067 9431046 13704 28289 0 21751 (radio 0.72% / 0.42% tx 0.21% / 0.13% listen 0.50% / 0.28%)</t>
  </si>
  <si>
    <t xml:space="preserve"> 153607 P 0.18 3 352260 38966008 20910 118866 0 110107 83583 9745691 2613 17242 0 16968 (radio 0.35% / 0.20% tx 0.05% / 0.02% listen 0.30% / 0.17%)</t>
  </si>
  <si>
    <t xml:space="preserve"> 153607 P 0.18 3 1548184 37770013 176356 247248 0 150847 546143 9283661 119331 69245 0 15468 (radio 1.07% / 1.91% tx 0.44% / 1.21% listen 0.62% / 0.70%)</t>
  </si>
  <si>
    <t xml:space="preserve"> 153607 P 0.18 3 1305325 38012327 67337 175923 0 126863 331926 9497519 1900 18981 0 17047 (radio 0.61% / 0.21% tx 0.17% / 0.01% listen 0.44% / 0.19%)</t>
  </si>
  <si>
    <t xml:space="preserve"> 153607 P 0.18 3 1389230 37928449 150042 218836 0 140676 320538 9507497 6097 23487 0 19524 (radio 0.93% / 0.30% tx 0.38% / 0.06% listen 0.55% / 0.23%)</t>
  </si>
  <si>
    <t xml:space="preserve"> 153607 P 0.18 3 1431233 37888265 202370 252253 0 150272 457470 9372503 91800 56754 0 18694 (radio 1.-94% / 1.51% tx 0.51% / 0.93% listen 0.64% / 0.57%)</t>
  </si>
  <si>
    <t xml:space="preserve"> 153608 P 0.18 3 1424438 37891938 151762 226882 0 144288 442132 9387516 70169 46712 0 16394 (radio 0.96% / 1.18% tx 0.38% / 0.71% listen 0.57% / 0.47%)</t>
  </si>
  <si>
    <t xml:space="preserve"> 153607 P 0.18 3 1805097 37513403 338582 303564 0 141480 571842 9257926 147817 77332 0 15625 (radio 1.-46% / 2.29% tx 0.86% / 1.50% listen 0.77% / 0.78%)</t>
  </si>
  <si>
    <t xml:space="preserve"> 153607 P 0.18 3 350923 38967331 20910 116152 0 110186 83570 9745704 2613 17173 0 16884 (radio 0.34% / 0.20% tx 0.05% / 0.02% listen 0.29% / 0.17%)</t>
  </si>
  <si>
    <t xml:space="preserve"> 153607 P 0.18 3 1420764 37895757 155908 219898 0 141010 428347 9401727 66114 44279 0 16446 (radio 0.95% / 1.12% tx 0.39% / 0.67% listen 0.55% / 0.45%)</t>
  </si>
  <si>
    <t xml:space="preserve"> 153607 P 0.18 3 786543 38531822 106589 162012 0 114287 186797 9642722 12238 24817 0 19081 (radio 0.68% / 0.37% tx 0.27% / 0.12% listen 0.41% / 0.25%)</t>
  </si>
  <si>
    <t xml:space="preserve"> 153608 P 0.18 3 1052037 38266528 104857 173821 0 124888 302513 9526585 40802 35445 0 16549 (radio 0.70% / 0.77% tx 0.26% / 0.41% listen 0.44% / 0.36%)</t>
  </si>
  <si>
    <t xml:space="preserve"> 153607 P 0.18 3 1684590 37633635 265087 272311 0 130119 458115 9371180 74126 50464 0 18865 (radio 1.-73% / 1.26% tx 0.67% / 0.75% listen 0.69% / 0.51%)</t>
  </si>
  <si>
    <t xml:space="preserve"> 153607 P 0.18 3 1448300 37868083 124971 234520 0 161879 404530 9423413 40898 40420 0 21211 (radio 0.91% / 0.82% tx 0.31% / 0.41% listen 0.59% / 0.41%)</t>
  </si>
  <si>
    <t>DATA send to 1 'Hello 4'</t>
  </si>
  <si>
    <t>DATA recv 'Hello 4 from the client' from 1</t>
  </si>
  <si>
    <t>DATA recv 'Hello 4 from the client' from 9</t>
  </si>
  <si>
    <t xml:space="preserve"> 192007 P 0.18 4 1848651 47296177 181122 285542 0 184287 488327 9341547 53580 64220 0 32577 (radio 0.07% / 1.19% tx 0.36% / 0.54% listen 0.58% / 0.65%)</t>
  </si>
  <si>
    <t xml:space="preserve"> 192007 P 0.18 4 1544340 47602291 202847 280910 0 181433 491500 9336335 96151 98324 0 50920 (radio 0.11% / 1.97% tx 0.41% / 0.97% listen 0.57% / 1.00%)</t>
  </si>
  <si>
    <t xml:space="preserve"> 192007 P 0.18 4 1354464 47790250 144304 207695 0 144114 235103 9592876 0 17020 0 17020 (radio 0.71% / 0.17% tx 0.29% / 0.00% listen 0.42% / 0.17%)</t>
  </si>
  <si>
    <t xml:space="preserve"> 192007 P 0.18 4 1864586 47280972 128569 236310 0 164123 429135 9400901 43818 36934 0 16644 (radio 0.74% / 0.82% tx 0.26% / 0.44% listen 0.48% / 0.37%)</t>
  </si>
  <si>
    <t xml:space="preserve"> 192007 P 0.18 4 436068 48711557 23523 135933 0 127101 83805 9745549 2613 17067 0 16994 (radio 0.32% / 0.20% tx 0.04% / 0.02% listen 0.27% / 0.17%)</t>
  </si>
  <si>
    <t xml:space="preserve"> 192007 P 0.18 4 1929198 47218792 190560 266459 0 167592 381011 9448779 14204 19211 0 16745 (radio 0.05% / 0.33% tx 0.38% / 0.14% listen 0.54% / 0.19%)</t>
  </si>
  <si>
    <t xml:space="preserve"> 192007 P 0.18 4 1905718 47241390 199564 264833 0 158229 600390 9229063 132227 88910 0 31366 (radio 0.07% / 2.24% tx 0.40% / 1.34% listen 0.53% / 0.90%)</t>
  </si>
  <si>
    <t xml:space="preserve"> 192007 P 0.18 4 1750937 47396753 165394 244809 0 160466 361704 9468304 15352 25973 0 19790 (radio 0.83% / 0.42% tx 0.33% / 0.15% listen 0.49% / 0.26%)</t>
  </si>
  <si>
    <t xml:space="preserve"> 192007 P 0.18 4 2058321 47089018 382714 360589 0 179348 627085 9200753 180344 108336 0 29076 (radio 1.-37% / 2.93% tx 0.77% / 1.83% listen 0.73% / 1.10%)</t>
  </si>
  <si>
    <t xml:space="preserve"> 192008 P 0.18 4 1739720 47406074 151762 243816 0 161222 315279 9514136 0 16934 0 16934 (radio 0.80% / 0.17% tx 0.30% / 0.00% listen 0.49% / 0.17%)</t>
  </si>
  <si>
    <t xml:space="preserve"> 192007 P 0.18 4 2146965 47001356 341577 320547 0 158390 341865 9487953 2995 16983 0 16910 (radio 1.-53% / 0.20% tx 0.69% / 0.03% listen 0.65% / 0.17%)</t>
  </si>
  <si>
    <t xml:space="preserve"> 192007 P 0.18 4 434731 48712880 23523 133134 0 127095 83805 9745549 2613 16982 0 16909 (radio 0.31% / 0.19% tx 0.04% / 0.02% listen 0.27% / 0.17%)</t>
  </si>
  <si>
    <t xml:space="preserve"> 192007 P 0.18 4 1923846 47222627 247126 287819 0 166264 503079 9326870 91218 67921 0 25254 (radio 1.-79% / 1.61% tx 0.50% / 0.92% listen 0.58% / 0.69%)</t>
  </si>
  <si>
    <t xml:space="preserve"> 192007 P 0.18 4 1302776 47845281 412224 268881 0 147333 516230 9313459 305635 106869 0 33046 (radio 1.-49% / 4.19% tx 0.83% / 3.10% listen 0.54% / 1.08%)</t>
  </si>
  <si>
    <t xml:space="preserve"> 192008 P 0.18 4 1487894 47660204 156449 231894 0 158478 435854 9393676 51592 58073 0 33590 (radio 0.79% / 1.11% tx 0.31% / 0.52% listen 0.47% / 0.59%)</t>
  </si>
  <si>
    <t xml:space="preserve"> 192007 P 0.18 4 2344471 46803526 422106 388736 0 171105 659878 9169891 157019 116425 0 40986 (radio 1.-23% / 2.78% tx 0.85% / 1.59% listen 0.79% / 1.18%)</t>
  </si>
  <si>
    <t xml:space="preserve"> 192007 P 0.18 4 2063102 47082996 232973 346319 0 212447 614799 9214913 108002 111799 0 50568 (radio 1.-70% / 2.23% tx 0.47% / 1.09% listen 0.70% / 1.13%)</t>
  </si>
  <si>
    <t>DATA send to 1 'Hello 5'</t>
  </si>
  <si>
    <t>DATA recv 'Hello 5 from the client' from 6</t>
  </si>
  <si>
    <t>DATA recv 'Hello 5 from the client' from 12</t>
  </si>
  <si>
    <t>DATA recv 'Hello 5 from the client' from 5</t>
  </si>
  <si>
    <t>DATA recv 'Hello 5 from the client' from 7</t>
  </si>
  <si>
    <t>DATA recv 'Hello 5 from the client' from 3</t>
  </si>
  <si>
    <t>DATA recv 'Hello 5 from the client' from 8</t>
  </si>
  <si>
    <t>DATA recv 'Hello 5 from the client' from 13</t>
  </si>
  <si>
    <t xml:space="preserve"> 230407 P 0.18 5 2211880 56762330 189531 313156 0 208328 363226 9466153 8409 27614 0 24041 (radio 0.12% / 0.36% tx 0.32% / 0.08% listen 0.53% / 0.28%)</t>
  </si>
  <si>
    <t xml:space="preserve"> 230407 P 0.18 5 1923984 57052331 221070 318902 0 207379 379641 9450040 18223 37992 0 25946 (radio 0.18% / 0.57% tx 0.37% / 0.18% listen 0.54% / 0.38%)</t>
  </si>
  <si>
    <t xml:space="preserve"> 230407 P 0.18 5 1736361 57238149 204675 257857 0 167064 381894 9447899 60371 50162 0 22950 (radio 0.05% / 1.12% tx 0.34% / 0.61% listen 0.43% / 0.51%)</t>
  </si>
  <si>
    <t xml:space="preserve"> 230407 P 0.18 5 2316955 56656594 155080 271771 0 186733 452366 9375622 26511 35461 0 22610 (radio 0.72% / 0.63% tx 0.26% / 0.26% listen 0.46% / 0.36%)</t>
  </si>
  <si>
    <t xml:space="preserve"> 230407 P 0.18 5 553284 58421981 34364 155446 0 144712 117213 9710424 10841 19513 0 17611 (radio 0.32% / 0.30% tx 0.05% / 0.11% listen 0.26% / 0.19%)</t>
  </si>
  <si>
    <t xml:space="preserve"> 230407 P 0.18 5 2288621 56688778 192462 284686 0 184611 359420 9469986 1902 18227 0 17019 (radio 0.08% / 0.20% tx 0.32% / 0.01% listen 0.48% / 0.18%)</t>
  </si>
  <si>
    <t xml:space="preserve"> 230407 P 0.18 5 2453292 56523291 284686 331045 0 181382 547571 9281901 85122 66212 0 23153 (radio 1.-69% / 1.53% tx 0.48% / 0.86% listen 0.56% / 0.67%)</t>
  </si>
  <si>
    <t xml:space="preserve"> 230407 P 0.18 5 2129675 56847866 193728 272501 0 177206 378735 9451113 28334 27692 0 16740 (radio 0.06% / 0.56% tx 0.32% / 0.28% listen 0.46% / 0.28%)</t>
  </si>
  <si>
    <t xml:space="preserve"> 230407 P 0.18 5 2480787 56494535 426911 406690 0 206604 422463 9405517 44197 46101 0 27256 (radio 1.-32% / 0.91% tx 0.72% / 0.44% listen 0.68% / 0.46%)</t>
  </si>
  <si>
    <t xml:space="preserve"> 230408 P 0.18 5 2054839 56920301 151762 260750 0 178156 315116 9514227 0 16934 0 16934 (radio 0.69% / 0.17% tx 0.25% / 0.00% listen 0.44% / 0.17%)</t>
  </si>
  <si>
    <t xml:space="preserve"> 230407 P 0.18 5 2631617 56346627 430026 379333 0 177467 484649 9345271 88449 58786 0 19077 (radio 1.-36% / 1.49% tx 0.00% / 0.89% listen 0.64% / 0.59%)</t>
  </si>
  <si>
    <t xml:space="preserve"> 230407 P 0.18 5 561890 58413890 35888 151986 0 144308 127156 9701010 12365 18852 0 17213 (radio 0.31% / 0.31% tx 0.06% / 0.12% listen 0.25% / 0.19%)</t>
  </si>
  <si>
    <t xml:space="preserve"> 230407 P 0.18 5 2302363 56671695 260259 315220 0 186769 378514 9449068 13133 27401 0 20505 (radio 0.24% / 0.41% tx 0.44% / 0.13% listen 0.53% / 0.27%)</t>
  </si>
  <si>
    <t xml:space="preserve"> 230407 P 0.18 5 1645165 57332248 441681 310401 0 172163 342386 9486967 29457 41520 0 24830 (radio 1.-46% / 0.72% tx 0.02% / 0.29% listen 0.52% / 0.42%)</t>
  </si>
  <si>
    <t xml:space="preserve"> 230408 P 0.18 5 1879157 57098639 179217 260467 0 178200 391260 9438435 22768 28573 0 19722 (radio 0.01% / 0.52% tx 0.30% / 0.23% listen 0.44% / 0.29%)</t>
  </si>
  <si>
    <t xml:space="preserve"> 230407 P 0.18 5 2778477 56199153 440361 425242 0 197207 434003 9395627 18255 36506 0 26102 (radio 1.-99% / 0.55% tx 0.01% / 0.18% listen 0.72% / 0.37%)</t>
  </si>
  <si>
    <t xml:space="preserve"> 230407 P 0.18 5 2545594 56429847 281690 402311 0 240993 482489 9346851 48717 55992 0 28546 (radio 1.-57% / 1.06% tx 0.47% / 0.49% listen 0.68% / 0.56%)</t>
  </si>
  <si>
    <t>DATA send to 1 'Hello 6'</t>
  </si>
  <si>
    <t>DATA recv 'Hello 6 from the client' from 8</t>
  </si>
  <si>
    <t>DATA recv 'Hello 6 from the client' from 11</t>
  </si>
  <si>
    <t>DATA recv 'Hello 6 from the client' from 1</t>
  </si>
  <si>
    <t>DATA recv 'Hello 6 from the client' from 7</t>
  </si>
  <si>
    <t>DATA recv 'Hello 6 from the client' from 14</t>
  </si>
  <si>
    <t>DATA recv 'Hello 6 from the client' from 9</t>
  </si>
  <si>
    <t>DATA recv 'Hello 6 from the client' from 17</t>
  </si>
  <si>
    <t>DATA recv 'Hello 6 from the client' from 3</t>
  </si>
  <si>
    <t>DATA recv 'Hello 6 from the client' from 16</t>
  </si>
  <si>
    <t>DATA recv 'Hello 6 from the client' from 10</t>
  </si>
  <si>
    <t>DATA recv 'Hello 6 from the client' from 15</t>
  </si>
  <si>
    <t>DATA recv 'Hello 6 from the client' from 12</t>
  </si>
  <si>
    <t xml:space="preserve"> 268807 P 0.18 6 2649065 66154978 208479 348643 0 234311 437182 9392648 18948 35487 0 25983 (radio 0.18% / 0.55% tx 0.30% / 0.19% listen 0.50% / 0.36%)</t>
  </si>
  <si>
    <t xml:space="preserve"> 268807 P 0.18 6 2378532 66427307 263349 363119 0 231081 454545 9374976 42279 44217 0 23702 (radio 0.28% / 0.87% tx 0.38% / 0.43% listen 0.52% / 0.44%)</t>
  </si>
  <si>
    <t xml:space="preserve"> 268807 P 0.18 6 2193125 66611385 264515 310670 0 195664 456761 9373236 59840 52813 0 28600 (radio 0.21% / 1.14% tx 0.38% / 0.60% listen 0.45% / 0.53%)</t>
  </si>
  <si>
    <t xml:space="preserve"> 268807 P 0.18 6 2812035 65989689 188964 305303 0 205104 495077 9333095 33884 33532 0 18371 (radio 0.09% / 0.68% tx 0.27% / 0.34% listen 0.44% / 0.34%)</t>
  </si>
  <si>
    <t xml:space="preserve"> 268807 P 0.18 6 735778 68069530 52247 185489 0 169357 182491 9647549 17883 30043 0 24645 (radio 0.34% / 0.48% tx 0.07% / 0.18% listen 0.26% / 0.30%)</t>
  </si>
  <si>
    <t xml:space="preserve"> 268807 P 0.18 6 2708944 66098245 217395 308780 0 201589 420320 9409467 24933 24094 0 16978 (radio 0.14% / 0.49% tx 0.31% / 0.25% listen 0.44% / 0.24%)</t>
  </si>
  <si>
    <t xml:space="preserve"> 268807 P 0.18 6 2897646 65908737 308205 360435 0 200173 444351 9385446 23519 29390 0 18791 (radio 0.34% / 0.53% tx 0.44% / 0.23% listen 0.52% / 0.29%)</t>
  </si>
  <si>
    <t xml:space="preserve"> 268807 P 0.18 6 2504192 66302961 208140 297904 0 198852 374514 9455095 14412 25403 0 21646 (radio 0.11% / 0.40% tx 0.30% / 0.14% listen 0.43% / 0.25%)</t>
  </si>
  <si>
    <t xml:space="preserve"> 268807 P 0.18 6 2937186 65867917 459087 448878 0 233840 456396 9373382 32176 42188 0 27236 (radio 1.-93% / 0.75% tx 0.04% / 0.32% listen 0.02% / 0.42%)</t>
  </si>
  <si>
    <t xml:space="preserve"> 268808 P 0.18 6 2588888 66215968 243821 325228 0 197696 534046 9295667 92059 64478 0 19540 (radio 0.20% / 1.59% tx 0.35% / 0.93% listen 0.47% / 0.65%)</t>
  </si>
  <si>
    <t xml:space="preserve"> 268807 P 0.18 6 3060467 65747481 449217 420356 0 203035 428847 9400854 19191 41023 0 25568 (radio 1.-99% / 0.61% tx 0.02% / 0.19% listen 0.61% / 0.41%)</t>
  </si>
  <si>
    <t xml:space="preserve"> 268807 P 0.18 6 767544 68036262 56765 182641 0 168370 205651 9622372 20877 30655 0 24062 (radio 0.34% / 0.52% tx 0.08% / 0.21% listen 0.26% / 0.31%)</t>
  </si>
  <si>
    <t xml:space="preserve"> 268807 P 0.18 6 2818232 65985747 337058 377498 0 208710 515866 9314052 76799 62278 0 21941 (radio 1.-59% / 1.41% tx 0.48% / 0.78% listen 0.54% / 0.63%)</t>
  </si>
  <si>
    <t xml:space="preserve"> 268807 P 0.18 6 2033727 66771848 472124 345256 0 195715 388559 9439600 30443 34855 0 23552 (radio 1.-44% / 0.66% tx 0.06% / 0.30% listen 0.50% / 0.35%)</t>
  </si>
  <si>
    <t xml:space="preserve"> 268808 P 0.18 6 2330609 66476613 193393 307162 0 211653 451449 9377974 14176 46695 0 33453 (radio 0.10% / 0.61% tx 0.28% / 0.14% listen 0.44% / 0.47%)</t>
  </si>
  <si>
    <t xml:space="preserve"> 268807 P 0.18 6 3364523 65441143 541286 500402 0 226058 586043 9241990 100925 75160 0 28851 (radio 1.-74% / 1.79% tx 0.16% / 1.02% listen 0.10% / 0.76%)</t>
  </si>
  <si>
    <t xml:space="preserve"> 268807 P 0.18 6 2985024 65818383 297327 435550 0 265403 439427 9388536 15637 33239 0 24410 (radio 1.-56% / 0.49% tx 0.43% / 0.15% listen 0.00% / 0.33%)</t>
  </si>
  <si>
    <t>DATA send to 1 'Hello 7'</t>
  </si>
  <si>
    <t>DATA recv 'Hello 7 from the client' from 6</t>
  </si>
  <si>
    <t>DATA recv 'Hello 7 from the client' from 7</t>
  </si>
  <si>
    <t>DATA recv 'Hello 7 from the client' from 1</t>
  </si>
  <si>
    <t>DATA recv 'Hello 7 from the client' from 12</t>
  </si>
  <si>
    <t>DATA recv 'Hello 7 from the client' from 11</t>
  </si>
  <si>
    <t>DATA recv 'Hello 7 from the client' from 14</t>
  </si>
  <si>
    <t>DATA recv 'Hello 7 from the client' from 9</t>
  </si>
  <si>
    <t>DATA recv 'Hello 7 from the client' from 5</t>
  </si>
  <si>
    <t>DATA recv 'Hello 7 from the client' from 16</t>
  </si>
  <si>
    <t>DATA recv 'Hello 7 from the client' from 17</t>
  </si>
  <si>
    <t xml:space="preserve"> 307207 P 0.18 7 3091895 75541834 236100 380392 0 255080 442827 9386856 27621 31749 0 20769 (radio 0.23% / 0.60% tx 0.30% / 0.28% listen 0.48% / 0.32%)</t>
  </si>
  <si>
    <t xml:space="preserve"> 307207 P 0.18 7 2822774 75810760 295197 401653 0 254336 444239 9383453 31848 38534 0 23255 (radio 0.33% / 0.71% tx 0.37% / 0.32% listen 0.51% / 0.39%)</t>
  </si>
  <si>
    <t xml:space="preserve"> 307207 P 0.18 7 2559396 76074947 276753 332965 0 212559 366268 9463562 12238 22295 0 16895 (radio 0.22% / 0.35% tx 0.35% / 0.12% listen 0.42% / 0.22%)</t>
  </si>
  <si>
    <t xml:space="preserve"> 307207 P 0.18 7 3321761 75309702 212111 335903 0 221959 509723 9320013 23147 30600 0 16855 (radio 0.15% / 0.54% tx 0.26% / 0.23% listen 0.42% / 0.31%)</t>
  </si>
  <si>
    <t xml:space="preserve"> 307207 P 0.18 7 999832 77634747 83572 213908 0 186791 264051 9565217 31325 28419 0 17434 (radio 0.37% / 0.60% tx 0.10% / 0.31% listen 0.27% / 0.28%)</t>
  </si>
  <si>
    <t xml:space="preserve"> 307207 P 0.18 7 3131044 75504122 231600 328113 0 218456 422097 9405877 14205 19333 0 16867 (radio 0.16% / 0.34% tx 0.29% / 0.14% listen 0.41% / 0.19%)</t>
  </si>
  <si>
    <t xml:space="preserve"> 307207 P 0.18 7 3341512 75292777 324590 381611 0 217134 443863 9384040 16385 21176 0 16961 (radio 0.35% / 0.38% tx 0.41% / 0.16% listen 0.48% / 0.21%)</t>
  </si>
  <si>
    <t xml:space="preserve"> 307207 P 0.18 7 2928721 75708219 223471 321127 0 217180 424526 9405258 15331 23223 0 18328 (radio 0.14% / 0.39% tx 0.28% / 0.15% listen 0.40% / 0.23%)</t>
  </si>
  <si>
    <t xml:space="preserve"> 307207 P 0.18 7 3391405 75243496 489506 487189 0 257778 454216 9375579 30419 38311 0 23938 (radio 1.-86% / 0.69% tx 0.07% / 0.30% listen 0.07% / 0.38%)</t>
  </si>
  <si>
    <t xml:space="preserve"> 307208 P 0.18 7 3021138 75613462 263691 355235 0 219876 432247 9397494 19870 30007 0 22180 (radio 0.24% / 0.50% tx 0.33% / 0.20% listen 0.45% / 0.30%)</t>
  </si>
  <si>
    <t xml:space="preserve"> 307207 P 0.18 7 3595720 75042003 515232 482503 0 228850 535250 9294522 66015 62147 0 25815 (radio 1.-83% / 1.30% tx 0.10% / 0.67% listen 0.06% / 0.63%)</t>
  </si>
  <si>
    <t xml:space="preserve"> 307207 P 0.18 7 998573 77633415 79230 206124 0 184992 231026 9597153 22465 23483 0 16622 (radio 0.36% / 0.46% tx 0.10% / 0.22% listen 0.26% / 0.23%)</t>
  </si>
  <si>
    <t xml:space="preserve"> 307207 P 0.18 7 3256231 75377829 367275 404439 0 225575 437996 9392082 30217 26941 0 16865 (radio 0.43% / 0.58% tx 0.46% / 0.30% listen 0.51% / 0.27%)</t>
  </si>
  <si>
    <t xml:space="preserve"> 307207 P 0.18 7 2526123 76109312 517437 391038 0 217958 492393 9337464 45313 45782 0 22243 (radio 1.-94% / 0.92% tx 0.11% / 0.46% listen 0.49% / 0.46%)</t>
  </si>
  <si>
    <t xml:space="preserve"> 307208 P 0.18 7 2826684 75808220 232820 349563 0 235938 496072 9331607 39427 42401 0 24285 (radio 0.19% / 0.83% tx 0.29% / 0.40% listen 0.44% / 0.43%)</t>
  </si>
  <si>
    <t xml:space="preserve"> 307207 P 0.18 7 3839304 74796250 583309 536607 0 245324 474778 9355107 42023 36205 0 19266 (radio 1.-67% / 0.79% tx 0.19% / 0.42% listen 0.13% / 0.36%)</t>
  </si>
  <si>
    <t xml:space="preserve"> 307207 P 0.18 7 3427854 75203500 315107 472288 0 291881 442827 9385117 17780 36738 0 26478 (radio 1.-55% / 0.55% tx 0.40% / 0.18% listen 0.05% / 0.37%)</t>
  </si>
  <si>
    <t>DATA send to 1 'Hello 8'</t>
  </si>
  <si>
    <t>DATA recv 'Hello 8 from the client' from 8</t>
  </si>
  <si>
    <t>DATA recv 'Hello 8 from the client' from 11</t>
  </si>
  <si>
    <t>DATA recv 'Hello 8 from the client' from 1</t>
  </si>
  <si>
    <t>DATA recv 'Hello 8 from the client' from 16</t>
  </si>
  <si>
    <t>DATA recv 'Hello 8 from the client' from 6</t>
  </si>
  <si>
    <t>DATA recv 'Hello 8 from the client' from 7</t>
  </si>
  <si>
    <t>DATA recv 'Hello 8 from the client' from 10</t>
  </si>
  <si>
    <t>DATA recv 'Hello 8 from the client' from 3</t>
  </si>
  <si>
    <t>DATA recv 'Hello 8 from the client' from 17</t>
  </si>
  <si>
    <t>DATA recv 'Hello 8 from the client' from 5</t>
  </si>
  <si>
    <t xml:space="preserve"> 345607 P 0.18 8 3559695 84903622 257151 417207 0 280108 467797 9361788 21051 36815 0 25028 (radio 0.27% / 0.58% tx 0.29% / 0.21% listen 0.47% / 0.37%)</t>
  </si>
  <si>
    <t xml:space="preserve"> 345607 P 0.18 8 3265583 85197703 311493 433826 0 274296 442806 9386943 16296 32173 0 19960 (radio 0.35% / 0.49% tx 0.35% / 0.16% listen 0.00% / 0.32%)</t>
  </si>
  <si>
    <t xml:space="preserve"> 345607 P 0.18 8 3027757 85436600 328406 373776 0 229884 468358 9361653 51653 40811 0 17325 (radio 0.30% / 0.94% tx 0.37% / 0.52% listen 0.42% / 0.41%)</t>
  </si>
  <si>
    <t xml:space="preserve"> 345607 P 0.18 8 3834725 84626533 232723 376574 0 245800 512961 9316831 20612 40671 0 23841 (radio 0.20% / 0.62% tx 0.26% / 0.20% listen 0.42% / 0.41%)</t>
  </si>
  <si>
    <t xml:space="preserve"> 345607 P 0.18 8 1226403 87237894 95817 236188 0 203662 226568 9603147 12245 22280 0 16871 (radio 0.37% / 0.35% tx 0.10% / 0.12% listen 0.26% / 0.22%)</t>
  </si>
  <si>
    <t xml:space="preserve"> 345607 P 0.18 8 3553532 84911403 244052 347407 0 235516 422485 9407281 12452 19294 0 17060 (radio 0.18% / 0.32% tx 0.27% / 0.12% listen 0.39% / 0.19%)</t>
  </si>
  <si>
    <t xml:space="preserve"> 345607 P 0.18 8 3788539 84675076 337651 412726 0 241058 447024 9382299 13061 31115 0 23924 (radio 0.36% / 0.44% tx 0.38% / 0.13% listen 0.46% / 0.31%)</t>
  </si>
  <si>
    <t xml:space="preserve"> 345607 P 0.18 8 3321351 85145264 225371 340011 0 234856 392627 9437045 1900 18884 0 17676 (radio 0.15% / 0.21% tx 0.25% / 0.01% listen 0.38% / 0.19%)</t>
  </si>
  <si>
    <t xml:space="preserve"> 345607 P 0.18 8 3853872 84611004 525126 527903 0 282381 462464 9367508 35620 40714 0 24603 (radio 1.-79% / 0.77% tx 0.10% / 0.36% listen 0.11% / 0.41%)</t>
  </si>
  <si>
    <t xml:space="preserve"> 345608 P 0.18 8 3473544 84990638 279977 388098 0 242824 452403 9377176 16286 32863 0 22948 (radio 0.26% / 0.50% tx 0.31% / 0.16% listen 0.43% / 0.33%)</t>
  </si>
  <si>
    <t xml:space="preserve"> 345607 P 0.18 8 4089532 84378092 548605 523519 0 249332 493809 9336089 33373 41016 0 20482 (radio 1.-76% / 0.75% tx 0.13% / 0.33% listen 0.10% / 0.41%)</t>
  </si>
  <si>
    <t xml:space="preserve"> 345607 P 0.18 8 1226388 87235330 100067 231612 0 203802 227812 9601915 20837 25488 0 18810 (radio 0.37% / 0.47% tx 0.11% / 0.21% listen 0.26% / 0.25%)</t>
  </si>
  <si>
    <t xml:space="preserve"> 345607 P 0.18 8 3638096 84824022 369175 422681 0 242591 381862 9446193 1900 18242 0 17016 (radio 0.40% / 0.20% tx 0.41% / 0.01% listen 0.47% / 0.18%)</t>
  </si>
  <si>
    <t xml:space="preserve"> 345607 P 0.18 8 2958492 85506634 534116 417105 0 237102 432366 9397322 16679 26067 0 19144 (radio 1.-90% / 0.43% tx 0.11% / 0.16% listen 0.47% / 0.26%)</t>
  </si>
  <si>
    <t xml:space="preserve"> 345608 P 0.18 8 3311420 85153309 253285 384002 0 258053 484733 9345089 20465 34439 0 22115 (radio 0.23% / 0.55% tx 0.28% / 0.20% listen 0.43% / 0.35%)</t>
  </si>
  <si>
    <t xml:space="preserve"> 345607 P 0.18 8 4429787 84035295 687517 597896 0 262849 590480 9239045 104208 61289 0 17525 (radio 1.-52% / 1.68% tx 0.29% / 1.06% listen 0.19% / 0.62%)</t>
  </si>
  <si>
    <t xml:space="preserve"> 345607 P 0.18 8 3981747 84479233 391134 524905 0 308621 553890 9275733 76027 52617 0 16740 (radio 1.-94% / 1.30% tx 0.44% / 0.77% listen 0.10% / 0.53%)</t>
  </si>
  <si>
    <t>DATA send to 1 'Hello 9'</t>
  </si>
  <si>
    <t>DATA recv 'Hello 9 from the client' from 8</t>
  </si>
  <si>
    <t>DATA recv 'Hello 9 from the client' from 7</t>
  </si>
  <si>
    <t>DATA recv 'Hello 9 from the client' from 14</t>
  </si>
  <si>
    <t>DATA recv 'Hello 9 from the client' from 11</t>
  </si>
  <si>
    <t>DATA recv 'Hello 9 from the client' from 4</t>
  </si>
  <si>
    <t>DATA recv 'Hello 9 from the client' from 10</t>
  </si>
  <si>
    <t>DATA recv 'Hello 9 from the client' from 1</t>
  </si>
  <si>
    <t>DATA recv 'Hello 9 from the client' from 5</t>
  </si>
  <si>
    <t>DATA recv 'Hello 9 from the client' from 6</t>
  </si>
  <si>
    <t>DATA recv 'Hello 9 from the client' from 17</t>
  </si>
  <si>
    <t>DATA recv 'Hello 9 from the client' from 15</t>
  </si>
  <si>
    <t>DATA recv 'Hello 9 from the client' from 9</t>
  </si>
  <si>
    <t>DATA recv 'Hello 9 from the client' from 12</t>
  </si>
  <si>
    <t>DATA recv 'Hello 9 from the client' from 16</t>
  </si>
  <si>
    <t>DATA recv 'Hello 9 from the client' from 13</t>
  </si>
  <si>
    <t>DATA recv 'Hello 9 from the client' from 3</t>
  </si>
  <si>
    <t xml:space="preserve"> 384007 P 0.18 9 4056201 94236592 281746 457315 0 307608 496503 9332970 24595 40108 0 27500 (radio 0.31% / 0.65% tx 0.28% / 0.25% listen 0.02% / 0.40%)</t>
  </si>
  <si>
    <t xml:space="preserve"> 384007 P 0.18 9 3727344 94565846 327936 469640 0 297258 461758 9368143 16443 35814 0 22962 (radio 0.37% / 0.53% tx 0.33% / 0.16% listen 0.04% / 0.36%)</t>
  </si>
  <si>
    <t xml:space="preserve"> 384007 P 0.18 9 3498805 94793525 372472 416478 0 256411 471045 9356925 44066 42702 0 26527 (radio 0.36% / 0.88% tx 0.37% / 0.44% listen 0.42% / 0.43%)</t>
  </si>
  <si>
    <t xml:space="preserve"> 384007 P 0.18 9 4388185 93902570 259805 418581 0 268705 553457 9276037 27082 42007 0 22905 (radio 0.25% / 0.70% tx 0.26% / 0.27% listen 0.42% / 0.42%)</t>
  </si>
  <si>
    <t xml:space="preserve"> 384007 P 0.18 9 1706045 96588018 226710 317876 0 222049 479639 9350124 130893 81688 0 18387 (radio 0.11% / 2.16% tx 0.23% / 1.33% listen 0.32% / 0.83%)</t>
  </si>
  <si>
    <t xml:space="preserve"> 384007 P 0.18 9 4019399 94274862 257597 379008 0 258373 465864 9363459 13545 31601 0 22857 (radio 0.21% / 0.45% tx 0.26% / 0.13% listen 0.38% / 0.32%)</t>
  </si>
  <si>
    <t xml:space="preserve"> 384007 P 0.18 9 4346601 93946910 402019 464209 0 259119 558059 9271834 64368 51483 0 18061 (radio 0.00% / 1.17% tx 0.40% / 0.65% listen 0.03% / 0.52%)</t>
  </si>
  <si>
    <t xml:space="preserve"> 384007 P 0.18 9 3828683 94467781 263258 378123 0 254187 507329 9322517 37887 38112 0 19331 (radio 0.21% / 0.77% tx 0.26% / 0.38% listen 0.38% / 0.38%)</t>
  </si>
  <si>
    <t xml:space="preserve"> 384007 P 0.18 9 4278834 94016037 540818 548504 0 299118 424959 9405033 15692 20601 0 16737 (radio 1.-77% / 0.36% tx 0.11% / 0.15% listen 0.12% / 0.20%)</t>
  </si>
  <si>
    <t xml:space="preserve"> 384008 P 0.18 9 3966913 94326867 297343 426692 0 266624 493366 9336229 17366 38594 0 23800 (radio 0.29% / 0.56% tx 0.30% / 0.17% listen 0.43% / 0.39%)</t>
  </si>
  <si>
    <t xml:space="preserve"> 384007 P 0.18 9 4595099 93700215 569921 564332 0 271739 505564 9322123 21316 40813 0 22407 (radio 1.-72% / 0.63% tx 0.14% / 0.21% listen 0.13% / 0.41%)</t>
  </si>
  <si>
    <t xml:space="preserve"> 384007 P 0.18 9 1455633 96833962 121316 258120 0 224898 229242 9598632 21249 26508 0 21096 (radio 0.38% / 0.48% tx 0.12% / 0.21% listen 0.26% / 0.26%)</t>
  </si>
  <si>
    <t xml:space="preserve"> 384007 P 0.18 9 4082285 94208071 394128 449384 0 260724 444186 9384049 24953 26703 0 18133 (radio 0.42% / 0.52% tx 0.40% / 0.25% listen 0.02% / 0.27%)</t>
  </si>
  <si>
    <t xml:space="preserve"> 384007 P 0.18 9 3452926 94841761 553378 456552 0 261603 494431 9335127 19262 39447 0 24501 (radio 1.-85% / 0.59% tx 0.12% / 0.19% listen 0.02% / 0.40%)</t>
  </si>
  <si>
    <t xml:space="preserve"> 384008 P 0.18 9 3809030 94485473 268143 420028 0 282376 497607 9332164 14858 36026 0 24323 (radio 0.26% / 0.51% tx 0.27% / 0.15% listen 0.42% / 0.36%)</t>
  </si>
  <si>
    <t xml:space="preserve"> 384007 P 0.18 9 4907392 93385548 701090 632132 0 285344 477602 9350253 13573 34236 0 22495 (radio 1.-96% / 0.48% tx 0.27% / 0.13% listen 0.20% / 0.34%)</t>
  </si>
  <si>
    <t xml:space="preserve"> 384007 P 0.18 9 4469156 93819790 409241 563949 0 335999 487406 9340557 18107 39044 0 27378 (radio 0.11% / 0.58% tx 0.41% / 0.18% listen 0.13% / 0.39%)</t>
  </si>
  <si>
    <t>DATA send to 1 'Hello 10'</t>
  </si>
  <si>
    <t>DATA recv 'Hello 10 from the client' from 8</t>
  </si>
  <si>
    <t>DATA recv 'Hello 10 from the client' from 11</t>
  </si>
  <si>
    <t>DATA recv 'Hello 10 from the client' from 2</t>
  </si>
  <si>
    <t>DATA recv 'Hello 10 from the client' from 6</t>
  </si>
  <si>
    <t>DATA recv 'Hello 10 from the client' from 7</t>
  </si>
  <si>
    <t>DATA recv 'Hello 10 from the client' from 4</t>
  </si>
  <si>
    <t>DATA recv 'Hello 10 from the client' from 10</t>
  </si>
  <si>
    <t>DATA recv 'Hello 10 from the client' from 16</t>
  </si>
  <si>
    <t>DATA recv 'Hello 10 from the client' from 12</t>
  </si>
  <si>
    <t>DATA recv 'Hello 10 from the client' from 17</t>
  </si>
  <si>
    <t>DATA recv 'Hello 10 from the client' from 3</t>
  </si>
  <si>
    <t>DATA recv 'Hello 10 from the client' from 15</t>
  </si>
  <si>
    <t>DATA recv 'Hello 10 from the client' from 13</t>
  </si>
  <si>
    <t>DATA recv 'Hello 10 from the client' from 14</t>
  </si>
  <si>
    <t>DATA recv 'Hello 10 from the client' from 5</t>
  </si>
  <si>
    <t>DATA recv 'Hello 10 from the client' from 1</t>
  </si>
  <si>
    <t xml:space="preserve"> 422407 P 0.18 10 4585444 103537068 300618 496182 0 326624 529240 9300476 18872 38867 0 19016 (radio 0.33% / 0.58% tx 0.27% / 0.19% listen 0.06% / 0.39%)</t>
  </si>
  <si>
    <t xml:space="preserve"> 422407 P 0.18 10 4207222 103915522 338077 508366 0 317536 479875 9349676 10141 38726 0 20278 (radio 0.38% / 0.49% tx 0.31% / 0.10% listen 0.07% / 0.39%)</t>
  </si>
  <si>
    <t xml:space="preserve"> 422407 P 0.18 10 4003802 104116614 399889 448179 0 274077 504994 9323089 27417 31701 0 17666 (radio 0.38% / 0.60% tx 0.36% / 0.27% listen 0.01% / 0.32%)</t>
  </si>
  <si>
    <t xml:space="preserve"> 422407 P 0.18 10 4932047 103188697 272989 453757 0 288132 543859 9286127 13184 35176 0 19427 (radio 0.27% / 0.49% tx 0.25% / 0.13% listen 0.02% / 0.35%)</t>
  </si>
  <si>
    <t xml:space="preserve"> 422407 P 0.18 10 2216951 105907164 239724 355368 0 242731 510903 9319146 13014 37492 0 20682 (radio 0.15% / 0.51% tx 0.22% / 0.13% listen 0.32% / 0.38%)</t>
  </si>
  <si>
    <t xml:space="preserve"> 422407 P 0.18 10 4536353 103587806 279627 415961 0 277599 516951 9312944 22030 36953 0 19226 (radio 0.24% / 0.60% tx 0.25% / 0.22% listen 0.38% / 0.37%)</t>
  </si>
  <si>
    <t xml:space="preserve"> 422407 P 0.18 10 4860762 103260796 414309 498573 0 278944 514158 9313886 12290 34364 0 19825 (radio 0.04% / 0.47% tx 0.38% / 0.12% listen 0.06% / 0.34%)</t>
  </si>
  <si>
    <t xml:space="preserve"> 422407 P 0.18 10 4342554 103782004 293541 408250 0 271154 513868 9314223 30283 30127 0 16967 (radio 0.25% / 0.61% tx 0.27% / 0.30% listen 0.37% / 0.30%)</t>
  </si>
  <si>
    <t xml:space="preserve"> 422407 P 0.18 10 4762274 103360688 554705 585960 0 321546 483437 9344651 13887 37456 0 22428 (radio 1.-74% / 0.52% tx 0.11% / 0.14% listen 0.14% / 0.38%)</t>
  </si>
  <si>
    <t xml:space="preserve"> 422408 P 0.18 10 4464775 103658943 310589 460012 0 285576 497859 9332076 13246 33320 0 18952 (radio 0.31% / 0.47% tx 0.28% / 0.13% listen 0.02% / 0.33%)</t>
  </si>
  <si>
    <t xml:space="preserve"> 422407 P 0.18 10 5118932 103004457 583365 601417 0 292347 523830 9304242 13444 37085 0 20608 (radio 1.-70% / 0.51% tx 0.14% / 0.13% listen 0.15% / 0.37%)</t>
  </si>
  <si>
    <t xml:space="preserve"> 422407 P 0.18 10 1784662 106334875 135601 282926 0 243563 329026 9500913 14285 24806 0 18665 (radio 0.38% / 0.39% tx 0.12% / 0.14% listen 0.26% / 0.25%)</t>
  </si>
  <si>
    <t xml:space="preserve"> 422407 P 0.18 10 4485239 103633465 396056 468918 0 279032 402951 9425394 1928 19534 0 18308 (radio 0.00% / 0.21% tx 0.36% / 0.01% listen 0.03% / 0.19%)</t>
  </si>
  <si>
    <t xml:space="preserve"> 422407 P 0.18 10 3987817 104134777 569265 493515 0 280484 534888 9293016 15887 36963 0 18881 (radio 0.18% / 0.53% tx 0.12% / 0.16% listen 0.05% / 0.37%)</t>
  </si>
  <si>
    <t xml:space="preserve"> 422408 P 0.18 10 4316771 103807562 281972 455024 0 303145 507738 9322089 13829 34996 0 20769 (radio 0.28% / 0.49% tx 0.26% / 0.14% listen 0.02% / 0.35%)</t>
  </si>
  <si>
    <t xml:space="preserve"> 422407 P 0.18 10 5413719 102709268 714820 667739 0 304664 506324 9323720 13730 35607 0 19320 (radio 1.-92% / 0.50% tx 0.26% / 0.13% listen 0.22% / 0.36%)</t>
  </si>
  <si>
    <t xml:space="preserve"> 422407 P 0.18 10 5001202 103117406 425053 601404 0 357920 532043 9297616 15812 37455 0 21921 (radio 0.15% / 0.54% tx 0.39% / 0.16% listen 0.15% / 0.38%)</t>
  </si>
  <si>
    <t>DATA send to 1 'Hello 11'</t>
  </si>
  <si>
    <t>DATA recv 'Hello 11 from the client' from 2</t>
  </si>
  <si>
    <t>DATA recv 'Hello 11 from the client' from 6</t>
  </si>
  <si>
    <t>DATA recv 'Hello 11 from the client' from 8</t>
  </si>
  <si>
    <t>DATA recv 'Hello 11 from the client' from 10</t>
  </si>
  <si>
    <t>DATA recv 'Hello 11 from the client' from 12</t>
  </si>
  <si>
    <t>DATA recv 'Hello 11 from the client' from 4</t>
  </si>
  <si>
    <t>DATA recv 'Hello 11 from the client' from 1</t>
  </si>
  <si>
    <t>DATA recv 'Hello 11 from the client' from 5</t>
  </si>
  <si>
    <t>DATA recv 'Hello 11 from the client' from 15</t>
  </si>
  <si>
    <t>DATA recv 'Hello 11 from the client' from 7</t>
  </si>
  <si>
    <t>DATA recv 'Hello 11 from the client' from 9</t>
  </si>
  <si>
    <t>DATA recv 'Hello 11 from the client' from 17</t>
  </si>
  <si>
    <t>DATA recv 'Hello 11 from the client' from 11</t>
  </si>
  <si>
    <t>DATA recv 'Hello 11 from the client' from 14</t>
  </si>
  <si>
    <t>DATA recv 'Hello 11 from the client' from 16</t>
  </si>
  <si>
    <t>DATA recv 'Hello 11 from the client' from 13</t>
  </si>
  <si>
    <t>DATA recv 'Hello 11 from the client' from 3</t>
  </si>
  <si>
    <t xml:space="preserve"> 460807 P 0.18 11 5121449 112829060 316193 535430 0 348968 536002 9291992 15575 39248 0 22344 (radio 0.35% / 0.55% tx 0.26% / 0.15% listen 0.08% / 0.39%)</t>
  </si>
  <si>
    <t xml:space="preserve"> 460807 P 0.18 11 4743427 113208810 357705 550353 0 338129 536202 9293288 19628 41987 0 20593 (radio 0.04% / 0.62% tx 0.30% / 0.19% listen 0.10% / 0.42%)</t>
  </si>
  <si>
    <t xml:space="preserve"> 460807 P 0.18 11 4511487 113436956 414266 492441 0 300826 507682 9320342 14377 44262 0 26749 (radio 0.04% / 0.59% tx 0.35% / 0.14% listen 0.05% / 0.45%)</t>
  </si>
  <si>
    <t xml:space="preserve"> 460807 P 0.18 11 5483800 112466805 285647 499449 0 315137 551750 9278108 12658 45692 0 27005 (radio 0.30% / 0.59% tx 0.24% / 0.12% listen 0.05% / 0.46%)</t>
  </si>
  <si>
    <t xml:space="preserve"> 460807 P 0.18 11 2755756 115197872 255051 401584 0 269011 538802 9290708 15327 46216 0 26280 (radio 0.19% / 0.62% tx 0.21% / 0.15% listen 0.34% / 0.47%)</t>
  </si>
  <si>
    <t xml:space="preserve"> 460807 P 0.18 11 5075643 112877926 293495 461652 0 303762 539287 9290120 13868 45691 0 26163 (radio 0.27% / 0.60% tx 0.24% / 0.14% listen 0.02% / 0.46%)</t>
  </si>
  <si>
    <t xml:space="preserve"> 460807 P 0.18 11 5416807 112532574 429762 543715 0 306451 556042 9271778 15453 45142 0 27507 (radio 0.09% / 0.61% tx 0.00% / 0.15% listen 0.09% / 0.45%)</t>
  </si>
  <si>
    <t xml:space="preserve"> 460807 P 0.18 11 4908271 113045563 305910 460133 0 300889 565714 9263559 12369 51883 0 29735 (radio 0.28% / 0.65% tx 0.25% / 0.12% listen 0.02% / 0.52%)</t>
  </si>
  <si>
    <t xml:space="preserve"> 460807 P 0.18 11 5266585 112686080 566989 629762 0 348623 504308 9325392 12284 43802 0 27077 (radio 1.-72% / 0.57% tx 0.11% / 0.12% listen 0.16% / 0.44%)</t>
  </si>
  <si>
    <t xml:space="preserve"> 460808 P 0.18 11 5002640 112948808 326933 506870 0 310107 537862 9289865 16344 46858 0 24531 (radio 0.34% / 0.64% tx 0.27% / 0.16% listen 0.06% / 0.47%)</t>
  </si>
  <si>
    <t xml:space="preserve"> 460807 P 0.18 11 5657633 112295375 598593 649006 0 320177 538698 9290918 15228 47589 0 27830 (radio 1.-68% / 0.63% tx 0.14% / 0.15% listen 0.18% / 0.48%)</t>
  </si>
  <si>
    <t xml:space="preserve"> 460807 P 0.18 11 2325152 115623825 149257 331768 0 272783 540487 9288950 13656 48842 0 29220 (radio 0.04% / 0.63% tx 0.12% / 0.13% listen 0.28% / 0.49%)</t>
  </si>
  <si>
    <t xml:space="preserve"> 460807 P 0.18 11 5075430 112872841 463994 524322 0 301264 590188 9239376 67938 55404 0 22232 (radio 0.10% / 1.25% tx 0.02% / 0.69% listen 0.08% / 0.56%)</t>
  </si>
  <si>
    <t xml:space="preserve"> 460807 P 0.18 11 4547252 113405307 582006 539583 0 307047 559432 9270530 12741 46068 0 26563 (radio 0.22% / 0.59% tx 0.12% / 0.12% listen 0.09% / 0.46%)</t>
  </si>
  <si>
    <t xml:space="preserve"> 460808 P 0.18 11 4841868 113110569 294404 500302 0 330122 525094 9303007 12432 45278 0 26977 (radio 0.30% / 0.58% tx 0.24% / 0.12% listen 0.06% / 0.46%)</t>
  </si>
  <si>
    <t xml:space="preserve"> 460807 P 0.18 11 5921769 112028779 728695 712870 0 332817 508047 9319511 13875 45131 0 28153 (radio 1.-88% / 0.60% tx 0.25% / 0.14% listen 0.24% / 0.45%)</t>
  </si>
  <si>
    <t xml:space="preserve"> 460807 P 0.18 11 5541032 112405640 443281 646364 0 385620 539827 9288234 18228 44960 0 27700 (radio 0.19% / 0.64% tx 0.01% / 0.18% listen 0.18% / 0.45%)</t>
  </si>
  <si>
    <t>DATA send to 1 'Hello 12'</t>
  </si>
  <si>
    <t>DATA recv 'Hello 12 from the client' from 8</t>
  </si>
  <si>
    <t>DATA recv 'Hello 12 from the client' from 11</t>
  </si>
  <si>
    <t>DATA recv 'Hello 12 from the client' from 6</t>
  </si>
  <si>
    <t>DATA recv 'Hello 12 from the client' from 1</t>
  </si>
  <si>
    <t>DATA recv 'Hello 12 from the client' from 7</t>
  </si>
  <si>
    <t>DATA recv 'Hello 12 from the client' from 4</t>
  </si>
  <si>
    <t>DATA recv 'Hello 12 from the client' from 14</t>
  </si>
  <si>
    <t>DATA recv 'Hello 12 from the client' from 9</t>
  </si>
  <si>
    <t>DATA recv 'Hello 12 from the client' from 15</t>
  </si>
  <si>
    <t>DATA recv 'Hello 12 from the client' from 16</t>
  </si>
  <si>
    <t>DATA recv 'Hello 12 from the client' from 5</t>
  </si>
  <si>
    <t>DATA recv 'Hello 12 from the client' from 10</t>
  </si>
  <si>
    <t>DATA recv 'Hello 12 from the client' from 13</t>
  </si>
  <si>
    <t>DATA recv 'Hello 12 from the client' from 2</t>
  </si>
  <si>
    <t>DATA recv 'Hello 12 from the client' from 17</t>
  </si>
  <si>
    <t>DATA recv 'Hello 12 from the client' from 3</t>
  </si>
  <si>
    <t>DATA recv 'Hello 12 from the client' from 12</t>
  </si>
  <si>
    <t xml:space="preserve"> 499207 P 0.18 12 5692668 122086564 334686 580560 0 370445 571216 9257504 18493 45130 0 21477 (radio 0.04% / 0.64% tx 0.26% / 0.18% listen 0.11% / 0.45%)</t>
  </si>
  <si>
    <t xml:space="preserve"> 499207 P 0.18 12 5275034 122506831 370736 595210 0 363336 531604 9298021 13031 44857 0 25207 (radio 0.08% / 0.58% tx 0.29% / 0.13% listen 0.12% / 0.45%)</t>
  </si>
  <si>
    <t xml:space="preserve"> 499207 P 0.18 12 5017995 122758339 426930 528963 0 319998 506505 9321383 12664 36522 0 19172 (radio 0.07% / 0.50% tx 0.33% / 0.12% listen 0.07% / 0.37%)</t>
  </si>
  <si>
    <t xml:space="preserve"> 499207 P 0.18 12 6023511 121757118 295413 538454 0 335992 539708 9290313 9766 39005 0 20855 (radio 0.31% / 0.49% tx 0.23% / 0.09% listen 0.08% / 0.39%)</t>
  </si>
  <si>
    <t xml:space="preserve"> 499207 P 0.18 12 3295408 124486226 268067 446649 0 288870 539649 9288354 13016 45065 0 19859 (radio 0.22% / 0.59% tx 0.20% / 0.13% listen 0.01% / 0.45%)</t>
  </si>
  <si>
    <t xml:space="preserve"> 499207 P 0.18 12 5612283 122169345 306822 500873 0 323906 536637 9291419 13327 39221 0 20144 (radio 0.29% / 0.53% tx 0.24% / 0.13% listen 0.05% / 0.39%)</t>
  </si>
  <si>
    <t xml:space="preserve"> 499207 P 0.18 12 5972001 121806841 443605 583403 0 326086 555191 9274267 13843 39688 0 19635 (radio 0.13% / 0.54% tx 0.01% / 0.14% listen 0.12% / 0.40%)</t>
  </si>
  <si>
    <t xml:space="preserve"> 499207 P 0.18 12 5463208 122320180 320502 501767 0 323357 554934 9274617 14592 41634 0 22468 (radio 0.30% / 0.57% tx 0.25% / 0.14% listen 0.05% / 0.42%)</t>
  </si>
  <si>
    <t xml:space="preserve"> 499207 P 0.18 12 5781098 121999613 581279 673816 0 371059 514510 9313533 14290 44054 0 22436 (radio 0.30% / 0.59% tx 0.11% / 0.14% listen 0.19% / 0.44%)</t>
  </si>
  <si>
    <t xml:space="preserve"> 499208 P 0.18 12 5536132 122245144 338178 549117 0 330994 533489 9296336 11245 42247 0 20887 (radio 0.02% / 0.54% tx 0.26% / 0.11% listen 0.09% / 0.42%)</t>
  </si>
  <si>
    <t xml:space="preserve"> 499207 P 0.18 12 6180196 121602562 608202 691041 0 342422 522560 9307187 9609 42035 0 22245 (radio 1.-100% / 0.52% tx 0.13% / 0.09% listen 0.20% / 0.42%)</t>
  </si>
  <si>
    <t xml:space="preserve"> 499207 P 0.18 12 2876362 124901266 162675 374487 0 295647 551207 9277441 13418 42719 0 22864 (radio 0.08% / 0.57% tx 0.12% / 0.13% listen 0.29% / 0.43%)</t>
  </si>
  <si>
    <t xml:space="preserve"> 499207 P 0.18 12 5630552 122145899 477802 564785 0 324565 555119 9273058 13808 40463 0 23301 (radio 0.14% / 0.55% tx 0.03% / 0.14% listen 0.10% / 0.41%)</t>
  </si>
  <si>
    <t xml:space="preserve"> 499207 P 0.18 12 5123807 122658467 599330 583811 0 329439 576552 9253160 17324 44228 0 22392 (radio 0.25% / 0.62% tx 0.13% / 0.17% listen 0.12% / 0.44%)</t>
  </si>
  <si>
    <t xml:space="preserve"> 499208 P 0.18 12 5374576 122407847 310360 542300 0 351485 532705 9297278 15956 41998 0 21363 (radio 0.33% / 0.58% tx 0.24% / 0.16% listen 0.08% / 0.42%)</t>
  </si>
  <si>
    <t xml:space="preserve"> 499207 P 0.18 12 6426203 121354197 741296 752181 0 352995 504431 9325418 12601 39311 0 20178 (radio 1.-84% / 0.52% tx 0.24% / 0.12% listen 0.25% / 0.39%)</t>
  </si>
  <si>
    <t xml:space="preserve"> 499207 P 0.18 12 6070379 121705933 456026 685126 0 405509 529344 9300293 12745 38762 0 19889 (radio 0.22% / 0.52% tx 0.02% / 0.12% listen 0.20% / 0.39%)</t>
  </si>
  <si>
    <t>DATA send to 1 'Hello 13'</t>
  </si>
  <si>
    <t>DATA recv 'Hello 13 from the client' from 8</t>
  </si>
  <si>
    <t>DATA recv 'Hello 13 from the client' from 6</t>
  </si>
  <si>
    <t>DATA recv 'Hello 13 from the client' from 4</t>
  </si>
  <si>
    <t>DATA recv 'Hello 13 from the client' from 1</t>
  </si>
  <si>
    <t>DATA recv 'Hello 13 from the client' from 2</t>
  </si>
  <si>
    <t>DATA recv 'Hello 13 from the client' from 14</t>
  </si>
  <si>
    <t>DATA recv 'Hello 13 from the client' from 11</t>
  </si>
  <si>
    <t>DATA recv 'Hello 13 from the client' from 5</t>
  </si>
  <si>
    <t>DATA recv 'Hello 13 from the client' from 12</t>
  </si>
  <si>
    <t>DATA recv 'Hello 13 from the client' from 9</t>
  </si>
  <si>
    <t>DATA recv 'Hello 13 from the client' from 10</t>
  </si>
  <si>
    <t>DATA recv 'Hello 13 from the client' from 17</t>
  </si>
  <si>
    <t>DATA recv 'Hello 13 from the client' from 13</t>
  </si>
  <si>
    <t>DATA recv 'Hello 13 from the client' from 3</t>
  </si>
  <si>
    <t>DATA recv 'Hello 13 from the client' from 16</t>
  </si>
  <si>
    <t>DATA recv 'Hello 13 from the client' from 7</t>
  </si>
  <si>
    <t>DATA recv 'Hello 13 from the client' from 15</t>
  </si>
  <si>
    <t xml:space="preserve"> 537607 P 0.18 13 6212237 131395015 344534 619703 0 391937 519566 9308451 9848 39143 0 21492 (radio 0.07% / 0.49% tx 0.25% / 0.10% listen 0.13% / 0.39%)</t>
  </si>
  <si>
    <t xml:space="preserve"> 537607 P 0.18 13 5812431 131797419 384331 636135 0 384621 537394 9290588 13595 40925 0 21285 (radio 0.11% / 0.55% tx 0.27% / 0.13% listen 0.15% / 0.41%)</t>
  </si>
  <si>
    <t xml:space="preserve"> 537607 P 0.18 13 5540032 132065782 444005 571189 0 339958 522034 9307443 17075 42226 0 19960 (radio 0.11% / 0.60% tx 0.01% / 0.17% listen 0.10% / 0.42%)</t>
  </si>
  <si>
    <t xml:space="preserve"> 537607 P 0.18 13 6598285 131011701 311890 583138 0 357372 574771 9254583 16477 44684 0 21380 (radio 0.02% / 0.62% tx 0.22% / 0.16% listen 0.11% / 0.45%)</t>
  </si>
  <si>
    <t xml:space="preserve"> 537607 P 0.18 13 3883920 133727414 291421 501580 0 311468 588509 9241188 23354 54931 0 22598 (radio 0.26% / 0.79% tx 0.21% / 0.23% listen 0.05% / 0.55%)</t>
  </si>
  <si>
    <t xml:space="preserve"> 537607 P 0.18 13 6157850 131453447 325416 544388 0 346090 545564 9284102 18594 43515 0 22184 (radio 0.00% / 0.63% tx 0.23% / 0.18% listen 0.08% / 0.44%)</t>
  </si>
  <si>
    <t xml:space="preserve"> 537607 P 0.18 13 6541612 131066637 459539 626442 0 348019 569608 9259796 15934 43039 0 21933 (radio 0.16% / 0.59% tx 0.02% / 0.16% listen 0.14% / 0.43%)</t>
  </si>
  <si>
    <t xml:space="preserve"> 537607 P 0.18 13 6018034 131593231 336154 542353 0 343032 554823 9273051 15652 40586 0 19675 (radio 0.01% / 0.57% tx 0.24% / 0.15% listen 0.08% / 0.41%)</t>
  </si>
  <si>
    <t xml:space="preserve"> 537607 P 0.18 13 6288993 131319368 592999 718220 0 395188 507892 9319755 11720 44404 0 24129 (radio 0.01% / 0.57% tx 0.11% / 0.11% listen 0.20% / 0.45%)</t>
  </si>
  <si>
    <t xml:space="preserve"> 537608 P 0.18 13 6086687 131522512 351908 596571 0 357156 550552 9277368 13730 47454 0 26162 (radio 0.06% / 0.62% tx 0.25% / 0.13% listen 0.12% / 0.48%)</t>
  </si>
  <si>
    <t xml:space="preserve"> 537607 P 0.18 13 6735714 130874821 626124 739774 0 368736 555515 9272259 17922 48733 0 26314 (radio 0.05% / 0.67% tx 0.14% / 0.18% listen 0.22% / 0.49%)</t>
  </si>
  <si>
    <t xml:space="preserve"> 537607 P 0.18 13 3451680 134155401 182502 427707 0 320689 575315 9254135 19827 53220 0 25042 (radio 0.13% / 0.74% tx 0.13% / 0.20% listen 0.31% / 0.54%)</t>
  </si>
  <si>
    <t xml:space="preserve"> 537607 P 0.18 13 6185195 131420821 488114 606458 0 346475 554640 9274922 10312 41673 0 21910 (radio 0.17% / 0.52% tx 0.04% / 0.10% listen 0.12% / 0.42%)</t>
  </si>
  <si>
    <t xml:space="preserve"> 537607 P 0.18 13 5696305 131915412 616462 635413 0 357913 572495 9256945 17132 51602 0 28474 (radio 0.28% / 0.69% tx 0.13% / 0.17% listen 0.14% / 0.52%)</t>
  </si>
  <si>
    <t xml:space="preserve"> 537608 P 0.18 13 5996054 131616332 337293 599974 0 371336 621475 9208485 26933 57674 0 19851 (radio 0.05% / 0.86% tx 0.24% / 0.27% listen 0.12% / 0.58%)</t>
  </si>
  <si>
    <t xml:space="preserve"> 537607 P 0.18 13 6933935 130674482 753290 793938 0 374282 507729 9320285 11994 41757 0 21287 (radio 1.-82% / 0.54% tx 0.23% / 0.12% listen 0.26% / 0.42%)</t>
  </si>
  <si>
    <t xml:space="preserve"> 537607 P 0.18 13 6609810 130994632 468477 729854 0 429249 539428 9288699 12451 44728 0 23740 (radio 0.24% / 0.58% tx 0.02% / 0.12% listen 0.21% / 0.45%)</t>
  </si>
  <si>
    <t>DATA send to 1 'Hello 14'</t>
  </si>
  <si>
    <t>DATA recv 'Hello 14 from the client' from 8</t>
  </si>
  <si>
    <t>DATA recv 'Hello 14 from the client' from 11</t>
  </si>
  <si>
    <t>DATA recv 'Hello 14 from the client' from 2</t>
  </si>
  <si>
    <t>DATA recv 'Hello 14 from the client' from 6</t>
  </si>
  <si>
    <t>DATA recv 'Hello 14 from the client' from 4</t>
  </si>
  <si>
    <t>DATA recv 'Hello 14 from the client' from 1</t>
  </si>
  <si>
    <t>DATA recv 'Hello 14 from the client' from 7</t>
  </si>
  <si>
    <t>DATA recv 'Hello 14 from the client' from 15</t>
  </si>
  <si>
    <t>DATA recv 'Hello 14 from the client' from 16</t>
  </si>
  <si>
    <t>DATA recv 'Hello 14 from the client' from 10</t>
  </si>
  <si>
    <t>DATA recv 'Hello 14 from the client' from 14</t>
  </si>
  <si>
    <t>DATA recv 'Hello 14 from the client' from 9</t>
  </si>
  <si>
    <t>DATA recv 'Hello 14 from the client' from 17</t>
  </si>
  <si>
    <t>DATA recv 'Hello 14 from the client' from 12</t>
  </si>
  <si>
    <t>DATA recv 'Hello 14 from the client' from 3</t>
  </si>
  <si>
    <t>DATA recv 'Hello 14 from the client' from 13</t>
  </si>
  <si>
    <t>DATA recv 'Hello 14 from the client' from 5</t>
  </si>
  <si>
    <t xml:space="preserve"> 576007 P 0.18 14 6741343 140693872 358203 659901 0 412310 529103 9298857 13669 40198 0 20373 (radio 0.10% / 0.54% tx 0.24% / 0.13% listen 0.15% / 0.40%)</t>
  </si>
  <si>
    <t xml:space="preserve"> 576007 P 0.18 14 6366726 141072938 400630 680230 0 404631 554292 9275519 16299 44095 0 20010 (radio 0.15% / 0.61% tx 0.27% / 0.16% listen 0.17% / 0.44%)</t>
  </si>
  <si>
    <t xml:space="preserve"> 576007 P 0.18 14 6036524 141398880 456526 607734 0 358161 496489 9333098 12521 36545 0 18203 (radio 0.13% / 0.49% tx 0.01% / 0.12% listen 0.12% / 0.37%)</t>
  </si>
  <si>
    <t xml:space="preserve"> 576007 P 0.18 14 7154464 140285227 325781 626402 0 379991 556176 9273526 13891 43264 0 22619 (radio 0.06% / 0.58% tx 0.22% / 0.14% listen 0.13% / 0.44%)</t>
  </si>
  <si>
    <t xml:space="preserve"> 576007 P 0.18 14 4423692 143015496 307020 545424 0 333314 539769 9288082 15599 43844 0 21846 (radio 0.28% / 0.60% tx 0.20% / 0.15% listen 0.07% / 0.44%)</t>
  </si>
  <si>
    <t xml:space="preserve"> 576007 P 0.18 14 6712825 140728163 341698 590023 0 366480 554972 9274716 16282 45635 0 20390 (radio 0.04% / 0.62% tx 0.23% / 0.16% listen 0.10% / 0.46%)</t>
  </si>
  <si>
    <t xml:space="preserve"> 576007 P 0.18 14 7097529 140338459 468367 668111 0 371078 555914 9271822 8828 41669 0 23059 (radio 0.18% / 0.51% tx 0.02% / 0.08% listen 0.16% / 0.42%)</t>
  </si>
  <si>
    <t xml:space="preserve"> 576007 P 0.18 14 6580515 140859043 352303 584483 0 366090 562478 9265812 16149 42130 0 23058 (radio 0.05% / 0.59% tx 0.23% / 0.16% listen 0.10% / 0.42%)</t>
  </si>
  <si>
    <t xml:space="preserve"> 576007 P 0.18 14 6806887 140631150 607023 766529 0 422996 517891 9311782 14024 48309 0 27808 (radio 0.05% / 0.63% tx 0.12% / 0.14% listen 0.22% / 0.49%)</t>
  </si>
  <si>
    <t xml:space="preserve"> 576008 P 0.18 14 6622593 140816292 366175 639750 0 379068 535903 9293780 14267 43179 0 21912 (radio 0.09% / 0.58% tx 0.24% / 0.14% listen 0.14% / 0.43%)</t>
  </si>
  <si>
    <t xml:space="preserve"> 576007 P 0.18 14 7266800 140171648 638790 780648 0 391936 531083 9296827 12666 40874 0 23200 (radio 0.08% / 0.54% tx 0.14% / 0.12% listen 0.23% / 0.41%)</t>
  </si>
  <si>
    <t xml:space="preserve"> 576007 P 0.18 14 4042272 143394235 209224 479679 0 341585 590589 9238834 26722 51972 0 20896 (radio 0.17% / 0.80% tx 0.14% / 0.27% listen 0.03% / 0.52%)</t>
  </si>
  <si>
    <t xml:space="preserve"> 576007 P 0.18 14 6745410 140690593 503758 648526 0 368823 560212 9269772 15644 42068 0 22348 (radio 0.19% / 0.58% tx 0.05% / 0.15% listen 0.14% / 0.42%)</t>
  </si>
  <si>
    <t xml:space="preserve"> 576007 P 0.18 14 6284097 141157448 636091 687556 0 384510 587789 9242036 19629 52143 0 26597 (radio 0.02% / 0.73% tx 0.14% / 0.19% listen 0.17% / 0.53%)</t>
  </si>
  <si>
    <t xml:space="preserve"> 576008 P 0.18 14 6529724 140910815 348187 641208 0 393252 533667 9294483 10894 41234 0 21916 (radio 0.08% / 0.53% tx 0.23% / 0.11% listen 0.14% / 0.41%)</t>
  </si>
  <si>
    <t xml:space="preserve"> 576007 P 0.18 14 7434232 140003813 762963 834939 0 394863 500294 9329331 9673 41001 0 20581 (radio 1.-80% / 0.51% tx 0.22% / 0.09% listen 0.27% / 0.41%)</t>
  </si>
  <si>
    <t xml:space="preserve"> 576007 P 0.18 14 7135436 140298852 481811 770106 0 450762 525623 9304220 13334 40252 0 21513 (radio 0.26% / 0.54% tx 0.03% / 0.13% listen 0.23% / 0.40%)</t>
  </si>
  <si>
    <t>DATA send to 1 'Hello 15'</t>
  </si>
  <si>
    <t>DATA recv 'Hello 15 from the client' from 2</t>
  </si>
  <si>
    <t>DATA recv 'Hello 15 from the client' from 14</t>
  </si>
  <si>
    <t>DATA recv 'Hello 15 from the client' from 10</t>
  </si>
  <si>
    <t>DATA recv 'Hello 15 from the client' from 15</t>
  </si>
  <si>
    <t>DATA recv 'Hello 15 from the client' from 6</t>
  </si>
  <si>
    <t>DATA recv 'Hello 15 from the client' from 9</t>
  </si>
  <si>
    <t>DATA recv 'Hello 15 from the client' from 11</t>
  </si>
  <si>
    <t>DATA recv 'Hello 15 from the client' from 12</t>
  </si>
  <si>
    <t>DATA recv 'Hello 15 from the client' from 8</t>
  </si>
  <si>
    <t>DATA recv 'Hello 15 from the client' from 1</t>
  </si>
  <si>
    <t>DATA recv 'Hello 15 from the client' from 17</t>
  </si>
  <si>
    <t>DATA recv 'Hello 15 from the client' from 5</t>
  </si>
  <si>
    <t>DATA recv 'Hello 15 from the client' from 13</t>
  </si>
  <si>
    <t>DATA recv 'Hello 15 from the client' from 16</t>
  </si>
  <si>
    <t>DATA recv 'Hello 15 from the client' from 4</t>
  </si>
  <si>
    <t>DATA recv 'Hello 15 from the client' from 7</t>
  </si>
  <si>
    <t xml:space="preserve"> 614407 P 0.18 15 7310325 149952689 381006 715753 0 437249 568979 9258817 22803 55852 0 24939 (radio 0.15% / 0.80% tx 0.24% / 0.23% listen 0.18% / 0.56%)</t>
  </si>
  <si>
    <t xml:space="preserve"> 614407 P 0.18 15 6940299 150327234 422097 740735 0 433151 573570 9254296 21467 60505 0 28520 (radio 0.19% / 0.83% tx 0.26% / 0.21% listen 0.19% / 0.61%)</t>
  </si>
  <si>
    <t xml:space="preserve"> 614407 P 0.18 15 6592212 150671067 479910 663933 0 382390 555685 9272187 23384 56199 0 24229 (radio 0.18% / 0.80% tx 0.03% / 0.23% listen 0.14% / 0.57%)</t>
  </si>
  <si>
    <t xml:space="preserve"> 614407 P 0.18 15 7744375 149525109 347092 687703 0 409299 589908 9239882 21311 61301 0 29308 (radio 0.11% / 0.84% tx 0.22% / 0.21% listen 0.16% / 0.62%)</t>
  </si>
  <si>
    <t xml:space="preserve"> 614407 P 0.18 15 5007869 152259234 328840 607037 0 359914 584174 9243738 21820 61613 0 26600 (radio 0.04% / 0.84% tx 0.20% / 0.22% listen 0.11% / 0.62%)</t>
  </si>
  <si>
    <t xml:space="preserve"> 614407 P 0.18 15 7288563 149982055 363851 643253 0 391318 575735 9253892 22153 53230 0 24838 (radio 0.09% / 0.76% tx 0.23% / 0.22% listen 0.13% / 0.54%)</t>
  </si>
  <si>
    <t xml:space="preserve"> 614407 P 0.18 15 7703437 149560322 490493 728340 0 400012 605905 9221863 22126 60229 0 28934 (radio 0.22% / 0.83% tx 0.03% / 0.22% listen 0.19% / 0.61%)</t>
  </si>
  <si>
    <t xml:space="preserve"> 614407 P 0.18 15 7183692 150085190 374783 647616 0 397185 603174 9226147 22480 63133 0 31095 (radio 0.10% / 0.87% tx 0.23% / 0.22% listen 0.13% / 0.64%)</t>
  </si>
  <si>
    <t xml:space="preserve"> 614407 P 0.18 15 7338834 149927048 626764 829758 0 458473 531944 9295898 19741 63229 0 35477 (radio 0.10% / 0.84% tx 0.12% / 0.20% listen 0.25% / 0.64%)</t>
  </si>
  <si>
    <t xml:space="preserve"> 614408 P 0.18 15 7230529 150038076 397453 704321 0 404472 607933 9221784 31278 64571 0 25404 (radio 0.15% / 0.97% tx 0.25% / 0.31% listen 0.17% / 0.65%)</t>
  </si>
  <si>
    <t xml:space="preserve"> 614407 P 0.18 15 7866027 149400288 664878 842608 0 416421 599224 9228640 26088 61960 0 24485 (radio 0.13% / 0.89% tx 0.14% / 0.26% listen 0.26% / 0.63%)</t>
  </si>
  <si>
    <t xml:space="preserve"> 614407 P 0.18 15 4665063 152600795 233222 551045 0 373945 622788 9206560 23998 71366 0 32360 (radio 0.22% / 0.97% tx 0.14% / 0.24% listen 0.07% / 0.72%)</t>
  </si>
  <si>
    <t xml:space="preserve"> 614407 P 0.18 15 7419511 149844486 545645 720701 0 392729 674098 9153893 41887 72175 0 23906 (radio 0.25% / 1.16% tx 0.07% / 0.42% listen 0.18% / 0.73%)</t>
  </si>
  <si>
    <t xml:space="preserve"> 614407 P 0.18 15 6892367 150378621 656555 757004 0 421009 608267 9221173 20464 69448 0 36499 (radio 0.07% / 0.91% tx 0.14% / 0.20% listen 0.20% / 0.70%)</t>
  </si>
  <si>
    <t xml:space="preserve"> 614408 P 0.18 15 7098495 150170168 367050 697886 0 420249 568768 9259353 18863 56678 0 26997 (radio 0.13% / 0.76% tx 0.23% / 0.19% listen 0.17% / 0.57%)</t>
  </si>
  <si>
    <t xml:space="preserve"> 614407 P 0.18 15 7974970 149290806 783335 887282 0 416880 540735 9286993 20372 52343 0 22017 (radio 1.-76% / 0.73% tx 0.22% / 0.20% listen 0.01% / 0.53%)</t>
  </si>
  <si>
    <t xml:space="preserve"> 614407 P 0.18 15 7708503 149553798 504528 825111 0 475092 573064 9254946 22717 55005 0 24330 (radio 0.02% / 0.79% tx 0.04% / 0.23% listen 0.25% / 0.55%)</t>
  </si>
  <si>
    <t>DATA send to 1 'Hello 16'</t>
  </si>
  <si>
    <t>DATA recv 'Hello 16 from the client' from 11</t>
  </si>
  <si>
    <t>DATA recv 'Hello 16 from the client' from 2</t>
  </si>
  <si>
    <t>DATA recv 'Hello 16 from the client' from 6</t>
  </si>
  <si>
    <t>DATA recv 'Hello 16 from the client' from 8</t>
  </si>
  <si>
    <t>DATA recv 'Hello 16 from the client' from 4</t>
  </si>
  <si>
    <t>DATA recv 'Hello 16 from the client' from 1</t>
  </si>
  <si>
    <t>DATA recv 'Hello 16 from the client' from 16</t>
  </si>
  <si>
    <t>DATA recv 'Hello 16 from the client' from 10</t>
  </si>
  <si>
    <t>DATA recv 'Hello 16 from the client' from 7</t>
  </si>
  <si>
    <t>DATA recv 'Hello 16 from the client' from 17</t>
  </si>
  <si>
    <t>DATA recv 'Hello 16 from the client' from 9</t>
  </si>
  <si>
    <t>DATA recv 'Hello 16 from the client' from 14</t>
  </si>
  <si>
    <t>DATA recv 'Hello 16 from the client' from 12</t>
  </si>
  <si>
    <t>DATA recv 'Hello 16 from the client' from 15</t>
  </si>
  <si>
    <t>DATA recv 'Hello 16 from the client' from 3</t>
  </si>
  <si>
    <t>DATA recv 'Hello 16 from the client' from 5</t>
  </si>
  <si>
    <t>DATA recv 'Hello 16 from the client' from 13</t>
  </si>
  <si>
    <t xml:space="preserve"> 652807 P 0.18 16 7900040 159192657 406148 774603 0 467743 589712 9239968 25142 58850 0 30494 (radio 0.19% / 0.85% tx 0.24% / 0.25% listen 0.20% / 0.59%)</t>
  </si>
  <si>
    <t xml:space="preserve"> 652807 P 0.18 16 7519946 159577095 441120 801822 0 459404 579644 9249861 19023 61087 0 26253 (radio 0.22% / 0.81% tx 0.00% / 0.19% listen 0.22% / 0.62%)</t>
  </si>
  <si>
    <t xml:space="preserve"> 652807 P 0.18 16 7118344 159972873 496621 716384 0 407498 526129 9301806 16711 52451 0 25108 (radio 0.21% / 0.70% tx 0.04% / 0.17% listen 0.17% / 0.53%)</t>
  </si>
  <si>
    <t xml:space="preserve"> 652807 P 0.18 16 8315267 158783920 360947 745337 0 438606 570889 9258811 13855 57634 0 29307 (radio 0.14% / 0.72% tx 0.21% / 0.14% listen 0.18% / 0.58%)</t>
  </si>
  <si>
    <t xml:space="preserve"> 652807 P 0.18 16 5583120 161511739 344331 676802 0 396837 575248 9252505 15491 69765 0 36923 (radio 0.09% / 0.86% tx 0.20% / 0.15% listen 0.14% / 0.70%)</t>
  </si>
  <si>
    <t xml:space="preserve"> 652807 P 0.18 16 7926882 159173723 390274 717258 0 420881 638316 9191668 26423 74005 0 29563 (radio 0.14% / 1.02% tx 0.23% / 0.26% listen 0.17% / 0.75%)</t>
  </si>
  <si>
    <t xml:space="preserve"> 652807 P 0.18 16 8345126 158746430 521897 786223 0 423738 641686 9186108 31404 57883 0 23726 (radio 0.01% / 0.90% tx 0.05% / 0.31% listen 0.21% / 0.58%)</t>
  </si>
  <si>
    <t xml:space="preserve"> 652807 P 0.18 16 7792180 159304367 399227 703996 0 423314 608485 9219177 24444 56380 0 26129 (radio 0.14% / 0.82% tx 0.23% / 0.24% listen 0.16% / 0.57%)</t>
  </si>
  <si>
    <t xml:space="preserve"> 652807 P 0.18 16 7931916 159161583 663983 899963 0 493863 593079 9234535 37219 70205 0 35390 (radio 0.16% / 1.09% tx 0.14% / 0.37% listen 0.02% / 0.71%)</t>
  </si>
  <si>
    <t xml:space="preserve"> 652808 P 0.18 16 7816920 159281512 414527 772825 0 438574 586388 9243436 17074 68504 0 34102 (radio 0.19% / 0.87% tx 0.24% / 0.17% listen 0.20% / 0.69%)</t>
  </si>
  <si>
    <t xml:space="preserve"> 652807 P 0.18 16 8421763 158673988 678448 898435 0 443730 555733 9273700 13570 55827 0 27309 (radio 0.17% / 0.70% tx 0.14% / 0.13% listen 0.02% / 0.56%)</t>
  </si>
  <si>
    <t xml:space="preserve"> 652807 P 0.18 16 5301548 161792280 263738 626905 0 408210 636482 9191485 30516 75860 0 34265 (radio 0.01% / 1.08% tx 0.15% / 0.31% listen 0.11% / 0.77%)</t>
  </si>
  <si>
    <t xml:space="preserve"> 652807 P 0.18 16 7573446 159525555 693950 836095 0 457630 681076 9146934 37395 79091 0 36621 (radio 0.14% / 1.18% tx 0.15% / 0.38% listen 0.24% / 0.80%)</t>
  </si>
  <si>
    <t xml:space="preserve"> 652808 P 0.18 16 7639121 159459250 380346 753186 0 450085 540623 9289082 13296 55300 0 29836 (radio 0.16% / 0.69% tx 0.22% / 0.13% listen 0.19% / 0.56%)</t>
  </si>
  <si>
    <t xml:space="preserve"> 652807 P 0.18 16 8618281 158476941 832340 962920 0 442012 643308 9186135 49005 75638 0 25132 (radio 1.-96% / 1.26% tx 0.24% / 0.49% listen 0.06% / 0.76%)</t>
  </si>
  <si>
    <t xml:space="preserve"> 652807 P 0.18 16 8321323 158770601 545917 885028 0 498323 612817 9216803 41389 59917 0 23231 (radio 0.08% / 1.03% tx 0.06% / 0.42% listen 0.01% / 0.60%)</t>
  </si>
  <si>
    <t xml:space="preserve"> 652807 P 0.18 16 7984670 159108991 556426 782961 0 429813 565156 9264505 10781 62260 0 37084 (radio 0.03% / 0.74% tx 0.07% / 0.10% listen 0.21% / 0.63%)</t>
  </si>
  <si>
    <t>DATA send to 1 'Hello 17'</t>
  </si>
  <si>
    <t>DATA recv 'Hello 17 from the client' from 8</t>
  </si>
  <si>
    <t>DATA recv 'Hello 17 from the client' from 2</t>
  </si>
  <si>
    <t>DATA recv 'Hello 17 from the client' from 6</t>
  </si>
  <si>
    <t>DATA recv 'Hello 17 from the client' from 1</t>
  </si>
  <si>
    <t>DATA recv 'Hello 17 from the client' from 7</t>
  </si>
  <si>
    <t>DATA recv 'Hello 17 from the client' from 11</t>
  </si>
  <si>
    <t>DATA recv 'Hello 17 from the client' from 4</t>
  </si>
  <si>
    <t>DATA recv 'Hello 17 from the client' from 15</t>
  </si>
  <si>
    <t>DATA recv 'Hello 17 from the client' from 10</t>
  </si>
  <si>
    <t>DATA recv 'Hello 17 from the client' from 5</t>
  </si>
  <si>
    <t>DATA recv 'Hello 17 from the client' from 16</t>
  </si>
  <si>
    <t>DATA recv 'Hello 17 from the client' from 14</t>
  </si>
  <si>
    <t>DATA recv 'Hello 17 from the client' from 17</t>
  </si>
  <si>
    <t>DATA recv 'Hello 17 from the client' from 12</t>
  </si>
  <si>
    <t>DATA recv 'Hello 17 from the client' from 13</t>
  </si>
  <si>
    <t>DATA recv 'Hello 17 from the client' from 3</t>
  </si>
  <si>
    <t>DATA recv 'Hello 17 from the client' from 9</t>
  </si>
  <si>
    <t xml:space="preserve"> 691207 P 0.18 17 8473551 168446992 426007 826807 0 493488 573508 9254335 19859 52204 0 25745 (radio 0.22% / 0.73% tx 0.24% / 0.20% listen 0.22% / 0.53%)</t>
  </si>
  <si>
    <t xml:space="preserve"> 691207 P 0.18 17 7643471 169275524 510204 761641 0 429631 525124 9302651 13583 45257 0 22133 (radio 0.23% / 0.59% tx 0.04% / 0.13% listen 0.18% / 0.46%)</t>
  </si>
  <si>
    <t xml:space="preserve"> 691207 P 0.18 17 8870847 168057945 374075 787468 0 462822 555577 9274025 13128 42131 0 24216 (radio 0.17% / 0.56% tx 0.21% / 0.13% listen 0.20% / 0.42%)</t>
  </si>
  <si>
    <t xml:space="preserve"> 691207 P 0.18 17 6156348 170766347 361062 729921 0 420688 573225 9254608 16731 53119 0 23851 (radio 0.13% / 0.71% tx 0.20% / 0.17% listen 0.16% / 0.54%)</t>
  </si>
  <si>
    <t xml:space="preserve"> 691207 P 0.18 17 8457279 168472787 400611 759744 0 444414 530394 9299064 10337 42486 0 23533 (radio 0.17% / 0.53% tx 0.22% / 0.10% listen 0.18% / 0.43%)</t>
  </si>
  <si>
    <t xml:space="preserve"> 691207 P 0.18 17 8909150 168011898 535877 828754 0 449859 564021 9265468 13980 42531 0 26121 (radio 0.04% / 0.57% tx 0.06% / 0.14% listen 0.22% / 0.43%)</t>
  </si>
  <si>
    <t xml:space="preserve"> 691207 P 0.18 17 8342706 168581885 413163 748126 0 450251 550523 9277518 13936 44130 0 26937 (radio 0.17% / 0.59% tx 0.23% / 0.14% listen 0.18% / 0.44%)</t>
  </si>
  <si>
    <t xml:space="preserve"> 691207 P 0.18 17 8469058 168453840 683144 947905 0 519352 537139 9292257 19161 47942 0 25489 (radio 0.19% / 0.68% tx 0.14% / 0.19% listen 0.05% / 0.48%)</t>
  </si>
  <si>
    <t xml:space="preserve"> 691208 P 0.18 17 8346810 168579683 424490 817085 0 465043 529887 9298171 9963 44260 0 26469 (radio 0.21% / 0.55% tx 0.23% / 0.10% listen 0.21% / 0.45%)</t>
  </si>
  <si>
    <t xml:space="preserve"> 691207 P 0.18 17 8956231 167967237 689037 944959 0 470953 534465 9293249 10589 46524 0 27223 (radio 0.19% / 0.58% tx 0.14% / 0.10% listen 0.04% / 0.47%)</t>
  </si>
  <si>
    <t xml:space="preserve"> 691207 P 0.18 17 8137857 168790769 704873 883838 0 486256 564408 9265214 10923 47743 0 28626 (radio 0.16% / 0.59% tx 0.15% / 0.11% listen 0.01% / 0.48%)</t>
  </si>
  <si>
    <t xml:space="preserve"> 691208 P 0.18 17 8186704 168741260 396878 802314 0 477147 547580 9282010 16532 49128 0 27062 (radio 0.19% / 0.66% tx 0.22% / 0.16% listen 0.21% / 0.49%)</t>
  </si>
  <si>
    <t xml:space="preserve"> 691207 P 0.18 17 9145178 167779994 845631 1004565 0 465728 526894 9303053 13291 41645 0 23716 (radio 1.-93% / 0.55% tx 0.23% / 0.13% listen 0.08% / 0.42%)</t>
  </si>
  <si>
    <t xml:space="preserve"> 691207 P 0.18 17 8913347 168007359 572093 938415 0 521121 592021 9236758 26176 53387 0 22798 (radio 0.12% / 0.80% tx 0.08% / 0.26% listen 0.04% / 0.54%)</t>
  </si>
  <si>
    <t xml:space="preserve"> 691207 P 0.18 17 8070895 168854127 455305 847622 0 480811 550946 9277032 14185 45800 0 21407 (radio 0.00% / 0.61% tx 0.01% / 0.14% listen 0.23% / 0.46%)</t>
  </si>
  <si>
    <t xml:space="preserve"> 691207 P 0.18 17 5848437 171074848 278591 676279 0 436030 546886 9282568 14853 49374 0 27820 (radio 0.05% / 0.65% tx 0.15% / 0.15% listen 0.13% / 0.50%)</t>
  </si>
  <si>
    <t xml:space="preserve"> 691207 P 0.18 17 8548389 168373204 569186 829347 0 453976 563716 9264213 12760 46386 0 24163 (radio 0.06% / 0.60% tx 0.07% / 0.12% listen 0.22% / 0.47%)</t>
  </si>
  <si>
    <t>DATA send to 1 'Hello 18'</t>
  </si>
  <si>
    <t>DATA recv 'Hello 18 from the client' from 2</t>
  </si>
  <si>
    <t>DATA recv 'Hello 18 from the client' from 8</t>
  </si>
  <si>
    <t>DATA recv 'Hello 18 from the client' from 6</t>
  </si>
  <si>
    <t>DATA recv 'Hello 18 from the client' from 7</t>
  </si>
  <si>
    <t>DATA recv 'Hello 18 from the client' from 15</t>
  </si>
  <si>
    <t>DATA recv 'Hello 18 from the client' from 1</t>
  </si>
  <si>
    <t>DATA recv 'Hello 18 from the client' from 16</t>
  </si>
  <si>
    <t>DATA recv 'Hello 18 from the client' from 10</t>
  </si>
  <si>
    <t>DATA recv 'Hello 18 from the client' from 4</t>
  </si>
  <si>
    <t>DATA recv 'Hello 18 from the client' from 5</t>
  </si>
  <si>
    <t>DATA recv 'Hello 18 from the client' from 17</t>
  </si>
  <si>
    <t>DATA recv 'Hello 18 from the client' from 13</t>
  </si>
  <si>
    <t>DATA recv 'Hello 18 from the client' from 3</t>
  </si>
  <si>
    <t>DATA recv 'Hello 18 from the client' from 11</t>
  </si>
  <si>
    <t>DATA recv 'Hello 18 from the client' from 14</t>
  </si>
  <si>
    <t>DATA recv 'Hello 18 from the client' from 12</t>
  </si>
  <si>
    <t>DATA recv 'Hello 18 from the client' from 9</t>
  </si>
  <si>
    <t xml:space="preserve"> 729607 P 0.18 18 9028702 177719999 442156 873132 0 513539 555148 9273007 16149 46325 0 20051 (radio 0.01% / 0.63% tx 0.00% / 0.16% listen 0.00% / 0.47%)</t>
  </si>
  <si>
    <t xml:space="preserve"> 729607 P 0.18 18 8150036 178596839 522942 802956 0 449828 506562 9321315 12738 41315 0 20197 (radio 0.02% / 0.54% tx 0.05% / 0.12% listen 0.19% / 0.42%)</t>
  </si>
  <si>
    <t xml:space="preserve"> 729607 P 0.18 18 9427161 177331345 387428 830582 0 484266 556311 9273400 13353 43114 0 21444 (radio 0.19% / 0.57% tx 0.20% / 0.13% listen 0.21% / 0.43%)</t>
  </si>
  <si>
    <t xml:space="preserve"> 729607 P 0.18 18 6722369 180029885 376232 782068 0 445061 566018 9263538 15170 52147 0 24373 (radio 0.16% / 0.68% tx 0.20% / 0.15% listen 0.18% / 0.53%)</t>
  </si>
  <si>
    <t xml:space="preserve"> 729607 P 0.18 18 9004645 177755089 412860 804427 0 465392 547363 9282302 12249 44683 0 20978 (radio 0.19% / 0.57% tx 0.22% / 0.12% listen 0.20% / 0.45%)</t>
  </si>
  <si>
    <t xml:space="preserve"> 729607 P 0.18 18 9562159 177188531 558782 890485 0 471252 653006 9176633 22905 61731 0 21393 (radio 0.08% / 0.86% tx 0.06% / 0.23% listen 0.01% / 0.62%)</t>
  </si>
  <si>
    <t xml:space="preserve"> 729607 P 0.18 18 8906926 177845836 426961 793300 0 471317 564217 9263951 13798 45174 0 21066 (radio 0.19% / 0.60% tx 0.22% / 0.14% listen 0.19% / 0.45%)</t>
  </si>
  <si>
    <t xml:space="preserve"> 729607 P 0.18 18 8991622 177760912 698716 999996 0 547740 522561 9307072 15572 52091 0 28388 (radio 0.21% / 0.68% tx 0.14% / 0.15% listen 0.07% / 0.52%)</t>
  </si>
  <si>
    <t xml:space="preserve"> 729608 P 0.18 18 8892059 177862524 436364 868312 0 492363 545246 9282841 11874 51227 0 27320 (radio 0.00% / 0.64% tx 0.00% / 0.12% listen 0.00% / 0.52%)</t>
  </si>
  <si>
    <t xml:space="preserve"> 729607 P 0.18 18 9490540 177262675 702687 986589 0 490370 534306 9295438 13650 41630 0 19417 (radio 0.21% / 0.56% tx 0.14% / 0.13% listen 0.06% / 0.42%)</t>
  </si>
  <si>
    <t xml:space="preserve"> 729607 P 0.18 18 8716430 178042234 719978 938473 0 517007 578570 9251465 15105 54635 0 30751 (radio 0.19% / 0.70% tx 0.15% / 0.15% listen 0.04% / 0.55%)</t>
  </si>
  <si>
    <t xml:space="preserve"> 729608 P 0.18 18 8723505 178032646 411467 848951 0 500731 536798 9291386 14589 46637 0 23584 (radio 0.21% / 0.62% tx 0.22% / 0.14% listen 0.22% / 0.47%)</t>
  </si>
  <si>
    <t xml:space="preserve"> 729607 P 0.18 18 9675886 177079162 863353 1049022 0 483856 530705 9299168 17722 44457 0 18128 (radio 1.-90% / 0.63% tx 0.00% / 0.18% listen 0.10% / 0.45%)</t>
  </si>
  <si>
    <t xml:space="preserve"> 729607 P 0.18 18 9450990 177297806 586923 985863 0 547040 537640 9290447 14830 47448 0 25919 (radio 0.15% / 0.63% tx 0.08% / 0.15% listen 0.06% / 0.48%)</t>
  </si>
  <si>
    <t xml:space="preserve"> 729607 P 0.18 18 8652788 178101815 486551 895898 0 500580 581890 9247688 31246 48276 0 19769 (radio 0.05% / 0.80% tx 0.03% / 0.31% listen 0.01% / 0.49%)</t>
  </si>
  <si>
    <t xml:space="preserve"> 729607 P 0.18 18 6435382 180317411 296824 735076 0 461383 586942 9242563 18233 58797 0 25353 (radio 0.09% / 0.78% tx 0.15% / 0.18% listen 0.16% / 0.59%)</t>
  </si>
  <si>
    <t xml:space="preserve"> 729607 P 0.18 18 9134941 177614648 597676 871795 0 473924 586549 9241444 28490 42448 0 19948 (radio 0.09% / 0.72% tx 0.09% / 0.28% listen 0.00% / 0.43%)</t>
  </si>
  <si>
    <t>DATA send to 1 'Hello 19'</t>
  </si>
  <si>
    <t>DATA recv 'Hello 19 from the client' from 8</t>
  </si>
  <si>
    <t>DATA recv 'Hello 19 from the client' from 2</t>
  </si>
  <si>
    <t>DATA recv 'Hello 19 from the client' from 4</t>
  </si>
  <si>
    <t>DATA recv 'Hello 19 from the client' from 1</t>
  </si>
  <si>
    <t>DATA recv 'Hello 19 from the client' from 16</t>
  </si>
  <si>
    <t>DATA recv 'Hello 19 from the client' from 15</t>
  </si>
  <si>
    <t>DATA recv 'Hello 19 from the client' from 7</t>
  </si>
  <si>
    <t>DATA recv 'Hello 19 from the client' from 5</t>
  </si>
  <si>
    <t>DATA recv 'Hello 19 from the client' from 17</t>
  </si>
  <si>
    <t>DATA recv 'Hello 19 from the client' from 10</t>
  </si>
  <si>
    <t>DATA recv 'Hello 19 from the client' from 6</t>
  </si>
  <si>
    <t>DATA recv 'Hello 19 from the client' from 13</t>
  </si>
  <si>
    <t>DATA recv 'Hello 19 from the client' from 3</t>
  </si>
  <si>
    <t>DATA recv 'Hello 19 from the client' from 14</t>
  </si>
  <si>
    <t>DATA recv 'Hello 19 from the client' from 11</t>
  </si>
  <si>
    <t>DATA recv 'Hello 19 from the client' from 12</t>
  </si>
  <si>
    <t>DATA recv 'Hello 19 from the client' from 9</t>
  </si>
  <si>
    <t xml:space="preserve"> 768007 P 0.18 19 9595944 186982314 461342 927766 0 541080 567239 9262315 19186 54634 0 27541 (radio 0.05% / 0.75% tx 0.01% / 0.19% listen 0.03% / 0.55%)</t>
  </si>
  <si>
    <t xml:space="preserve"> 768007 P 0.18 19 8717809 187858722 545580 856390 0 470618 567770 9261883 22638 53434 0 20790 (radio 0.05% / 0.77% tx 0.05% / 0.23% listen 0.21% / 0.54%)</t>
  </si>
  <si>
    <t xml:space="preserve"> 768007 P 0.18 19 10038290 186549964 407441 886639 0 510780 611126 9218619 20013 56057 0 26514 (radio 0.00% / 0.77% tx 0.20% / 0.20% listen 0.01% / 0.57%)</t>
  </si>
  <si>
    <t xml:space="preserve"> 768007 P 0.18 19 7380069 189201936 399615 863277 0 477648 657697 9172051 23383 81209 0 32587 (radio 0.20% / 1.06% tx 0.20% / 0.23% listen 0.00% / 0.82%)</t>
  </si>
  <si>
    <t xml:space="preserve"> 768007 P 0.18 19 9622556 186966716 438790 872719 0 493197 617908 9211627 25930 68292 0 27805 (radio 0.01% / 0.95% tx 0.00% / 0.26% listen 0.00% / 0.69%)</t>
  </si>
  <si>
    <t xml:space="preserve"> 768007 P 0.18 19 10129621 186448985 572584 945843 0 501498 567459 9260454 13802 55358 0 30246 (radio 0.11% / 0.70% tx 0.07% / 0.14% listen 0.04% / 0.56%)</t>
  </si>
  <si>
    <t xml:space="preserve"> 768007 P 0.18 19 9486489 187095576 442145 849475 0 500781 579560 9249740 15184 56175 0 29464 (radio 0.00% / 0.72% tx 0.00% / 0.15% listen 0.21% / 0.57%)</t>
  </si>
  <si>
    <t xml:space="preserve"> 768007 P 0.18 19 9548167 187034285 721023 1055486 0 573307 556542 9273373 22307 55490 0 25567 (radio 0.02% / 0.79% tx 0.14% / 0.22% listen 0.09% / 0.56%)</t>
  </si>
  <si>
    <t xml:space="preserve"> 768008 P 0.18 19 9462238 187121916 456236 934526 0 525393 570176 9259392 19872 66214 0 33030 (radio 0.05% / 0.87% tx 0.01% / 0.20% listen 0.03% / 0.67%)</t>
  </si>
  <si>
    <t xml:space="preserve"> 768007 P 0.18 19 10126710 186454482 731377 1049313 0 517425 636167 9191807 28690 62724 0 27055 (radio 0.03% / 0.93% tx 0.15% / 0.29% listen 0.09% / 0.63%)</t>
  </si>
  <si>
    <t xml:space="preserve"> 768007 P 0.18 19 9311051 187277102 736709 1006850 0 557122 594618 9234868 16731 68377 0 40115 (radio 0.01% / 0.86% tx 0.15% / 0.17% listen 0.07% / 0.69%)</t>
  </si>
  <si>
    <t xml:space="preserve"> 768008 P 0.18 19 9283515 187302271 427285 904489 0 529312 560007 9269625 15818 55538 0 28581 (radio 0.02% / 0.72% tx 0.21% / 0.16% listen 0.02% / 0.56%)</t>
  </si>
  <si>
    <t xml:space="preserve"> 768007 P 0.18 19 10293111 186291490 893505 1114362 0 512722 617222 9212328 30152 65340 0 28866 (radio 1.-86% / 0.97% tx 0.01% / 0.30% listen 0.12% / 0.66%)</t>
  </si>
  <si>
    <t xml:space="preserve"> 768007 P 0.18 19 10148879 186429449 635491 1059420 0 573596 697886 9131643 48568 73557 0 26556 (radio 0.20% / 1.24% tx 0.10% / 0.49% listen 0.10% / 0.74%)</t>
  </si>
  <si>
    <t xml:space="preserve"> 768007 P 0.18 19 9231209 187351312 509982 950899 0 523895 578418 9249497 23431 55001 0 23315 (radio 0.08% / 0.79% tx 0.04% / 0.23% listen 0.04% / 0.55%)</t>
  </si>
  <si>
    <t xml:space="preserve"> 768007 P 0.18 19 7007460 189573016 314392 803360 0 505164 572076 9255605 17568 68284 0 43781 (radio 0.13% / 0.87% tx 0.15% / 0.17% listen 0.19% / 0.69%)</t>
  </si>
  <si>
    <t xml:space="preserve"> 768007 P 0.18 19 9777168 186801839 617509 932477 0 504479 642224 9187191 19833 60682 0 30555 (radio 0.13% / 0.81% tx 0.09% / 0.20% listen 0.03% / 0.61%)</t>
  </si>
  <si>
    <t>DATA send to 1 'Hello 20'</t>
  </si>
  <si>
    <t>DATA recv 'Hello 20 from the client' from 2</t>
  </si>
  <si>
    <t>DATA recv 'Hello 20 from the client' from 4</t>
  </si>
  <si>
    <t>DATA recv 'Hello 20 from the client' from 7</t>
  </si>
  <si>
    <t>DATA recv 'Hello 20 from the client' from 14</t>
  </si>
  <si>
    <t>DATA recv 'Hello 20 from the client' from 15</t>
  </si>
  <si>
    <t>DATA recv 'Hello 20 from the client' from 10</t>
  </si>
  <si>
    <t>DATA recv 'Hello 20 from the client' from 5</t>
  </si>
  <si>
    <t>DATA recv 'Hello 20 from the client' from 13</t>
  </si>
  <si>
    <t>DATA recv 'Hello 20 from the client' from 1</t>
  </si>
  <si>
    <t>DATA recv 'Hello 20 from the client' from 16</t>
  </si>
  <si>
    <t>DATA recv 'Hello 20 from the client' from 17</t>
  </si>
  <si>
    <t>DATA recv 'Hello 20 from the client' from 3</t>
  </si>
  <si>
    <t>DATA recv 'Hello 20 from the client' from 11</t>
  </si>
  <si>
    <t>DATA recv 'Hello 20 from the client' from 9</t>
  </si>
  <si>
    <t xml:space="preserve"> 806407 P 0.18 20 10141200 196266816 476621 973956 0 564513 545253 9284502 15279 46190 0 23433 (radio 0.07% / 0.62% tx 0.02% / 0.15% listen 0.05% / 0.46%)</t>
  </si>
  <si>
    <t xml:space="preserve"> 806407 P 0.18 20 9245726 197158814 560655 903147 0 495833 527914 9300092 15075 46757 0 25215 (radio 0.08% / 0.62% tx 0.06% / 0.15% listen 0.02% / 0.47%)</t>
  </si>
  <si>
    <t xml:space="preserve"> 806407 P 0.18 20 10615296 195802719 427423 932685 0 534529 577003 9252755 19982 46046 0 23749 (radio 0.03% / 0.67% tx 0.20% / 0.20% listen 0.03% / 0.46%)</t>
  </si>
  <si>
    <t xml:space="preserve"> 806407 P 0.18 20 7957141 198454222 412508 923460 0 505938 577069 9252286 12893 60183 0 28290 (radio 0.02% / 0.74% tx 0.19% / 0.13% listen 0.03% / 0.61%)</t>
  </si>
  <si>
    <t xml:space="preserve"> 806407 P 0.18 20 10180232 196238571 454830 917474 0 515908 557673 9271855 16040 44755 0 22711 (radio 0.04% / 0.61% tx 0.01% / 0.16% listen 0.02% / 0.45%)</t>
  </si>
  <si>
    <t xml:space="preserve"> 806407 P 0.18 20 10708878 195697711 587444 990287 0 522907 579254 9248726 14860 44444 0 21409 (radio 0.14% / 0.60% tx 0.07% / 0.15% listen 0.06% / 0.45%)</t>
  </si>
  <si>
    <t xml:space="preserve"> 806407 P 0.18 20 10070669 196339250 465030 894670 0 521828 584177 9243674 22885 45195 0 21047 (radio 0.03% / 0.69% tx 0.01% / 0.23% listen 0.01% / 0.45%)</t>
  </si>
  <si>
    <t xml:space="preserve"> 806407 P 0.18 20 10060852 196351269 734355 1108600 0 605665 512682 9316984 13332 53114 0 32358 (radio 0.06% / 0.67% tx 0.14% / 0.13% listen 0.12% / 0.54%)</t>
  </si>
  <si>
    <t xml:space="preserve"> 806408 P 0.18 20 10020906 196391551 472354 988717 0 555272 558665 9269635 16118 54191 0 29879 (radio 0.08% / 0.71% tx 0.02% / 0.16% listen 0.06% / 0.55%)</t>
  </si>
  <si>
    <t xml:space="preserve"> 806407 P 0.18 20 10679315 195730464 745201 1094195 0 539785 552602 9275982 13824 44882 0 22360 (radio 0.05% / 0.59% tx 0.15% / 0.14% listen 0.11% / 0.45%)</t>
  </si>
  <si>
    <t xml:space="preserve"> 806407 P 0.18 20 9891720 196526080 753343 1062404 0 588886 580666 9248978 16634 55554 0 31764 (radio 0.04% / 0.73% tx 0.15% / 0.16% listen 0.09% / 0.56%)</t>
  </si>
  <si>
    <t xml:space="preserve"> 806408 P 0.18 20 9824637 196590919 440514 951636 0 556090 541119 9288648 13229 47147 0 26778 (radio 0.05% / 0.61% tx 0.00% / 0.13% listen 0.04% / 0.47%)</t>
  </si>
  <si>
    <t xml:space="preserve"> 806407 P 0.18 20 10812065 195600680 906795 1156765 0 534602 518951 9309190 13290 42403 0 21880 (radio 0.16% / 0.56% tx 0.02% / 0.13% listen 0.14% / 0.43%)</t>
  </si>
  <si>
    <t xml:space="preserve"> 806407 P 0.18 20 10699437 195706913 650885 1103069 0 597288 550555 9277464 15394 43649 0 23692 (radio 0.01% / 0.60% tx 0.10% / 0.15% listen 0.11% / 0.44%)</t>
  </si>
  <si>
    <t xml:space="preserve"> 806407 P 0.18 20 9804990 196607188 523902 1001724 0 545268 573778 9255876 13920 50825 0 21373 (radio 0.11% / 0.65% tx 0.04% / 0.14% listen 0.06% / 0.51%)</t>
  </si>
  <si>
    <t xml:space="preserve"> 806407 P 0.18 20 7703536 198706558 385067 887314 0 529247 696073 9133542 70675 83954 0 24083 (radio 0.20% / 1.57% tx 0.18% / 0.71% listen 0.01% / 0.85%)</t>
  </si>
  <si>
    <t xml:space="preserve"> 806407 P 0.18 20 10348804 196059916 630795 976830 0 528879 571633 9258077 13286 44353 0 24400 (radio 0.15% / 0.58% tx 0.09% / 0.13% listen 0.05% / 0.45%)</t>
  </si>
  <si>
    <t>DATA send to 1 'Hello 21'</t>
  </si>
  <si>
    <t>DATA recv 'Hello 21 from the client' from 7</t>
  </si>
  <si>
    <t>DATA recv 'Hello 21 from the client' from 16</t>
  </si>
  <si>
    <t>DATA recv 'Hello 21 from the client' from 14</t>
  </si>
  <si>
    <t>DATA recv 'Hello 21 from the client' from 15</t>
  </si>
  <si>
    <t>DATA recv 'Hello 21 from the client' from 8</t>
  </si>
  <si>
    <t>DATA recv 'Hello 21 from the client' from 1</t>
  </si>
  <si>
    <t>DATA recv 'Hello 21 from the client' from 13</t>
  </si>
  <si>
    <t>DATA recv 'Hello 21 from the client' from 4</t>
  </si>
  <si>
    <t>DATA recv 'Hello 21 from the client' from 2</t>
  </si>
  <si>
    <t>DATA recv 'Hello 21 from the client' from 17</t>
  </si>
  <si>
    <t>DATA recv 'Hello 21 from the client' from 3</t>
  </si>
  <si>
    <t>DATA recv 'Hello 21 from the client' from 6</t>
  </si>
  <si>
    <t>DATA recv 'Hello 21 from the client' from 5</t>
  </si>
  <si>
    <t>DATA recv 'Hello 21 from the client' from 10</t>
  </si>
  <si>
    <t>DATA recv 'Hello 21 from the client' from 11</t>
  </si>
  <si>
    <t>DATA recv 'Hello 21 from the client' from 12</t>
  </si>
  <si>
    <t>DATA recv 'Hello 21 from the client' from 9</t>
  </si>
  <si>
    <t xml:space="preserve"> 844807 P 0.18 21 10671170 205566335 489699 1017915 0 585931 529967 9299519 13078 43959 0 21418 (radio 0.10% / 0.58% tx 0.02% / 0.13% listen 0.07% / 0.44%)</t>
  </si>
  <si>
    <t xml:space="preserve"> 844807 P 0.18 21 9767024 206467224 576377 944385 0 515077 521295 9308410 15722 41238 0 19244 (radio 0.10% / 0.57% tx 0.06% / 0.15% listen 0.03% / 0.41%)</t>
  </si>
  <si>
    <t xml:space="preserve"> 844807 P 0.18 21 11179398 205068474 443936 975934 0 555334 564099 9265755 16513 43249 0 20805 (radio 0.06% / 0.60% tx 0.00% / 0.16% listen 0.05% / 0.43%)</t>
  </si>
  <si>
    <t xml:space="preserve"> 844807 P 0.18 21 8515012 207724172 429927 970427 0 525001 557868 9269950 17419 46967 0 19063 (radio 0.05% / 0.65% tx 0.00% / 0.17% listen 0.05% / 0.47%)</t>
  </si>
  <si>
    <t xml:space="preserve"> 844807 P 0.18 21 10715876 205530932 468271 959345 0 536779 535641 9292361 13441 41871 0 20871 (radio 0.06% / 0.56% tx 0.01% / 0.13% listen 0.04% / 0.42%)</t>
  </si>
  <si>
    <t xml:space="preserve"> 844807 P 0.18 21 11343930 204891994 608337 1055335 0 544229 635049 9194283 20893 65048 0 21322 (radio 0.17% / 0.87% tx 0.08% / 0.21% listen 0.09% / 0.66%)</t>
  </si>
  <si>
    <t xml:space="preserve"> 844807 P 0.18 21 10616728 205622586 477613 934766 0 542252 546056 9283336 12583 40096 0 20424 (radio 0.05% / 0.53% tx 0.02% / 0.12% listen 0.03% / 0.40%)</t>
  </si>
  <si>
    <t xml:space="preserve"> 844807 P 0.18 21 10582076 205657841 750704 1152984 0 626228 521221 9306572 16349 44384 0 20563 (radio 0.08% / 0.61% tx 0.14% / 0.16% listen 0.13% / 0.45%)</t>
  </si>
  <si>
    <t xml:space="preserve"> 844808 P 0.18 21 10555504 205686658 485895 1038507 0 584175 534595 9295107 13541 49790 0 28903 (radio 0.10% / 0.64% tx 0.02% / 0.13% listen 0.08% / 0.50%)</t>
  </si>
  <si>
    <t xml:space="preserve"> 844807 P 0.18 21 11222598 205015266 760368 1134949 0 557503 543280 9284802 15167 40754 0 17718 (radio 0.08% / 0.56% tx 0.15% / 0.15% listen 0.12% / 0.41%)</t>
  </si>
  <si>
    <t xml:space="preserve"> 844807 P 0.18 21 10467117 205780212 769316 1111190 0 614575 575394 9254132 15973 48786 0 25689 (radio 0.07% / 0.65% tx 0.15% / 0.16% listen 0.11% / 0.49%)</t>
  </si>
  <si>
    <t xml:space="preserve"> 844808 P 0.18 21 10358857 205884949 453880 995335 0 578300 534217 9294030 13366 43699 0 22210 (radio 0.07% / 0.58% tx 0.01% / 0.13% listen 0.06% / 0.44%)</t>
  </si>
  <si>
    <t xml:space="preserve"> 844807 P 0.18 21 11314361 204928202 919801 1197585 0 556297 502293 9327522 13006 40820 0 21695 (radio 0.18% / 0.54% tx 0.02% / 0.13% listen 0.15% / 0.41%)</t>
  </si>
  <si>
    <t xml:space="preserve"> 844807 P 0.18 21 11279984 204955828 668966 1162176 0 627246 580544 9248915 18081 59107 0 29958 (radio 0.05% / 0.78% tx 0.11% / 0.18% listen 0.14% / 0.60%)</t>
  </si>
  <si>
    <t xml:space="preserve"> 844807 P 0.18 21 10344630 205895590 537554 1046989 0 567951 539637 9288402 13652 45265 0 22683 (radio 0.13% / 0.59% tx 0.04% / 0.13% listen 0.08% / 0.46%)</t>
  </si>
  <si>
    <t xml:space="preserve"> 844807 P 0.18 21 8260374 207979516 399966 935073 0 553777 556835 9272958 14899 47759 0 24530 (radio 0.02% / 0.63% tx 0.18% / 0.15% listen 0.03% / 0.48%)</t>
  </si>
  <si>
    <t xml:space="preserve"> 844807 P 0.18 21 10893003 205343512 643647 1021663 0 553860 544196 9283596 12852 44833 0 24981 (radio 0.17% / 0.58% tx 0.09% / 0.13% listen 0.07% / 0.45%)</t>
  </si>
  <si>
    <t>DATA send to 1 'Hello 22'</t>
  </si>
  <si>
    <t>DATA recv 'Hello 22 from the client' from 8</t>
  </si>
  <si>
    <t>DATA recv 'Hello 22 from the client' from 2</t>
  </si>
  <si>
    <t>DATA recv 'Hello 22 from the client' from 4</t>
  </si>
  <si>
    <t>DATA recv 'Hello 22 from the client' from 7</t>
  </si>
  <si>
    <t>DATA recv 'Hello 22 from the client' from 14</t>
  </si>
  <si>
    <t>DATA recv 'Hello 22 from the client' from 1</t>
  </si>
  <si>
    <t>DATA recv 'Hello 22 from the client' from 6</t>
  </si>
  <si>
    <t>DATA recv 'Hello 22 from the client' from 16</t>
  </si>
  <si>
    <t>DATA recv 'Hello 22 from the client' from 15</t>
  </si>
  <si>
    <t>DATA recv 'Hello 22 from the client' from 10</t>
  </si>
  <si>
    <t>DATA recv 'Hello 22 from the client' from 5</t>
  </si>
  <si>
    <t>DATA recv 'Hello 22 from the client' from 13</t>
  </si>
  <si>
    <t>DATA recv 'Hello 22 from the client' from 3</t>
  </si>
  <si>
    <t>DATA recv 'Hello 22 from the client' from 17</t>
  </si>
  <si>
    <t>DATA recv 'Hello 22 from the client' from 11</t>
  </si>
  <si>
    <t>DATA recv 'Hello 22 from the client' from 12</t>
  </si>
  <si>
    <t>DATA recv 'Hello 22 from the client' from 9</t>
  </si>
  <si>
    <t xml:space="preserve"> 883207 P 0.18 22 11230089 214837097 508884 1066454 0 608949 558916 9270762 19185 48539 0 23018 (radio 0.12% / 0.68% tx 0.03% / 0.19% listen 0.09% / 0.49%)</t>
  </si>
  <si>
    <t xml:space="preserve"> 883207 P 0.18 22 10284012 215779677 589782 994047 0 539447 516985 9312453 13405 49662 0 24370 (radio 0.13% / 0.64% tx 0.07% / 0.13% listen 0.05% / 0.50%)</t>
  </si>
  <si>
    <t xml:space="preserve"> 883207 P 0.18 22 11848350 214229372 480003 1042555 0 584108 668949 9160898 36067 66621 0 28774 (radio 0.10% / 1.04% tx 0.02% / 0.36% listen 0.08% / 0.67%)</t>
  </si>
  <si>
    <t xml:space="preserve"> 883207 P 0.18 22 9084044 216984913 447163 1027332 0 554198 569029 9260741 17236 56905 0 29197 (radio 0.08% / 0.75% tx 0.00% / 0.17% listen 0.07% / 0.57%)</t>
  </si>
  <si>
    <t xml:space="preserve"> 883207 P 0.18 22 11270741 214803918 484116 1014976 0 566685 554862 9272986 15845 55631 0 29906 (radio 0.09% / 0.72% tx 0.02% / 0.16% listen 0.06% / 0.56%)</t>
  </si>
  <si>
    <t xml:space="preserve"> 883207 P 0.18 22 11913078 214152346 622485 1103900 0 569926 569145 9260352 14148 48565 0 25697 (radio 0.00% / 0.63% tx 0.08% / 0.14% listen 0.10% / 0.49%)</t>
  </si>
  <si>
    <t xml:space="preserve"> 883207 P 0.18 22 11208376 214859024 494057 991261 0 570799 591645 9236438 16444 56495 0 28547 (radio 0.08% / 0.74% tx 0.02% / 0.16% listen 0.05% / 0.57%)</t>
  </si>
  <si>
    <t xml:space="preserve"> 883207 P 0.18 22 11201006 214868639 782410 1284047 0 653752 618927 9210798 31706 131063 0 27524 (radio 0.15% / 1.65% tx 0.15% / 0.32% listen 0.18% / 1.33%)</t>
  </si>
  <si>
    <t xml:space="preserve"> 883208 P 0.18 22 11136283 214935325 504783 1097643 0 612674 580776 9248667 18888 59136 0 28499 (radio 0.13% / 0.79% tx 0.03% / 0.19% listen 0.10% / 0.60%)</t>
  </si>
  <si>
    <t xml:space="preserve"> 883207 P 0.18 22 11848807 214218556 782514 1203657 0 588709 626206 9203290 22146 68708 0 31206 (radio 0.11% / 0.92% tx 0.15% / 0.22% listen 0.15% / 0.69%)</t>
  </si>
  <si>
    <t xml:space="preserve"> 883207 P 0.18 22 11122457 214954733 800983 1183381 0 650228 655337 9174521 31667 72191 0 35653 (radio 0.11% / 1.05% tx 0.16% / 0.32% listen 0.14% / 0.73%)</t>
  </si>
  <si>
    <t xml:space="preserve"> 883208 P 0.18 22 10924688 215148915 472238 1051608 0 607392 565828 9263966 18358 56273 0 29092 (radio 0.10% / 0.75% tx 0.01% / 0.18% listen 0.08% / 0.57%)</t>
  </si>
  <si>
    <t xml:space="preserve"> 883207 P 0.18 22 11832850 214237711 934076 1241784 0 576186 518486 9309509 14275 44199 0 19889 (radio 0.01% / 0.59% tx 0.03% / 0.14% listen 0.16% / 0.44%)</t>
  </si>
  <si>
    <t xml:space="preserve"> 883207 P 0.18 22 11819780 214244243 681842 1211337 0 653500 539793 9288415 12876 49161 0 26254 (radio 0.07% / 0.63% tx 0.11% / 0.13% listen 0.15% / 0.50%)</t>
  </si>
  <si>
    <t xml:space="preserve"> 883207 P 0.18 22 10954487 215114293 556220 1110757 0 594003 609854 9218703 18666 63768 0 26052 (radio 0.16% / 0.83% tx 0.05% / 0.18% listen 0.11% / 0.64%)</t>
  </si>
  <si>
    <t xml:space="preserve"> 883207 P 0.18 22 8875534 217193762 417434 1001207 0 584526 615157 9214246 17468 66134 0 30749 (radio 0.05% / 0.85% tx 0.18% / 0.17% listen 0.06% / 0.67%)</t>
  </si>
  <si>
    <t xml:space="preserve"> 883207 P 0.18 22 11502093 214563700 660055 1083025 0 587163 609087 9220188 16408 61362 0 33303 (radio 0.01% / 0.79% tx 0.10% / 0.16% listen 0.09% / 0.62%)</t>
  </si>
  <si>
    <t>DATA send to 1 'Hello 23'</t>
  </si>
  <si>
    <t>DATA recv 'Hello 23 from the client' from 8</t>
  </si>
  <si>
    <t>DATA recv 'Hello 23 from the client' from 2</t>
  </si>
  <si>
    <t>DATA recv 'Hello 23 from the client' from 4</t>
  </si>
  <si>
    <t>DATA recv 'Hello 23 from the client' from 7</t>
  </si>
  <si>
    <t>DATA recv 'Hello 23 from the client' from 1</t>
  </si>
  <si>
    <t>DATA recv 'Hello 23 from the client' from 15</t>
  </si>
  <si>
    <t>DATA recv 'Hello 23 from the client' from 14</t>
  </si>
  <si>
    <t>DATA recv 'Hello 23 from the client' from 5</t>
  </si>
  <si>
    <t>DATA recv 'Hello 23 from the client' from 17</t>
  </si>
  <si>
    <t>DATA recv 'Hello 23 from the client' from 6</t>
  </si>
  <si>
    <t>DATA recv 'Hello 23 from the client' from 3</t>
  </si>
  <si>
    <t>DATA recv 'Hello 23 from the client' from 13</t>
  </si>
  <si>
    <t>DATA recv 'Hello 23 from the client' from 10</t>
  </si>
  <si>
    <t>DATA recv 'Hello 23 from the client' from 16</t>
  </si>
  <si>
    <t>DATA recv 'Hello 23 from the client' from 11</t>
  </si>
  <si>
    <t>DATA recv 'Hello 23 from the client' from 12</t>
  </si>
  <si>
    <t>DATA recv 'Hello 23 from the client' from 9</t>
  </si>
  <si>
    <t>Tiempo</t>
  </si>
  <si>
    <t>Nodo</t>
  </si>
  <si>
    <t>Data</t>
  </si>
  <si>
    <t>Router</t>
  </si>
  <si>
    <t xml:space="preserve">Hello 1 </t>
  </si>
  <si>
    <t xml:space="preserve">Hello 2 </t>
  </si>
  <si>
    <t xml:space="preserve">Hello 4 </t>
  </si>
  <si>
    <t xml:space="preserve">Hello 5 </t>
  </si>
  <si>
    <t xml:space="preserve">Hello 6 </t>
  </si>
  <si>
    <t xml:space="preserve">Hello 7 </t>
  </si>
  <si>
    <t xml:space="preserve">Hello 8 </t>
  </si>
  <si>
    <t xml:space="preserve">Hello 9 </t>
  </si>
  <si>
    <t xml:space="preserve">Hello 10 </t>
  </si>
  <si>
    <t xml:space="preserve">Hello 11 </t>
  </si>
  <si>
    <t xml:space="preserve">Hello 12 </t>
  </si>
  <si>
    <t xml:space="preserve">Hello 13 </t>
  </si>
  <si>
    <t xml:space="preserve">Hello 14 </t>
  </si>
  <si>
    <t xml:space="preserve">Hello 15 </t>
  </si>
  <si>
    <t xml:space="preserve">Hello 16 </t>
  </si>
  <si>
    <t xml:space="preserve">Hello 17 </t>
  </si>
  <si>
    <t xml:space="preserve">Hello 18 </t>
  </si>
  <si>
    <t xml:space="preserve">Hello 19 </t>
  </si>
  <si>
    <t xml:space="preserve">Hello 20 </t>
  </si>
  <si>
    <t xml:space="preserve">Hello 21 </t>
  </si>
  <si>
    <t xml:space="preserve">Hello 22 </t>
  </si>
  <si>
    <t xml:space="preserve">Hello 23 </t>
  </si>
  <si>
    <t>Etiquetas de fila</t>
  </si>
  <si>
    <t>Total general</t>
  </si>
  <si>
    <t>Cuenta de Data</t>
  </si>
  <si>
    <t>P</t>
  </si>
  <si>
    <t>(radio</t>
  </si>
  <si>
    <t>/</t>
  </si>
  <si>
    <t>tx</t>
  </si>
  <si>
    <t>listen</t>
  </si>
  <si>
    <t>0.89%)</t>
  </si>
  <si>
    <t>0.87%)</t>
  </si>
  <si>
    <t>0.83%)</t>
  </si>
  <si>
    <t>0.97%)</t>
  </si>
  <si>
    <t>0.68%)</t>
  </si>
  <si>
    <t>0.98%)</t>
  </si>
  <si>
    <t>0.88%)</t>
  </si>
  <si>
    <t>0.90%)</t>
  </si>
  <si>
    <t>0.93%)</t>
  </si>
  <si>
    <t>0.92%)</t>
  </si>
  <si>
    <t>0.66%)</t>
  </si>
  <si>
    <t>0.95%)</t>
  </si>
  <si>
    <t>0.99%)</t>
  </si>
  <si>
    <t>0.79%)</t>
  </si>
  <si>
    <t>0.81%)</t>
  </si>
  <si>
    <t>1.32%)</t>
  </si>
  <si>
    <t>0.94%)</t>
  </si>
  <si>
    <t>0.37%)</t>
  </si>
  <si>
    <t>0.42%)</t>
  </si>
  <si>
    <t>0.56%)</t>
  </si>
  <si>
    <t>0.17%)</t>
  </si>
  <si>
    <t>0.63%)</t>
  </si>
  <si>
    <t>0.50%)</t>
  </si>
  <si>
    <t>0.75%)</t>
  </si>
  <si>
    <t>0.70%)</t>
  </si>
  <si>
    <t>0.61%)</t>
  </si>
  <si>
    <t>0.29%)</t>
  </si>
  <si>
    <t>0.40%)</t>
  </si>
  <si>
    <t>0.27%)</t>
  </si>
  <si>
    <t>0.18%)</t>
  </si>
  <si>
    <t>0.20%)</t>
  </si>
  <si>
    <t>0.19%)</t>
  </si>
  <si>
    <t>0.39%)</t>
  </si>
  <si>
    <t>0.31%)</t>
  </si>
  <si>
    <t>0.41%)</t>
  </si>
  <si>
    <t>0.49%)</t>
  </si>
  <si>
    <t>0.28%)</t>
  </si>
  <si>
    <t>0.23%)</t>
  </si>
  <si>
    <t>1.-94%</t>
  </si>
  <si>
    <t>0.57%)</t>
  </si>
  <si>
    <t>0.47%)</t>
  </si>
  <si>
    <t>1.-46%</t>
  </si>
  <si>
    <t>0.78%)</t>
  </si>
  <si>
    <t>0.45%)</t>
  </si>
  <si>
    <t>0.25%)</t>
  </si>
  <si>
    <t>0.36%)</t>
  </si>
  <si>
    <t>1.-73%</t>
  </si>
  <si>
    <t>0.51%)</t>
  </si>
  <si>
    <t>0.65%)</t>
  </si>
  <si>
    <t>1.00%)</t>
  </si>
  <si>
    <t>0.26%)</t>
  </si>
  <si>
    <t>1.-37%</t>
  </si>
  <si>
    <t>1.10%)</t>
  </si>
  <si>
    <t>1.-53%</t>
  </si>
  <si>
    <t>1.-79%</t>
  </si>
  <si>
    <t>0.69%)</t>
  </si>
  <si>
    <t>1.-49%</t>
  </si>
  <si>
    <t>1.08%)</t>
  </si>
  <si>
    <t>0.59%)</t>
  </si>
  <si>
    <t>1.-23%</t>
  </si>
  <si>
    <t>1.18%)</t>
  </si>
  <si>
    <t>1.-70%</t>
  </si>
  <si>
    <t>1.13%)</t>
  </si>
  <si>
    <t>0.38%)</t>
  </si>
  <si>
    <t>1.-69%</t>
  </si>
  <si>
    <t>0.67%)</t>
  </si>
  <si>
    <t>1.-32%</t>
  </si>
  <si>
    <t>0.46%)</t>
  </si>
  <si>
    <t>1.-36%</t>
  </si>
  <si>
    <t>1.-99%</t>
  </si>
  <si>
    <t>1.-57%</t>
  </si>
  <si>
    <t>0.44%)</t>
  </si>
  <si>
    <t>0.53%)</t>
  </si>
  <si>
    <t>0.34%)</t>
  </si>
  <si>
    <t>0.30%)</t>
  </si>
  <si>
    <t>0.24%)</t>
  </si>
  <si>
    <t>1.-93%</t>
  </si>
  <si>
    <t>1.-59%</t>
  </si>
  <si>
    <t>1.-44%</t>
  </si>
  <si>
    <t>0.35%)</t>
  </si>
  <si>
    <t>1.-74%</t>
  </si>
  <si>
    <t>0.76%)</t>
  </si>
  <si>
    <t>1.-56%</t>
  </si>
  <si>
    <t>0.33%)</t>
  </si>
  <si>
    <t>0.32%)</t>
  </si>
  <si>
    <t>0.22%)</t>
  </si>
  <si>
    <t>0.21%)</t>
  </si>
  <si>
    <t>1.-86%</t>
  </si>
  <si>
    <t>1.-83%</t>
  </si>
  <si>
    <t>0.43%)</t>
  </si>
  <si>
    <t>1.-67%</t>
  </si>
  <si>
    <t>1.-55%</t>
  </si>
  <si>
    <t>1.-76%</t>
  </si>
  <si>
    <t>1.-90%</t>
  </si>
  <si>
    <t>1.-52%</t>
  </si>
  <si>
    <t>0.62%)</t>
  </si>
  <si>
    <t>0.52%)</t>
  </si>
  <si>
    <t>1.-77%</t>
  </si>
  <si>
    <t>1.-72%</t>
  </si>
  <si>
    <t>1.-85%</t>
  </si>
  <si>
    <t>1.-96%</t>
  </si>
  <si>
    <t>1.-92%</t>
  </si>
  <si>
    <t>1.-68%</t>
  </si>
  <si>
    <t>0.48%)</t>
  </si>
  <si>
    <t>1.-88%</t>
  </si>
  <si>
    <t>1.-100%</t>
  </si>
  <si>
    <t>1.-84%</t>
  </si>
  <si>
    <t>0.55%)</t>
  </si>
  <si>
    <t>0.54%)</t>
  </si>
  <si>
    <t>0.58%)</t>
  </si>
  <si>
    <t>1.-82%</t>
  </si>
  <si>
    <t>1.-80%</t>
  </si>
  <si>
    <t>0.64%)</t>
  </si>
  <si>
    <t>0.72%)</t>
  </si>
  <si>
    <t>0.73%)</t>
  </si>
  <si>
    <t>0.71%)</t>
  </si>
  <si>
    <t>0.77%)</t>
  </si>
  <si>
    <t>0.80%)</t>
  </si>
  <si>
    <t>0.60%)</t>
  </si>
  <si>
    <t>0.82%)</t>
  </si>
  <si>
    <t>0.74%)</t>
  </si>
  <si>
    <t>0.85%)</t>
  </si>
  <si>
    <t>1.33%)</t>
  </si>
  <si>
    <t>clock_time</t>
  </si>
  <si>
    <t>rime_address</t>
  </si>
  <si>
    <t>Secuencia</t>
  </si>
  <si>
    <t>all_cpu</t>
  </si>
  <si>
    <t>all_lpm</t>
  </si>
  <si>
    <t>all_transmit</t>
  </si>
  <si>
    <t>all_listen</t>
  </si>
  <si>
    <t>all_idle_transmit</t>
  </si>
  <si>
    <t>all_idle_listen</t>
  </si>
  <si>
    <t>CPU</t>
  </si>
  <si>
    <t>LPM</t>
  </si>
  <si>
    <t>TRANSMIT</t>
  </si>
  <si>
    <t>LISTEN</t>
  </si>
  <si>
    <t>IDLE_TRANSMIT</t>
  </si>
  <si>
    <t>IDLE_LISTEN</t>
  </si>
  <si>
    <t>Raw Data</t>
  </si>
  <si>
    <t>ALL CPU</t>
  </si>
  <si>
    <t>ALL LPM</t>
  </si>
  <si>
    <t>ALL TX</t>
  </si>
  <si>
    <t>ALL RX</t>
  </si>
  <si>
    <t>Energy Consumption</t>
  </si>
  <si>
    <t>Duty Cycle</t>
  </si>
  <si>
    <t>Energy Consumption (mJ)</t>
  </si>
  <si>
    <t>a</t>
  </si>
  <si>
    <t>TX</t>
  </si>
  <si>
    <t>RX</t>
  </si>
  <si>
    <t>Total</t>
  </si>
  <si>
    <t>Data tate 1 packet/5min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</si>
</sst>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10" fontId="2" fillId="2" borderId="0" xfId="0" applyNumberFormat="1" applyFont="1" applyFill="1"/>
    <xf numFmtId="10" fontId="0" fillId="0" borderId="0" xfId="0" applyNumberFormat="1"/>
    <xf numFmtId="0" fontId="3" fillId="3" borderId="0" xfId="0" applyFont="1" applyFill="1" applyAlignment="1">
      <alignment textRotation="90"/>
    </xf>
    <xf numFmtId="10" fontId="2" fillId="0" borderId="0" xfId="1" applyNumberFormat="1" applyFont="1"/>
    <xf numFmtId="10" fontId="6" fillId="0" borderId="0" xfId="1" applyNumberFormat="1" applyFont="1"/>
    <xf numFmtId="0" fontId="4" fillId="0" borderId="0" xfId="0" applyFont="1"/>
    <xf numFmtId="10" fontId="5" fillId="0" borderId="0" xfId="1" applyNumberFormat="1" applyFont="1"/>
    <xf numFmtId="0" fontId="5" fillId="0" borderId="0" xfId="0" applyFont="1"/>
    <xf numFmtId="0" fontId="7" fillId="0" borderId="0" xfId="0" applyFont="1"/>
    <xf numFmtId="10" fontId="8" fillId="0" borderId="0" xfId="1" applyNumberFormat="1" applyFont="1"/>
    <xf numFmtId="10" fontId="8" fillId="0" borderId="0" xfId="0" applyNumberFormat="1" applyFont="1"/>
    <xf numFmtId="0" fontId="0" fillId="0" borderId="1" xfId="0" applyBorder="1" applyAlignment="1">
      <alignment vertical="top" wrapText="1"/>
    </xf>
    <xf numFmtId="0" fontId="0" fillId="0" borderId="1" xfId="0" applyBorder="1"/>
    <xf numFmtId="0" fontId="3" fillId="3" borderId="0" xfId="0" applyFont="1" applyFill="1" applyAlignment="1">
      <alignment textRotation="90"/>
    </xf>
    <xf numFmtId="0" fontId="2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11" fontId="5" fillId="5" borderId="0" xfId="1" applyNumberFormat="1" applyFont="1" applyFill="1" applyAlignment="1">
      <alignment horizontal="center"/>
    </xf>
    <xf numFmtId="11" fontId="5" fillId="5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Normal" xfId="0" builtinId="0"/>
    <cellStyle name="Porcentaje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[T1_60s.xlsx]Router!TablaDinámica1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Router!$F$3:$F$10</c:f>
              <c:strCach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strCache>
            </c:strRef>
          </c:cat>
          <c:val>
            <c:numRef>
              <c:f>Router!$G$3:$G$10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248</c:v>
                </c:pt>
                <c:pt idx="4">
                  <c:v>18</c:v>
                </c:pt>
                <c:pt idx="5">
                  <c:v>1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E-4B96-BD01-E1D4BC0F9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512496"/>
        <c:axId val="1736852096"/>
      </c:barChart>
      <c:catAx>
        <c:axId val="72751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36852096"/>
        <c:crosses val="autoZero"/>
        <c:auto val="1"/>
        <c:lblAlgn val="ctr"/>
        <c:lblOffset val="100"/>
        <c:noMultiLvlLbl val="0"/>
      </c:catAx>
      <c:valAx>
        <c:axId val="17368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275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Energia!$H$4:$H$25</c:f>
              <c:numCache>
                <c:formatCode>General</c:formatCode>
                <c:ptCount val="22"/>
                <c:pt idx="0">
                  <c:v>4.5040145874023441E-2</c:v>
                </c:pt>
                <c:pt idx="1">
                  <c:v>3.6679165649414064E-2</c:v>
                </c:pt>
                <c:pt idx="2">
                  <c:v>5.5001275634765631E-2</c:v>
                </c:pt>
                <c:pt idx="3">
                  <c:v>3.8371160888671881E-2</c:v>
                </c:pt>
                <c:pt idx="4">
                  <c:v>3.6196774291992188E-2</c:v>
                </c:pt>
                <c:pt idx="5">
                  <c:v>4.2329891967773439E-2</c:v>
                </c:pt>
                <c:pt idx="6">
                  <c:v>4.2508850097656252E-2</c:v>
                </c:pt>
                <c:pt idx="7">
                  <c:v>4.2547924804687498E-2</c:v>
                </c:pt>
                <c:pt idx="8">
                  <c:v>4.6916537475585947E-2</c:v>
                </c:pt>
                <c:pt idx="9">
                  <c:v>5.2061407470703126E-2</c:v>
                </c:pt>
                <c:pt idx="10">
                  <c:v>5.4310821533203137E-2</c:v>
                </c:pt>
                <c:pt idx="11">
                  <c:v>5.4043945312500008E-2</c:v>
                </c:pt>
                <c:pt idx="12">
                  <c:v>5.4942965698242197E-2</c:v>
                </c:pt>
                <c:pt idx="13">
                  <c:v>5.5890426635742188E-2</c:v>
                </c:pt>
                <c:pt idx="14">
                  <c:v>5.7981427001953127E-2</c:v>
                </c:pt>
                <c:pt idx="15">
                  <c:v>6.4283834838867196E-2</c:v>
                </c:pt>
                <c:pt idx="16">
                  <c:v>5.3415225219726567E-2</c:v>
                </c:pt>
                <c:pt idx="17">
                  <c:v>5.5124139404296869E-2</c:v>
                </c:pt>
                <c:pt idx="18">
                  <c:v>6.2228585815429692E-2</c:v>
                </c:pt>
                <c:pt idx="19">
                  <c:v>5.6162438964843749E-2</c:v>
                </c:pt>
                <c:pt idx="20">
                  <c:v>5.3943640136718755E-2</c:v>
                </c:pt>
                <c:pt idx="21">
                  <c:v>5.5879348754882825E-2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7-4A99-86CE-8EC9E7ABD3E1}"/>
            </c:ext>
          </c:extLst>
        </c:ser>
        <c:ser>
          <c:idx val="1"/>
          <c:order val="1"/>
          <c:tx>
            <c:strRef>
              <c:f>Energia!$I$3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Energia!$I$4:$I$25</c:f>
              <c:numCache>
                <c:formatCode>General</c:formatCode>
                <c:ptCount val="22"/>
                <c:pt idx="0">
                  <c:v>3.1494690551757813E-3</c:v>
                </c:pt>
                <c:pt idx="1">
                  <c:v>3.1772500305175784E-3</c:v>
                </c:pt>
                <c:pt idx="2">
                  <c:v>3.1164633483886724E-3</c:v>
                </c:pt>
                <c:pt idx="3">
                  <c:v>3.1718923645019529E-3</c:v>
                </c:pt>
                <c:pt idx="4">
                  <c:v>3.1790114135742185E-3</c:v>
                </c:pt>
                <c:pt idx="5">
                  <c:v>3.1586955871582031E-3</c:v>
                </c:pt>
                <c:pt idx="6">
                  <c:v>3.1574904479980469E-3</c:v>
                </c:pt>
                <c:pt idx="7">
                  <c:v>3.1579617614746094E-3</c:v>
                </c:pt>
                <c:pt idx="8">
                  <c:v>3.1432510070800784E-3</c:v>
                </c:pt>
                <c:pt idx="9">
                  <c:v>3.1262934570312497E-3</c:v>
                </c:pt>
                <c:pt idx="10">
                  <c:v>3.1186315917968751E-3</c:v>
                </c:pt>
                <c:pt idx="11">
                  <c:v>3.1190676574707034E-3</c:v>
                </c:pt>
                <c:pt idx="12">
                  <c:v>3.1166113891601564E-3</c:v>
                </c:pt>
                <c:pt idx="13">
                  <c:v>3.1134605712890627E-3</c:v>
                </c:pt>
                <c:pt idx="14">
                  <c:v>3.1064700927734379E-3</c:v>
                </c:pt>
                <c:pt idx="15">
                  <c:v>3.0855819091796877E-3</c:v>
                </c:pt>
                <c:pt idx="16">
                  <c:v>3.1216340332031254E-3</c:v>
                </c:pt>
                <c:pt idx="17">
                  <c:v>3.1160071411132817E-3</c:v>
                </c:pt>
                <c:pt idx="18">
                  <c:v>3.0922820129394538E-3</c:v>
                </c:pt>
                <c:pt idx="19">
                  <c:v>3.1125001525878909E-3</c:v>
                </c:pt>
                <c:pt idx="20">
                  <c:v>3.1193838806152351E-3</c:v>
                </c:pt>
                <c:pt idx="21">
                  <c:v>3.1128798217773443E-3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7-4A99-86CE-8EC9E7ABD3E1}"/>
            </c:ext>
          </c:extLst>
        </c:ser>
        <c:ser>
          <c:idx val="2"/>
          <c:order val="2"/>
          <c:tx>
            <c:strRef>
              <c:f>Energia!$J$3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Energia!$J$4:$J$25</c:f>
              <c:numCache>
                <c:formatCode>General</c:formatCode>
                <c:ptCount val="22"/>
                <c:pt idx="0">
                  <c:v>0.15879730224609373</c:v>
                </c:pt>
                <c:pt idx="1">
                  <c:v>1.0030700683593748E-2</c:v>
                </c:pt>
                <c:pt idx="2">
                  <c:v>0.63365460205078117</c:v>
                </c:pt>
                <c:pt idx="3">
                  <c:v>7.5424072265624989E-2</c:v>
                </c:pt>
                <c:pt idx="4">
                  <c:v>1.0099731445312499E-2</c:v>
                </c:pt>
                <c:pt idx="5">
                  <c:v>0.13239569091796874</c:v>
                </c:pt>
                <c:pt idx="6">
                  <c:v>7.5429382324218738E-2</c:v>
                </c:pt>
                <c:pt idx="7">
                  <c:v>6.612084960937499E-2</c:v>
                </c:pt>
                <c:pt idx="8">
                  <c:v>7.1924743652343748E-2</c:v>
                </c:pt>
                <c:pt idx="9">
                  <c:v>0.11698059082031248</c:v>
                </c:pt>
                <c:pt idx="10">
                  <c:v>7.3639892578124991E-2</c:v>
                </c:pt>
                <c:pt idx="11">
                  <c:v>7.076715087890624E-2</c:v>
                </c:pt>
                <c:pt idx="12">
                  <c:v>9.8735229492187493E-2</c:v>
                </c:pt>
                <c:pt idx="13">
                  <c:v>8.6458374023437493E-2</c:v>
                </c:pt>
                <c:pt idx="14">
                  <c:v>0.11763372802734375</c:v>
                </c:pt>
                <c:pt idx="15">
                  <c:v>0.14030767822265625</c:v>
                </c:pt>
                <c:pt idx="16">
                  <c:v>5.4890075683593741E-2</c:v>
                </c:pt>
                <c:pt idx="17">
                  <c:v>6.5042907714843737E-2</c:v>
                </c:pt>
                <c:pt idx="18">
                  <c:v>0.13768981933593746</c:v>
                </c:pt>
                <c:pt idx="19">
                  <c:v>8.5173339843750001E-2</c:v>
                </c:pt>
                <c:pt idx="20">
                  <c:v>7.1372497558593734E-2</c:v>
                </c:pt>
                <c:pt idx="21">
                  <c:v>8.4137878417968756E-2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7-4A99-86CE-8EC9E7ABD3E1}"/>
            </c:ext>
          </c:extLst>
        </c:ser>
        <c:ser>
          <c:idx val="3"/>
          <c:order val="3"/>
          <c:tx>
            <c:strRef>
              <c:f>Energia!$K$3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Energia!$K$4:$K$25</c:f>
              <c:numCache>
                <c:formatCode>General</c:formatCode>
                <c:ptCount val="22"/>
                <c:pt idx="0">
                  <c:v>0.36014208984375001</c:v>
                </c:pt>
                <c:pt idx="1">
                  <c:v>0.10471154785156249</c:v>
                </c:pt>
                <c:pt idx="2">
                  <c:v>0.39727966308593748</c:v>
                </c:pt>
                <c:pt idx="3">
                  <c:v>0.11021936035156249</c:v>
                </c:pt>
                <c:pt idx="4">
                  <c:v>0.1045738525390625</c:v>
                </c:pt>
                <c:pt idx="5">
                  <c:v>0.13823461914062501</c:v>
                </c:pt>
                <c:pt idx="6">
                  <c:v>0.11091931152343752</c:v>
                </c:pt>
                <c:pt idx="7">
                  <c:v>0.110695556640625</c:v>
                </c:pt>
                <c:pt idx="8">
                  <c:v>0.18130456542968751</c:v>
                </c:pt>
                <c:pt idx="9">
                  <c:v>0.21201062011718752</c:v>
                </c:pt>
                <c:pt idx="10">
                  <c:v>0.26214318847656254</c:v>
                </c:pt>
                <c:pt idx="11">
                  <c:v>0.22502282714843752</c:v>
                </c:pt>
                <c:pt idx="12">
                  <c:v>0.24965881347656252</c:v>
                </c:pt>
                <c:pt idx="13">
                  <c:v>0.26182189941406248</c:v>
                </c:pt>
                <c:pt idx="14">
                  <c:v>0.30539672851562499</c:v>
                </c:pt>
                <c:pt idx="15">
                  <c:v>0.42458923339843752</c:v>
                </c:pt>
                <c:pt idx="16">
                  <c:v>0.24375512695312504</c:v>
                </c:pt>
                <c:pt idx="17">
                  <c:v>0.25635998535156251</c:v>
                </c:pt>
                <c:pt idx="18">
                  <c:v>0.39181201171875002</c:v>
                </c:pt>
                <c:pt idx="19">
                  <c:v>0.25677307128906252</c:v>
                </c:pt>
                <c:pt idx="20">
                  <c:v>0.24022668457031254</c:v>
                </c:pt>
                <c:pt idx="21">
                  <c:v>0.31917199707031252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F7-4A99-86CE-8EC9E7ABD3E1}"/>
            </c:ext>
          </c:extLst>
        </c:ser>
        <c:ser>
          <c:idx val="4"/>
          <c:order val="4"/>
          <c:tx>
            <c:strRef>
              <c:f>Energia!$L$3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Energia!$L$4:$L$25</c:f>
              <c:numCache>
                <c:formatCode>General</c:formatCode>
                <c:ptCount val="22"/>
                <c:pt idx="0">
                  <c:v>0.5671290070190429</c:v>
                </c:pt>
                <c:pt idx="1">
                  <c:v>0.15459866421508789</c:v>
                </c:pt>
                <c:pt idx="2">
                  <c:v>1.089052004119873</c:v>
                </c:pt>
                <c:pt idx="3">
                  <c:v>0.2271864858703613</c:v>
                </c:pt>
                <c:pt idx="4">
                  <c:v>0.1540493696899414</c:v>
                </c:pt>
                <c:pt idx="5">
                  <c:v>0.31611889761352541</c:v>
                </c:pt>
                <c:pt idx="6">
                  <c:v>0.23201503439331056</c:v>
                </c:pt>
                <c:pt idx="7">
                  <c:v>0.22252229281616209</c:v>
                </c:pt>
                <c:pt idx="8">
                  <c:v>0.3032890975646973</c:v>
                </c:pt>
                <c:pt idx="9">
                  <c:v>0.38417891186523434</c:v>
                </c:pt>
                <c:pt idx="10">
                  <c:v>0.39321253417968755</c:v>
                </c:pt>
                <c:pt idx="11">
                  <c:v>0.35295299099731448</c:v>
                </c:pt>
                <c:pt idx="12">
                  <c:v>0.40645362005615238</c:v>
                </c:pt>
                <c:pt idx="13">
                  <c:v>0.40728416064453121</c:v>
                </c:pt>
                <c:pt idx="14">
                  <c:v>0.48411835363769529</c:v>
                </c:pt>
                <c:pt idx="15">
                  <c:v>0.63226632836914065</c:v>
                </c:pt>
                <c:pt idx="16">
                  <c:v>0.35518206188964846</c:v>
                </c:pt>
                <c:pt idx="17">
                  <c:v>0.37964303961181639</c:v>
                </c:pt>
                <c:pt idx="18">
                  <c:v>0.59482269888305661</c:v>
                </c:pt>
                <c:pt idx="19">
                  <c:v>0.40122135025024419</c:v>
                </c:pt>
                <c:pt idx="20">
                  <c:v>0.36866220614624023</c:v>
                </c:pt>
                <c:pt idx="21">
                  <c:v>0.46230210406494143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F7-4A99-86CE-8EC9E7AB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10</xdr:row>
      <xdr:rowOff>180975</xdr:rowOff>
    </xdr:from>
    <xdr:to>
      <xdr:col>10</xdr:col>
      <xdr:colOff>598170</xdr:colOff>
      <xdr:row>25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C704E7-00AA-46A0-8A1C-AB756ABB7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</xdr:colOff>
      <xdr:row>26</xdr:row>
      <xdr:rowOff>11430</xdr:rowOff>
    </xdr:from>
    <xdr:to>
      <xdr:col>15</xdr:col>
      <xdr:colOff>167640</xdr:colOff>
      <xdr:row>44</xdr:row>
      <xdr:rowOff>133350</xdr:rowOff>
    </xdr:to>
    <xdr:graphicFrame macro="">
      <xdr:nvGraphicFramePr>
        <xdr:cNvPr id="2" name="Graphique 13">
          <a:extLst>
            <a:ext uri="{FF2B5EF4-FFF2-40B4-BE49-F238E27FC236}">
              <a16:creationId xmlns:a16="http://schemas.microsoft.com/office/drawing/2014/main" id="{EEFBF5FF-16C8-4FC1-A676-FD1AB1815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a" refreshedDate="43997.093622800923" createdVersion="6" refreshedVersion="6" minRefreshableVersion="3" recordCount="296" xr:uid="{910FF07F-340D-43E9-A8AA-2DAE7080677E}">
  <cacheSource type="worksheet">
    <worksheetSource ref="A1:D297" sheet="Router"/>
  </cacheSource>
  <cacheFields count="4">
    <cacheField name="Tiempo" numFmtId="0">
      <sharedItems containsSemiMixedTypes="0" containsString="0" containsNumber="1" containsInteger="1" minValue="360780068" maxValue="6963174471"/>
    </cacheField>
    <cacheField name="Router" numFmtId="0">
      <sharedItems containsSemiMixedTypes="0" containsString="0" containsNumber="1" containsInteger="1" minValue="18" maxValue="24" count="7">
        <n v="18"/>
        <n v="19"/>
        <n v="24"/>
        <n v="22"/>
        <n v="20"/>
        <n v="21"/>
        <n v="23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1" maxValue="17" count="17">
        <n v="6"/>
        <n v="7"/>
        <n v="13"/>
        <n v="14"/>
        <n v="1"/>
        <n v="9"/>
        <n v="12"/>
        <n v="5"/>
        <n v="3"/>
        <n v="8"/>
        <n v="11"/>
        <n v="17"/>
        <n v="16"/>
        <n v="10"/>
        <n v="15"/>
        <n v="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360780068"/>
    <x v="0"/>
    <s v="Hello 1 "/>
    <x v="0"/>
  </r>
  <r>
    <n v="360789397"/>
    <x v="0"/>
    <s v="Hello 1 "/>
    <x v="1"/>
  </r>
  <r>
    <n v="361395468"/>
    <x v="0"/>
    <s v="Hello 1 "/>
    <x v="2"/>
  </r>
  <r>
    <n v="660630170"/>
    <x v="1"/>
    <s v="Hello 2 "/>
    <x v="0"/>
  </r>
  <r>
    <n v="660842070"/>
    <x v="1"/>
    <s v="Hello 2 "/>
    <x v="1"/>
  </r>
  <r>
    <n v="660924345"/>
    <x v="0"/>
    <s v="Hello 2 "/>
    <x v="3"/>
  </r>
  <r>
    <n v="1260774376"/>
    <x v="2"/>
    <s v="Hello 4 "/>
    <x v="4"/>
  </r>
  <r>
    <n v="1261585807"/>
    <x v="1"/>
    <s v="Hello 4 "/>
    <x v="5"/>
  </r>
  <r>
    <n v="1560921907"/>
    <x v="2"/>
    <s v="Hello 5 "/>
    <x v="0"/>
  </r>
  <r>
    <n v="1561060028"/>
    <x v="1"/>
    <s v="Hello 5 "/>
    <x v="6"/>
  </r>
  <r>
    <n v="1561161264"/>
    <x v="2"/>
    <s v="Hello 5 "/>
    <x v="7"/>
  </r>
  <r>
    <n v="1561527619"/>
    <x v="2"/>
    <s v="Hello 5 "/>
    <x v="1"/>
  </r>
  <r>
    <n v="1561767986"/>
    <x v="2"/>
    <s v="Hello 5 "/>
    <x v="8"/>
  </r>
  <r>
    <n v="1562508382"/>
    <x v="2"/>
    <s v="Hello 5 "/>
    <x v="9"/>
  </r>
  <r>
    <n v="1562528301"/>
    <x v="2"/>
    <s v="Hello 5 "/>
    <x v="2"/>
  </r>
  <r>
    <n v="1860513364"/>
    <x v="2"/>
    <s v="Hello 6 "/>
    <x v="9"/>
  </r>
  <r>
    <n v="1860622395"/>
    <x v="2"/>
    <s v="Hello 6 "/>
    <x v="10"/>
  </r>
  <r>
    <n v="1860787127"/>
    <x v="3"/>
    <s v="Hello 6 "/>
    <x v="4"/>
  </r>
  <r>
    <n v="1860909282"/>
    <x v="2"/>
    <s v="Hello 6 "/>
    <x v="1"/>
  </r>
  <r>
    <n v="1861088243"/>
    <x v="2"/>
    <s v="Hello 6 "/>
    <x v="3"/>
  </r>
  <r>
    <n v="1861203483"/>
    <x v="2"/>
    <s v="Hello 6 "/>
    <x v="5"/>
  </r>
  <r>
    <n v="1861213753"/>
    <x v="2"/>
    <s v="Hello 6 "/>
    <x v="11"/>
  </r>
  <r>
    <n v="1861283894"/>
    <x v="2"/>
    <s v="Hello 6 "/>
    <x v="8"/>
  </r>
  <r>
    <n v="1861293735"/>
    <x v="2"/>
    <s v="Hello 6 "/>
    <x v="12"/>
  </r>
  <r>
    <n v="1861523835"/>
    <x v="2"/>
    <s v="Hello 6 "/>
    <x v="13"/>
  </r>
  <r>
    <n v="1861583260"/>
    <x v="2"/>
    <s v="Hello 6 "/>
    <x v="14"/>
  </r>
  <r>
    <n v="1862194029"/>
    <x v="2"/>
    <s v="Hello 6 "/>
    <x v="6"/>
  </r>
  <r>
    <n v="2160660348"/>
    <x v="3"/>
    <s v="Hello 7 "/>
    <x v="0"/>
  </r>
  <r>
    <n v="2160854243"/>
    <x v="4"/>
    <s v="Hello 7 "/>
    <x v="1"/>
  </r>
  <r>
    <n v="2160855525"/>
    <x v="5"/>
    <s v="Hello 7 "/>
    <x v="4"/>
  </r>
  <r>
    <n v="2160940943"/>
    <x v="2"/>
    <s v="Hello 7 "/>
    <x v="6"/>
  </r>
  <r>
    <n v="2161018615"/>
    <x v="3"/>
    <s v="Hello 7 "/>
    <x v="10"/>
  </r>
  <r>
    <n v="2161034909"/>
    <x v="2"/>
    <s v="Hello 7 "/>
    <x v="3"/>
  </r>
  <r>
    <n v="2161158466"/>
    <x v="6"/>
    <s v="Hello 7 "/>
    <x v="5"/>
  </r>
  <r>
    <n v="2161382954"/>
    <x v="3"/>
    <s v="Hello 7 "/>
    <x v="7"/>
  </r>
  <r>
    <n v="2161396451"/>
    <x v="3"/>
    <s v="Hello 7 "/>
    <x v="12"/>
  </r>
  <r>
    <n v="2161407148"/>
    <x v="3"/>
    <s v="Hello 7 "/>
    <x v="11"/>
  </r>
  <r>
    <n v="2460550915"/>
    <x v="3"/>
    <s v="Hello 8 "/>
    <x v="9"/>
  </r>
  <r>
    <n v="2460679577"/>
    <x v="3"/>
    <s v="Hello 8 "/>
    <x v="10"/>
  </r>
  <r>
    <n v="2460787770"/>
    <x v="5"/>
    <s v="Hello 8 "/>
    <x v="4"/>
  </r>
  <r>
    <n v="2460935314"/>
    <x v="3"/>
    <s v="Hello 8 "/>
    <x v="12"/>
  </r>
  <r>
    <n v="2461002925"/>
    <x v="3"/>
    <s v="Hello 8 "/>
    <x v="0"/>
  </r>
  <r>
    <n v="2461015277"/>
    <x v="3"/>
    <s v="Hello 8 "/>
    <x v="1"/>
  </r>
  <r>
    <n v="2461024455"/>
    <x v="3"/>
    <s v="Hello 8 "/>
    <x v="13"/>
  </r>
  <r>
    <n v="2461297552"/>
    <x v="3"/>
    <s v="Hello 8 "/>
    <x v="8"/>
  </r>
  <r>
    <n v="2461304482"/>
    <x v="3"/>
    <s v="Hello 8 "/>
    <x v="11"/>
  </r>
  <r>
    <n v="2461669519"/>
    <x v="3"/>
    <s v="Hello 8 "/>
    <x v="7"/>
  </r>
  <r>
    <n v="2760572655"/>
    <x v="5"/>
    <s v="Hello 9 "/>
    <x v="9"/>
  </r>
  <r>
    <n v="2760837408"/>
    <x v="5"/>
    <s v="Hello 9 "/>
    <x v="1"/>
  </r>
  <r>
    <n v="2760895012"/>
    <x v="3"/>
    <s v="Hello 9 "/>
    <x v="3"/>
  </r>
  <r>
    <n v="2760906427"/>
    <x v="5"/>
    <s v="Hello 9 "/>
    <x v="10"/>
  </r>
  <r>
    <n v="2760942114"/>
    <x v="5"/>
    <s v="Hello 9 "/>
    <x v="15"/>
  </r>
  <r>
    <n v="2760952787"/>
    <x v="5"/>
    <s v="Hello 9 "/>
    <x v="13"/>
  </r>
  <r>
    <n v="2760997696"/>
    <x v="5"/>
    <s v="Hello 9 "/>
    <x v="4"/>
  </r>
  <r>
    <n v="2761083537"/>
    <x v="5"/>
    <s v="Hello 9 "/>
    <x v="7"/>
  </r>
  <r>
    <n v="2761194100"/>
    <x v="5"/>
    <s v="Hello 9 "/>
    <x v="0"/>
  </r>
  <r>
    <n v="2761218768"/>
    <x v="5"/>
    <s v="Hello 9 "/>
    <x v="11"/>
  </r>
  <r>
    <n v="2761231711"/>
    <x v="5"/>
    <s v="Hello 9 "/>
    <x v="14"/>
  </r>
  <r>
    <n v="2761280056"/>
    <x v="3"/>
    <s v="Hello 9 "/>
    <x v="5"/>
  </r>
  <r>
    <n v="2761386345"/>
    <x v="3"/>
    <s v="Hello 9 "/>
    <x v="6"/>
  </r>
  <r>
    <n v="2761443423"/>
    <x v="5"/>
    <s v="Hello 9 "/>
    <x v="12"/>
  </r>
  <r>
    <n v="2761594572"/>
    <x v="5"/>
    <s v="Hello 9 "/>
    <x v="2"/>
  </r>
  <r>
    <n v="2761932429"/>
    <x v="5"/>
    <s v="Hello 9 "/>
    <x v="8"/>
  </r>
  <r>
    <n v="3060505863"/>
    <x v="5"/>
    <s v="Hello 10 "/>
    <x v="9"/>
  </r>
  <r>
    <n v="3060608142"/>
    <x v="5"/>
    <s v="Hello 10 "/>
    <x v="10"/>
  </r>
  <r>
    <n v="3060626005"/>
    <x v="5"/>
    <s v="Hello 10 "/>
    <x v="16"/>
  </r>
  <r>
    <n v="3060659429"/>
    <x v="5"/>
    <s v="Hello 10 "/>
    <x v="0"/>
  </r>
  <r>
    <n v="3060798743"/>
    <x v="5"/>
    <s v="Hello 10 "/>
    <x v="1"/>
  </r>
  <r>
    <n v="3060830536"/>
    <x v="5"/>
    <s v="Hello 10 "/>
    <x v="15"/>
  </r>
  <r>
    <n v="3061008341"/>
    <x v="5"/>
    <s v="Hello 10 "/>
    <x v="13"/>
  </r>
  <r>
    <n v="3061030422"/>
    <x v="5"/>
    <s v="Hello 10 "/>
    <x v="12"/>
  </r>
  <r>
    <n v="3061047940"/>
    <x v="5"/>
    <s v="Hello 10 "/>
    <x v="6"/>
  </r>
  <r>
    <n v="3061295381"/>
    <x v="5"/>
    <s v="Hello 10 "/>
    <x v="11"/>
  </r>
  <r>
    <n v="3061371499"/>
    <x v="5"/>
    <s v="Hello 10 "/>
    <x v="8"/>
  </r>
  <r>
    <n v="3061382293"/>
    <x v="5"/>
    <s v="Hello 10 "/>
    <x v="14"/>
  </r>
  <r>
    <n v="3061546557"/>
    <x v="5"/>
    <s v="Hello 10 "/>
    <x v="2"/>
  </r>
  <r>
    <n v="3061629473"/>
    <x v="5"/>
    <s v="Hello 10 "/>
    <x v="3"/>
  </r>
  <r>
    <n v="3061640950"/>
    <x v="5"/>
    <s v="Hello 10 "/>
    <x v="7"/>
  </r>
  <r>
    <n v="3061652944"/>
    <x v="5"/>
    <s v="Hello 10 "/>
    <x v="4"/>
  </r>
  <r>
    <n v="3360594192"/>
    <x v="5"/>
    <s v="Hello 11 "/>
    <x v="16"/>
  </r>
  <r>
    <n v="3360726254"/>
    <x v="5"/>
    <s v="Hello 11 "/>
    <x v="0"/>
  </r>
  <r>
    <n v="3360773671"/>
    <x v="5"/>
    <s v="Hello 11 "/>
    <x v="9"/>
  </r>
  <r>
    <n v="3360940590"/>
    <x v="5"/>
    <s v="Hello 11 "/>
    <x v="13"/>
  </r>
  <r>
    <n v="3361009310"/>
    <x v="5"/>
    <s v="Hello 11 "/>
    <x v="6"/>
  </r>
  <r>
    <n v="3361039344"/>
    <x v="5"/>
    <s v="Hello 11 "/>
    <x v="15"/>
  </r>
  <r>
    <n v="3361055046"/>
    <x v="5"/>
    <s v="Hello 11 "/>
    <x v="4"/>
  </r>
  <r>
    <n v="3361082747"/>
    <x v="5"/>
    <s v="Hello 11 "/>
    <x v="7"/>
  </r>
  <r>
    <n v="3361093366"/>
    <x v="5"/>
    <s v="Hello 11 "/>
    <x v="14"/>
  </r>
  <r>
    <n v="3361105838"/>
    <x v="5"/>
    <s v="Hello 11 "/>
    <x v="1"/>
  </r>
  <r>
    <n v="3361131204"/>
    <x v="5"/>
    <s v="Hello 11 "/>
    <x v="5"/>
  </r>
  <r>
    <n v="3361237199"/>
    <x v="5"/>
    <s v="Hello 11 "/>
    <x v="11"/>
  </r>
  <r>
    <n v="3361264202"/>
    <x v="5"/>
    <s v="Hello 11 "/>
    <x v="10"/>
  </r>
  <r>
    <n v="3361275424"/>
    <x v="5"/>
    <s v="Hello 11 "/>
    <x v="3"/>
  </r>
  <r>
    <n v="3361337544"/>
    <x v="5"/>
    <s v="Hello 11 "/>
    <x v="12"/>
  </r>
  <r>
    <n v="3361488385"/>
    <x v="5"/>
    <s v="Hello 11 "/>
    <x v="2"/>
  </r>
  <r>
    <n v="3361589785"/>
    <x v="5"/>
    <s v="Hello 11 "/>
    <x v="8"/>
  </r>
  <r>
    <n v="3660457371"/>
    <x v="5"/>
    <s v="Hello 12 "/>
    <x v="9"/>
  </r>
  <r>
    <n v="3660665226"/>
    <x v="5"/>
    <s v="Hello 12 "/>
    <x v="10"/>
  </r>
  <r>
    <n v="3660697234"/>
    <x v="5"/>
    <s v="Hello 12 "/>
    <x v="0"/>
  </r>
  <r>
    <n v="3660766302"/>
    <x v="5"/>
    <s v="Hello 12 "/>
    <x v="4"/>
  </r>
  <r>
    <n v="3660826920"/>
    <x v="5"/>
    <s v="Hello 12 "/>
    <x v="1"/>
  </r>
  <r>
    <n v="3660837005"/>
    <x v="5"/>
    <s v="Hello 12 "/>
    <x v="15"/>
  </r>
  <r>
    <n v="3661089607"/>
    <x v="5"/>
    <s v="Hello 12 "/>
    <x v="3"/>
  </r>
  <r>
    <n v="3661101962"/>
    <x v="5"/>
    <s v="Hello 12 "/>
    <x v="5"/>
  </r>
  <r>
    <n v="3661170140"/>
    <x v="5"/>
    <s v="Hello 12 "/>
    <x v="14"/>
  </r>
  <r>
    <n v="3661183500"/>
    <x v="5"/>
    <s v="Hello 12 "/>
    <x v="12"/>
  </r>
  <r>
    <n v="3661206057"/>
    <x v="5"/>
    <s v="Hello 12 "/>
    <x v="7"/>
  </r>
  <r>
    <n v="3661286450"/>
    <x v="5"/>
    <s v="Hello 12 "/>
    <x v="13"/>
  </r>
  <r>
    <n v="3661334497"/>
    <x v="5"/>
    <s v="Hello 12 "/>
    <x v="2"/>
  </r>
  <r>
    <n v="3661420837"/>
    <x v="5"/>
    <s v="Hello 12 "/>
    <x v="16"/>
  </r>
  <r>
    <n v="3661458302"/>
    <x v="5"/>
    <s v="Hello 12 "/>
    <x v="11"/>
  </r>
  <r>
    <n v="3661541832"/>
    <x v="5"/>
    <s v="Hello 12 "/>
    <x v="8"/>
  </r>
  <r>
    <n v="3661591909"/>
    <x v="5"/>
    <s v="Hello 12 "/>
    <x v="6"/>
  </r>
  <r>
    <n v="3960543762"/>
    <x v="5"/>
    <s v="Hello 13 "/>
    <x v="9"/>
  </r>
  <r>
    <n v="3960648708"/>
    <x v="5"/>
    <s v="Hello 13 "/>
    <x v="0"/>
  </r>
  <r>
    <n v="3960779654"/>
    <x v="5"/>
    <s v="Hello 13 "/>
    <x v="15"/>
  </r>
  <r>
    <n v="3960833248"/>
    <x v="5"/>
    <s v="Hello 13 "/>
    <x v="4"/>
  </r>
  <r>
    <n v="3960872398"/>
    <x v="5"/>
    <s v="Hello 13 "/>
    <x v="16"/>
  </r>
  <r>
    <n v="3960925956"/>
    <x v="5"/>
    <s v="Hello 13 "/>
    <x v="3"/>
  </r>
  <r>
    <n v="3961126421"/>
    <x v="5"/>
    <s v="Hello 13 "/>
    <x v="10"/>
  </r>
  <r>
    <n v="3961156679"/>
    <x v="5"/>
    <s v="Hello 13 "/>
    <x v="7"/>
  </r>
  <r>
    <n v="3961178290"/>
    <x v="5"/>
    <s v="Hello 13 "/>
    <x v="6"/>
  </r>
  <r>
    <n v="3961184734"/>
    <x v="5"/>
    <s v="Hello 13 "/>
    <x v="5"/>
  </r>
  <r>
    <n v="3961238598"/>
    <x v="5"/>
    <s v="Hello 13 "/>
    <x v="13"/>
  </r>
  <r>
    <n v="3961275099"/>
    <x v="5"/>
    <s v="Hello 13 "/>
    <x v="11"/>
  </r>
  <r>
    <n v="3961286148"/>
    <x v="5"/>
    <s v="Hello 13 "/>
    <x v="2"/>
  </r>
  <r>
    <n v="3961368452"/>
    <x v="5"/>
    <s v="Hello 13 "/>
    <x v="8"/>
  </r>
  <r>
    <n v="3961377589"/>
    <x v="5"/>
    <s v="Hello 13 "/>
    <x v="12"/>
  </r>
  <r>
    <n v="3961538310"/>
    <x v="5"/>
    <s v="Hello 13 "/>
    <x v="1"/>
  </r>
  <r>
    <n v="3961631242"/>
    <x v="5"/>
    <s v="Hello 13 "/>
    <x v="14"/>
  </r>
  <r>
    <n v="4260514537"/>
    <x v="5"/>
    <s v="Hello 14 "/>
    <x v="9"/>
  </r>
  <r>
    <n v="4260577961"/>
    <x v="5"/>
    <s v="Hello 14 "/>
    <x v="10"/>
  </r>
  <r>
    <n v="4260718218"/>
    <x v="5"/>
    <s v="Hello 14 "/>
    <x v="16"/>
  </r>
  <r>
    <n v="4260736906"/>
    <x v="5"/>
    <s v="Hello 14 "/>
    <x v="0"/>
  </r>
  <r>
    <n v="4260747033"/>
    <x v="5"/>
    <s v="Hello 14 "/>
    <x v="15"/>
  </r>
  <r>
    <n v="4260772079"/>
    <x v="5"/>
    <s v="Hello 14 "/>
    <x v="4"/>
  </r>
  <r>
    <n v="4260874358"/>
    <x v="5"/>
    <s v="Hello 14 "/>
    <x v="1"/>
  </r>
  <r>
    <n v="4260948035"/>
    <x v="5"/>
    <s v="Hello 14 "/>
    <x v="14"/>
  </r>
  <r>
    <n v="4261013470"/>
    <x v="5"/>
    <s v="Hello 14 "/>
    <x v="12"/>
  </r>
  <r>
    <n v="4261045696"/>
    <x v="5"/>
    <s v="Hello 14 "/>
    <x v="13"/>
  </r>
  <r>
    <n v="4261137186"/>
    <x v="5"/>
    <s v="Hello 14 "/>
    <x v="3"/>
  </r>
  <r>
    <n v="4261155459"/>
    <x v="5"/>
    <s v="Hello 14 "/>
    <x v="5"/>
  </r>
  <r>
    <n v="4261248796"/>
    <x v="5"/>
    <s v="Hello 14 "/>
    <x v="11"/>
  </r>
  <r>
    <n v="4261264582"/>
    <x v="5"/>
    <s v="Hello 14 "/>
    <x v="6"/>
  </r>
  <r>
    <n v="4261339326"/>
    <x v="5"/>
    <s v="Hello 14 "/>
    <x v="8"/>
  </r>
  <r>
    <n v="4261372270"/>
    <x v="5"/>
    <s v="Hello 14 "/>
    <x v="2"/>
  </r>
  <r>
    <n v="4261502683"/>
    <x v="5"/>
    <s v="Hello 14 "/>
    <x v="7"/>
  </r>
  <r>
    <n v="4560670611"/>
    <x v="5"/>
    <s v="Hello 15 "/>
    <x v="16"/>
  </r>
  <r>
    <n v="4560835398"/>
    <x v="5"/>
    <s v="Hello 15 "/>
    <x v="3"/>
  </r>
  <r>
    <n v="4560990360"/>
    <x v="5"/>
    <s v="Hello 15 "/>
    <x v="13"/>
  </r>
  <r>
    <n v="4561034329"/>
    <x v="5"/>
    <s v="Hello 15 "/>
    <x v="14"/>
  </r>
  <r>
    <n v="4561071403"/>
    <x v="5"/>
    <s v="Hello 15 "/>
    <x v="0"/>
  </r>
  <r>
    <n v="4561357020"/>
    <x v="5"/>
    <s v="Hello 15 "/>
    <x v="5"/>
  </r>
  <r>
    <n v="4561416763"/>
    <x v="5"/>
    <s v="Hello 15 "/>
    <x v="10"/>
  </r>
  <r>
    <n v="4561446674"/>
    <x v="5"/>
    <s v="Hello 15 "/>
    <x v="6"/>
  </r>
  <r>
    <n v="4561456330"/>
    <x v="5"/>
    <s v="Hello 15 "/>
    <x v="9"/>
  </r>
  <r>
    <n v="4561483343"/>
    <x v="5"/>
    <s v="Hello 15 "/>
    <x v="4"/>
  </r>
  <r>
    <n v="4561565858"/>
    <x v="5"/>
    <s v="Hello 15 "/>
    <x v="11"/>
  </r>
  <r>
    <n v="4561580642"/>
    <x v="5"/>
    <s v="Hello 15 "/>
    <x v="7"/>
  </r>
  <r>
    <n v="4561593310"/>
    <x v="5"/>
    <s v="Hello 15 "/>
    <x v="2"/>
  </r>
  <r>
    <n v="4561701626"/>
    <x v="5"/>
    <s v="Hello 15 "/>
    <x v="12"/>
  </r>
  <r>
    <n v="4561833280"/>
    <x v="5"/>
    <s v="Hello 15 "/>
    <x v="15"/>
  </r>
  <r>
    <n v="4562087576"/>
    <x v="5"/>
    <s v="Hello 15 "/>
    <x v="1"/>
  </r>
  <r>
    <n v="4860579640"/>
    <x v="5"/>
    <s v="Hello 16 "/>
    <x v="10"/>
  </r>
  <r>
    <n v="4860632051"/>
    <x v="5"/>
    <s v="Hello 16 "/>
    <x v="16"/>
  </r>
  <r>
    <n v="4860647947"/>
    <x v="5"/>
    <s v="Hello 16 "/>
    <x v="0"/>
  </r>
  <r>
    <n v="4860666215"/>
    <x v="5"/>
    <s v="Hello 16 "/>
    <x v="9"/>
  </r>
  <r>
    <n v="4860765608"/>
    <x v="5"/>
    <s v="Hello 16 "/>
    <x v="15"/>
  </r>
  <r>
    <n v="4860780722"/>
    <x v="5"/>
    <s v="Hello 16 "/>
    <x v="4"/>
  </r>
  <r>
    <n v="4860919076"/>
    <x v="5"/>
    <s v="Hello 16 "/>
    <x v="12"/>
  </r>
  <r>
    <n v="4860942027"/>
    <x v="5"/>
    <s v="Hello 16 "/>
    <x v="13"/>
  </r>
  <r>
    <n v="4861006887"/>
    <x v="5"/>
    <s v="Hello 16 "/>
    <x v="1"/>
  </r>
  <r>
    <n v="4861277022"/>
    <x v="5"/>
    <s v="Hello 16 "/>
    <x v="11"/>
  </r>
  <r>
    <n v="4861443304"/>
    <x v="5"/>
    <s v="Hello 16 "/>
    <x v="5"/>
  </r>
  <r>
    <n v="4861695959"/>
    <x v="5"/>
    <s v="Hello 16 "/>
    <x v="3"/>
  </r>
  <r>
    <n v="4861707663"/>
    <x v="5"/>
    <s v="Hello 16 "/>
    <x v="6"/>
  </r>
  <r>
    <n v="4861772119"/>
    <x v="5"/>
    <s v="Hello 16 "/>
    <x v="14"/>
  </r>
  <r>
    <n v="4862035133"/>
    <x v="5"/>
    <s v="Hello 16 "/>
    <x v="8"/>
  </r>
  <r>
    <n v="4862247320"/>
    <x v="5"/>
    <s v="Hello 16 "/>
    <x v="7"/>
  </r>
  <r>
    <n v="4862362709"/>
    <x v="5"/>
    <s v="Hello 16 "/>
    <x v="2"/>
  </r>
  <r>
    <n v="5160542597"/>
    <x v="5"/>
    <s v="Hello 17 "/>
    <x v="9"/>
  </r>
  <r>
    <n v="5160593188"/>
    <x v="5"/>
    <s v="Hello 17 "/>
    <x v="16"/>
  </r>
  <r>
    <n v="5160609224"/>
    <x v="5"/>
    <s v="Hello 17 "/>
    <x v="0"/>
  </r>
  <r>
    <n v="5160741952"/>
    <x v="5"/>
    <s v="Hello 17 "/>
    <x v="4"/>
  </r>
  <r>
    <n v="5160777628"/>
    <x v="5"/>
    <s v="Hello 17 "/>
    <x v="1"/>
  </r>
  <r>
    <n v="5160804653"/>
    <x v="5"/>
    <s v="Hello 17 "/>
    <x v="10"/>
  </r>
  <r>
    <n v="5160813493"/>
    <x v="5"/>
    <s v="Hello 17 "/>
    <x v="15"/>
  </r>
  <r>
    <n v="5160877326"/>
    <x v="5"/>
    <s v="Hello 17 "/>
    <x v="14"/>
  </r>
  <r>
    <n v="5161018479"/>
    <x v="5"/>
    <s v="Hello 17 "/>
    <x v="13"/>
  </r>
  <r>
    <n v="5161107508"/>
    <x v="5"/>
    <s v="Hello 17 "/>
    <x v="7"/>
  </r>
  <r>
    <n v="5161130328"/>
    <x v="5"/>
    <s v="Hello 17 "/>
    <x v="12"/>
  </r>
  <r>
    <n v="5161382695"/>
    <x v="5"/>
    <s v="Hello 17 "/>
    <x v="3"/>
  </r>
  <r>
    <n v="5161498040"/>
    <x v="5"/>
    <s v="Hello 17 "/>
    <x v="11"/>
  </r>
  <r>
    <n v="5161523237"/>
    <x v="5"/>
    <s v="Hello 17 "/>
    <x v="6"/>
  </r>
  <r>
    <n v="5161564853"/>
    <x v="5"/>
    <s v="Hello 17 "/>
    <x v="2"/>
  </r>
  <r>
    <n v="5161822620"/>
    <x v="5"/>
    <s v="Hello 17 "/>
    <x v="8"/>
  </r>
  <r>
    <n v="5163135005"/>
    <x v="5"/>
    <s v="Hello 17 "/>
    <x v="5"/>
  </r>
  <r>
    <n v="5460660204"/>
    <x v="5"/>
    <s v="Hello 18 "/>
    <x v="16"/>
  </r>
  <r>
    <n v="5460671874"/>
    <x v="5"/>
    <s v="Hello 18 "/>
    <x v="9"/>
  </r>
  <r>
    <n v="5460705106"/>
    <x v="5"/>
    <s v="Hello 18 "/>
    <x v="0"/>
  </r>
  <r>
    <n v="5460786339"/>
    <x v="5"/>
    <s v="Hello 18 "/>
    <x v="1"/>
  </r>
  <r>
    <n v="5460848320"/>
    <x v="5"/>
    <s v="Hello 18 "/>
    <x v="14"/>
  </r>
  <r>
    <n v="5460902525"/>
    <x v="5"/>
    <s v="Hello 18 "/>
    <x v="4"/>
  </r>
  <r>
    <n v="5460947140"/>
    <x v="5"/>
    <s v="Hello 18 "/>
    <x v="12"/>
  </r>
  <r>
    <n v="5460989641"/>
    <x v="5"/>
    <s v="Hello 18 "/>
    <x v="13"/>
  </r>
  <r>
    <n v="5461081470"/>
    <x v="5"/>
    <s v="Hello 18 "/>
    <x v="15"/>
  </r>
  <r>
    <n v="5461214117"/>
    <x v="5"/>
    <s v="Hello 18 "/>
    <x v="7"/>
  </r>
  <r>
    <n v="5461468851"/>
    <x v="5"/>
    <s v="Hello 18 "/>
    <x v="11"/>
  </r>
  <r>
    <n v="5462883311"/>
    <x v="5"/>
    <s v="Hello 18 "/>
    <x v="2"/>
  </r>
  <r>
    <n v="5462895286"/>
    <x v="5"/>
    <s v="Hello 18 "/>
    <x v="8"/>
  </r>
  <r>
    <n v="5462906882"/>
    <x v="5"/>
    <s v="Hello 18 "/>
    <x v="10"/>
  </r>
  <r>
    <n v="5462959434"/>
    <x v="5"/>
    <s v="Hello 18 "/>
    <x v="3"/>
  </r>
  <r>
    <n v="5462994222"/>
    <x v="5"/>
    <s v="Hello 18 "/>
    <x v="6"/>
  </r>
  <r>
    <n v="5463248597"/>
    <x v="5"/>
    <s v="Hello 18 "/>
    <x v="5"/>
  </r>
  <r>
    <n v="5760474945"/>
    <x v="5"/>
    <s v="Hello 19 "/>
    <x v="9"/>
  </r>
  <r>
    <n v="5760821873"/>
    <x v="5"/>
    <s v="Hello 19 "/>
    <x v="16"/>
  </r>
  <r>
    <n v="5760831594"/>
    <x v="5"/>
    <s v="Hello 19 "/>
    <x v="15"/>
  </r>
  <r>
    <n v="5760841091"/>
    <x v="5"/>
    <s v="Hello 19 "/>
    <x v="4"/>
  </r>
  <r>
    <n v="5760918103"/>
    <x v="5"/>
    <s v="Hello 19 "/>
    <x v="12"/>
  </r>
  <r>
    <n v="5760937286"/>
    <x v="5"/>
    <s v="Hello 19 "/>
    <x v="14"/>
  </r>
  <r>
    <n v="5761093465"/>
    <x v="5"/>
    <s v="Hello 19 "/>
    <x v="1"/>
  </r>
  <r>
    <n v="5761164589"/>
    <x v="5"/>
    <s v="Hello 19 "/>
    <x v="7"/>
  </r>
  <r>
    <n v="5761180027"/>
    <x v="5"/>
    <s v="Hello 19 "/>
    <x v="11"/>
  </r>
  <r>
    <n v="5761302770"/>
    <x v="5"/>
    <s v="Hello 19 "/>
    <x v="13"/>
  </r>
  <r>
    <n v="5761312793"/>
    <x v="5"/>
    <s v="Hello 19 "/>
    <x v="0"/>
  </r>
  <r>
    <n v="5761322739"/>
    <x v="5"/>
    <s v="Hello 19 "/>
    <x v="2"/>
  </r>
  <r>
    <n v="5761917755"/>
    <x v="5"/>
    <s v="Hello 19 "/>
    <x v="8"/>
  </r>
  <r>
    <n v="5762545756"/>
    <x v="5"/>
    <s v="Hello 19 "/>
    <x v="3"/>
  </r>
  <r>
    <n v="5762783287"/>
    <x v="5"/>
    <s v="Hello 19 "/>
    <x v="10"/>
  </r>
  <r>
    <n v="5762965187"/>
    <x v="5"/>
    <s v="Hello 19 "/>
    <x v="6"/>
  </r>
  <r>
    <n v="5763096269"/>
    <x v="5"/>
    <s v="Hello 19 "/>
    <x v="5"/>
  </r>
  <r>
    <n v="6060740351"/>
    <x v="5"/>
    <s v="Hello 20 "/>
    <x v="16"/>
  </r>
  <r>
    <n v="6060771928"/>
    <x v="5"/>
    <s v="Hello 20 "/>
    <x v="15"/>
  </r>
  <r>
    <n v="6060881286"/>
    <x v="5"/>
    <s v="Hello 20 "/>
    <x v="1"/>
  </r>
  <r>
    <n v="6061118258"/>
    <x v="5"/>
    <s v="Hello 20 "/>
    <x v="3"/>
  </r>
  <r>
    <n v="6061165172"/>
    <x v="5"/>
    <s v="Hello 20 "/>
    <x v="14"/>
  </r>
  <r>
    <n v="6061200838"/>
    <x v="5"/>
    <s v="Hello 20 "/>
    <x v="13"/>
  </r>
  <r>
    <n v="6061260589"/>
    <x v="5"/>
    <s v="Hello 20 "/>
    <x v="7"/>
  </r>
  <r>
    <n v="6061368970"/>
    <x v="5"/>
    <s v="Hello 20 "/>
    <x v="2"/>
  </r>
  <r>
    <n v="6061404771"/>
    <x v="5"/>
    <s v="Hello 20 "/>
    <x v="4"/>
  </r>
  <r>
    <n v="6061513297"/>
    <x v="5"/>
    <s v="Hello 20 "/>
    <x v="12"/>
  </r>
  <r>
    <n v="6061526019"/>
    <x v="5"/>
    <s v="Hello 20 "/>
    <x v="11"/>
  </r>
  <r>
    <n v="6061622593"/>
    <x v="5"/>
    <s v="Hello 20 "/>
    <x v="8"/>
  </r>
  <r>
    <n v="6062607634"/>
    <x v="5"/>
    <s v="Hello 20 "/>
    <x v="10"/>
  </r>
  <r>
    <n v="6063192295"/>
    <x v="5"/>
    <s v="Hello 20 "/>
    <x v="5"/>
  </r>
  <r>
    <n v="6360803002"/>
    <x v="5"/>
    <s v="Hello 21 "/>
    <x v="1"/>
  </r>
  <r>
    <n v="6360859797"/>
    <x v="5"/>
    <s v="Hello 21 "/>
    <x v="12"/>
  </r>
  <r>
    <n v="6360872516"/>
    <x v="5"/>
    <s v="Hello 21 "/>
    <x v="3"/>
  </r>
  <r>
    <n v="6360919480"/>
    <x v="5"/>
    <s v="Hello 21 "/>
    <x v="14"/>
  </r>
  <r>
    <n v="6360936288"/>
    <x v="5"/>
    <s v="Hello 21 "/>
    <x v="9"/>
  </r>
  <r>
    <n v="6361000677"/>
    <x v="5"/>
    <s v="Hello 21 "/>
    <x v="4"/>
  </r>
  <r>
    <n v="6361343350"/>
    <x v="5"/>
    <s v="Hello 21 "/>
    <x v="2"/>
  </r>
  <r>
    <n v="6361409650"/>
    <x v="5"/>
    <s v="Hello 21 "/>
    <x v="15"/>
  </r>
  <r>
    <n v="6361421612"/>
    <x v="5"/>
    <s v="Hello 21 "/>
    <x v="16"/>
  </r>
  <r>
    <n v="6361487191"/>
    <x v="5"/>
    <s v="Hello 21 "/>
    <x v="11"/>
  </r>
  <r>
    <n v="6361514035"/>
    <x v="5"/>
    <s v="Hello 21 "/>
    <x v="8"/>
  </r>
  <r>
    <n v="6361524839"/>
    <x v="5"/>
    <s v="Hello 21 "/>
    <x v="0"/>
  </r>
  <r>
    <n v="6361780382"/>
    <x v="5"/>
    <s v="Hello 21 "/>
    <x v="7"/>
  </r>
  <r>
    <n v="6361788505"/>
    <x v="5"/>
    <s v="Hello 21 "/>
    <x v="13"/>
  </r>
  <r>
    <n v="6362559193"/>
    <x v="5"/>
    <s v="Hello 21 "/>
    <x v="10"/>
  </r>
  <r>
    <n v="6362982270"/>
    <x v="5"/>
    <s v="Hello 21 "/>
    <x v="6"/>
  </r>
  <r>
    <n v="6363153477"/>
    <x v="5"/>
    <s v="Hello 21 "/>
    <x v="5"/>
  </r>
  <r>
    <n v="6660598309"/>
    <x v="5"/>
    <s v="Hello 22 "/>
    <x v="9"/>
  </r>
  <r>
    <n v="6660691830"/>
    <x v="5"/>
    <s v="Hello 22 "/>
    <x v="16"/>
  </r>
  <r>
    <n v="6660741787"/>
    <x v="5"/>
    <s v="Hello 22 "/>
    <x v="15"/>
  </r>
  <r>
    <n v="6660822344"/>
    <x v="5"/>
    <s v="Hello 22 "/>
    <x v="1"/>
  </r>
  <r>
    <n v="6660843357"/>
    <x v="5"/>
    <s v="Hello 22 "/>
    <x v="3"/>
  </r>
  <r>
    <n v="6660853427"/>
    <x v="5"/>
    <s v="Hello 22 "/>
    <x v="4"/>
  </r>
  <r>
    <n v="6660944134"/>
    <x v="5"/>
    <s v="Hello 22 "/>
    <x v="0"/>
  </r>
  <r>
    <n v="6660955199"/>
    <x v="5"/>
    <s v="Hello 22 "/>
    <x v="12"/>
  </r>
  <r>
    <n v="6660966993"/>
    <x v="5"/>
    <s v="Hello 22 "/>
    <x v="14"/>
  </r>
  <r>
    <n v="6661037046"/>
    <x v="5"/>
    <s v="Hello 22 "/>
    <x v="13"/>
  </r>
  <r>
    <n v="6661221097"/>
    <x v="5"/>
    <s v="Hello 22 "/>
    <x v="7"/>
  </r>
  <r>
    <n v="6661295556"/>
    <x v="5"/>
    <s v="Hello 22 "/>
    <x v="2"/>
  </r>
  <r>
    <n v="6661359966"/>
    <x v="5"/>
    <s v="Hello 22 "/>
    <x v="8"/>
  </r>
  <r>
    <n v="6661588556"/>
    <x v="5"/>
    <s v="Hello 22 "/>
    <x v="11"/>
  </r>
  <r>
    <n v="6662705724"/>
    <x v="5"/>
    <s v="Hello 22 "/>
    <x v="10"/>
  </r>
  <r>
    <n v="6663049091"/>
    <x v="5"/>
    <s v="Hello 22 "/>
    <x v="6"/>
  </r>
  <r>
    <n v="6663335654"/>
    <x v="5"/>
    <s v="Hello 22 "/>
    <x v="5"/>
  </r>
  <r>
    <n v="6960647526"/>
    <x v="5"/>
    <s v="Hello 23 "/>
    <x v="9"/>
  </r>
  <r>
    <n v="6960662713"/>
    <x v="5"/>
    <s v="Hello 23 "/>
    <x v="16"/>
  </r>
  <r>
    <n v="6960712714"/>
    <x v="5"/>
    <s v="Hello 23 "/>
    <x v="15"/>
  </r>
  <r>
    <n v="6960764089"/>
    <x v="5"/>
    <s v="Hello 23 "/>
    <x v="1"/>
  </r>
  <r>
    <n v="6960804905"/>
    <x v="5"/>
    <s v="Hello 23 "/>
    <x v="4"/>
  </r>
  <r>
    <n v="6960847143"/>
    <x v="5"/>
    <s v="Hello 23 "/>
    <x v="14"/>
  </r>
  <r>
    <n v="6961131267"/>
    <x v="5"/>
    <s v="Hello 23 "/>
    <x v="3"/>
  </r>
  <r>
    <n v="6961163639"/>
    <x v="5"/>
    <s v="Hello 23 "/>
    <x v="7"/>
  </r>
  <r>
    <n v="6961179187"/>
    <x v="5"/>
    <s v="Hello 23 "/>
    <x v="11"/>
  </r>
  <r>
    <n v="6961214116"/>
    <x v="5"/>
    <s v="Hello 23 "/>
    <x v="0"/>
  </r>
  <r>
    <n v="6961311448"/>
    <x v="5"/>
    <s v="Hello 23 "/>
    <x v="8"/>
  </r>
  <r>
    <n v="6961372488"/>
    <x v="5"/>
    <s v="Hello 23 "/>
    <x v="2"/>
  </r>
  <r>
    <n v="6961382912"/>
    <x v="5"/>
    <s v="Hello 23 "/>
    <x v="13"/>
  </r>
  <r>
    <n v="6961612901"/>
    <x v="5"/>
    <s v="Hello 23 "/>
    <x v="12"/>
  </r>
  <r>
    <n v="6962644883"/>
    <x v="5"/>
    <s v="Hello 23 "/>
    <x v="10"/>
  </r>
  <r>
    <n v="6963020268"/>
    <x v="5"/>
    <s v="Hello 23 "/>
    <x v="6"/>
  </r>
  <r>
    <n v="6963174471"/>
    <x v="5"/>
    <s v="Hello 23 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911C8-2EDC-41D9-9A5F-666BF3114FE1}" name="TablaDinámica1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10" firstHeaderRow="1" firstDataRow="1" firstDataCol="1"/>
  <pivotFields count="4">
    <pivotField showAll="0"/>
    <pivotField axis="axisRow" showAll="0">
      <items count="8">
        <item sd="0" x="0"/>
        <item sd="0" x="1"/>
        <item sd="0" x="4"/>
        <item sd="0" x="5"/>
        <item sd="0" x="3"/>
        <item sd="0" x="6"/>
        <item sd="0" x="2"/>
        <item t="default"/>
      </items>
    </pivotField>
    <pivotField dataField="1" showAll="0"/>
    <pivotField axis="axisRow" showAll="0">
      <items count="18">
        <item x="4"/>
        <item x="16"/>
        <item x="8"/>
        <item x="15"/>
        <item x="7"/>
        <item x="0"/>
        <item x="1"/>
        <item x="9"/>
        <item x="5"/>
        <item x="13"/>
        <item x="10"/>
        <item x="6"/>
        <item x="2"/>
        <item x="3"/>
        <item x="14"/>
        <item x="12"/>
        <item x="11"/>
        <item t="default"/>
      </items>
    </pivotField>
  </pivotFields>
  <rowFields count="2">
    <field x="1"/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CF31301-490B-4ADF-8B6C-20CE1966B7C1}" autoFormatId="16" applyNumberFormats="0" applyBorderFormats="0" applyFontFormats="0" applyPatternFormats="0" applyAlignmentFormats="0" applyWidthHeightFormats="0">
  <queryTableRefresh nextId="5">
    <queryTableFields count="1">
      <queryTableField id="1" name="Column1" tableColumnId="1"/>
    </queryTableFields>
    <queryTableDeletedFields count="3">
      <deletedField name="Column2"/>
      <deletedField name="Column3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135716-D6A7-4A5F-AB26-C16D0530104B}" name="T1_60s" displayName="T1_60s" ref="A1:A2022" tableType="queryTable" totalsRowShown="0">
  <autoFilter ref="A1:A2022" xr:uid="{3912D508-F6F6-4F84-8CA4-FE00A5883D42}"/>
  <tableColumns count="1">
    <tableColumn id="1" xr3:uid="{D2BBB5B5-59D5-484A-BCEA-87BDFB7675CC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D49E-6970-4C6C-A044-BBCCF3B47474}">
  <dimension ref="A1:A2022"/>
  <sheetViews>
    <sheetView workbookViewId="0">
      <selection activeCell="B5" sqref="B5"/>
    </sheetView>
  </sheetViews>
  <sheetFormatPr baseColWidth="10" defaultRowHeight="14.4" x14ac:dyDescent="0.55000000000000004"/>
  <cols>
    <col min="1" max="1" width="148.578125" bestFit="1" customWidth="1"/>
  </cols>
  <sheetData>
    <row r="1" spans="1:1" x14ac:dyDescent="0.55000000000000004">
      <c r="A1" t="s">
        <v>0</v>
      </c>
    </row>
    <row r="2" spans="1:1" x14ac:dyDescent="0.55000000000000004">
      <c r="A2" s="1" t="s">
        <v>1</v>
      </c>
    </row>
    <row r="3" spans="1:1" x14ac:dyDescent="0.55000000000000004">
      <c r="A3" s="1" t="s">
        <v>2</v>
      </c>
    </row>
    <row r="4" spans="1:1" x14ac:dyDescent="0.55000000000000004">
      <c r="A4" s="1" t="s">
        <v>3</v>
      </c>
    </row>
    <row r="5" spans="1:1" x14ac:dyDescent="0.55000000000000004">
      <c r="A5" s="1" t="s">
        <v>4</v>
      </c>
    </row>
    <row r="6" spans="1:1" x14ac:dyDescent="0.55000000000000004">
      <c r="A6" s="1" t="s">
        <v>5</v>
      </c>
    </row>
    <row r="7" spans="1:1" x14ac:dyDescent="0.55000000000000004">
      <c r="A7" s="1" t="s">
        <v>6</v>
      </c>
    </row>
    <row r="8" spans="1:1" x14ac:dyDescent="0.55000000000000004">
      <c r="A8" s="1" t="s">
        <v>7</v>
      </c>
    </row>
    <row r="9" spans="1:1" x14ac:dyDescent="0.55000000000000004">
      <c r="A9" s="1" t="s">
        <v>8</v>
      </c>
    </row>
    <row r="10" spans="1:1" x14ac:dyDescent="0.55000000000000004">
      <c r="A10" s="1" t="s">
        <v>9</v>
      </c>
    </row>
    <row r="11" spans="1:1" x14ac:dyDescent="0.55000000000000004">
      <c r="A11" s="1" t="s">
        <v>10</v>
      </c>
    </row>
    <row r="12" spans="1:1" x14ac:dyDescent="0.55000000000000004">
      <c r="A12" s="1" t="s">
        <v>11</v>
      </c>
    </row>
    <row r="13" spans="1:1" x14ac:dyDescent="0.55000000000000004">
      <c r="A13" s="1" t="s">
        <v>12</v>
      </c>
    </row>
    <row r="14" spans="1:1" x14ac:dyDescent="0.55000000000000004">
      <c r="A14" s="1" t="s">
        <v>13</v>
      </c>
    </row>
    <row r="15" spans="1:1" x14ac:dyDescent="0.55000000000000004">
      <c r="A15" s="1" t="s">
        <v>14</v>
      </c>
    </row>
    <row r="16" spans="1:1" x14ac:dyDescent="0.55000000000000004">
      <c r="A16" s="1" t="s">
        <v>15</v>
      </c>
    </row>
    <row r="17" spans="1:1" x14ac:dyDescent="0.55000000000000004">
      <c r="A17" s="1" t="s">
        <v>16</v>
      </c>
    </row>
    <row r="18" spans="1:1" x14ac:dyDescent="0.55000000000000004">
      <c r="A18" s="1" t="s">
        <v>17</v>
      </c>
    </row>
    <row r="19" spans="1:1" x14ac:dyDescent="0.55000000000000004">
      <c r="A19" s="1" t="s">
        <v>18</v>
      </c>
    </row>
    <row r="20" spans="1:1" x14ac:dyDescent="0.55000000000000004">
      <c r="A20" s="1" t="s">
        <v>19</v>
      </c>
    </row>
    <row r="21" spans="1:1" x14ac:dyDescent="0.55000000000000004">
      <c r="A21" s="1" t="s">
        <v>20</v>
      </c>
    </row>
    <row r="22" spans="1:1" x14ac:dyDescent="0.55000000000000004">
      <c r="A22" s="1" t="s">
        <v>21</v>
      </c>
    </row>
    <row r="23" spans="1:1" x14ac:dyDescent="0.55000000000000004">
      <c r="A23" s="1" t="s">
        <v>22</v>
      </c>
    </row>
    <row r="24" spans="1:1" x14ac:dyDescent="0.55000000000000004">
      <c r="A24" s="1" t="s">
        <v>23</v>
      </c>
    </row>
    <row r="25" spans="1:1" x14ac:dyDescent="0.55000000000000004">
      <c r="A25" s="1" t="s">
        <v>24</v>
      </c>
    </row>
    <row r="26" spans="1:1" x14ac:dyDescent="0.55000000000000004">
      <c r="A26" s="1" t="s">
        <v>25</v>
      </c>
    </row>
    <row r="27" spans="1:1" x14ac:dyDescent="0.55000000000000004">
      <c r="A27" s="1" t="s">
        <v>26</v>
      </c>
    </row>
    <row r="28" spans="1:1" x14ac:dyDescent="0.55000000000000004">
      <c r="A28" s="1" t="s">
        <v>27</v>
      </c>
    </row>
    <row r="29" spans="1:1" x14ac:dyDescent="0.55000000000000004">
      <c r="A29" s="1" t="s">
        <v>28</v>
      </c>
    </row>
    <row r="30" spans="1:1" x14ac:dyDescent="0.55000000000000004">
      <c r="A30" s="1" t="s">
        <v>29</v>
      </c>
    </row>
    <row r="31" spans="1:1" x14ac:dyDescent="0.55000000000000004">
      <c r="A31" s="1" t="s">
        <v>30</v>
      </c>
    </row>
    <row r="32" spans="1:1" x14ac:dyDescent="0.55000000000000004">
      <c r="A32" s="1" t="s">
        <v>31</v>
      </c>
    </row>
    <row r="33" spans="1:1" x14ac:dyDescent="0.55000000000000004">
      <c r="A33" s="1" t="s">
        <v>32</v>
      </c>
    </row>
    <row r="34" spans="1:1" x14ac:dyDescent="0.55000000000000004">
      <c r="A34" s="1" t="s">
        <v>33</v>
      </c>
    </row>
    <row r="35" spans="1:1" x14ac:dyDescent="0.55000000000000004">
      <c r="A35" s="1" t="s">
        <v>34</v>
      </c>
    </row>
    <row r="36" spans="1:1" x14ac:dyDescent="0.55000000000000004">
      <c r="A36" s="1" t="s">
        <v>35</v>
      </c>
    </row>
    <row r="37" spans="1:1" x14ac:dyDescent="0.55000000000000004">
      <c r="A37" s="1" t="s">
        <v>36</v>
      </c>
    </row>
    <row r="38" spans="1:1" x14ac:dyDescent="0.55000000000000004">
      <c r="A38" s="1" t="s">
        <v>37</v>
      </c>
    </row>
    <row r="39" spans="1:1" x14ac:dyDescent="0.55000000000000004">
      <c r="A39" s="1" t="s">
        <v>38</v>
      </c>
    </row>
    <row r="40" spans="1:1" x14ac:dyDescent="0.55000000000000004">
      <c r="A40" s="1" t="s">
        <v>39</v>
      </c>
    </row>
    <row r="41" spans="1:1" x14ac:dyDescent="0.55000000000000004">
      <c r="A41" s="1" t="s">
        <v>40</v>
      </c>
    </row>
    <row r="42" spans="1:1" x14ac:dyDescent="0.55000000000000004">
      <c r="A42" s="1" t="s">
        <v>41</v>
      </c>
    </row>
    <row r="43" spans="1:1" x14ac:dyDescent="0.55000000000000004">
      <c r="A43" s="1" t="s">
        <v>42</v>
      </c>
    </row>
    <row r="44" spans="1:1" x14ac:dyDescent="0.55000000000000004">
      <c r="A44" s="1" t="s">
        <v>43</v>
      </c>
    </row>
    <row r="45" spans="1:1" x14ac:dyDescent="0.55000000000000004">
      <c r="A45" s="1" t="s">
        <v>44</v>
      </c>
    </row>
    <row r="46" spans="1:1" x14ac:dyDescent="0.55000000000000004">
      <c r="A46" s="1" t="s">
        <v>45</v>
      </c>
    </row>
    <row r="47" spans="1:1" x14ac:dyDescent="0.55000000000000004">
      <c r="A47" s="1" t="s">
        <v>46</v>
      </c>
    </row>
    <row r="48" spans="1:1" x14ac:dyDescent="0.55000000000000004">
      <c r="A48" s="1" t="s">
        <v>47</v>
      </c>
    </row>
    <row r="49" spans="1:1" x14ac:dyDescent="0.55000000000000004">
      <c r="A49" s="1" t="s">
        <v>48</v>
      </c>
    </row>
    <row r="50" spans="1:1" x14ac:dyDescent="0.55000000000000004">
      <c r="A50" s="1" t="s">
        <v>49</v>
      </c>
    </row>
    <row r="51" spans="1:1" x14ac:dyDescent="0.55000000000000004">
      <c r="A51" s="1" t="s">
        <v>50</v>
      </c>
    </row>
    <row r="52" spans="1:1" x14ac:dyDescent="0.55000000000000004">
      <c r="A52" s="1" t="s">
        <v>51</v>
      </c>
    </row>
    <row r="53" spans="1:1" x14ac:dyDescent="0.55000000000000004">
      <c r="A53" s="1" t="s">
        <v>52</v>
      </c>
    </row>
    <row r="54" spans="1:1" x14ac:dyDescent="0.55000000000000004">
      <c r="A54" s="1" t="s">
        <v>53</v>
      </c>
    </row>
    <row r="55" spans="1:1" x14ac:dyDescent="0.55000000000000004">
      <c r="A55" s="1" t="s">
        <v>54</v>
      </c>
    </row>
    <row r="56" spans="1:1" x14ac:dyDescent="0.55000000000000004">
      <c r="A56" s="1" t="s">
        <v>55</v>
      </c>
    </row>
    <row r="57" spans="1:1" x14ac:dyDescent="0.55000000000000004">
      <c r="A57" s="1" t="s">
        <v>56</v>
      </c>
    </row>
    <row r="58" spans="1:1" x14ac:dyDescent="0.55000000000000004">
      <c r="A58" s="1" t="s">
        <v>57</v>
      </c>
    </row>
    <row r="59" spans="1:1" x14ac:dyDescent="0.55000000000000004">
      <c r="A59" s="1" t="s">
        <v>58</v>
      </c>
    </row>
    <row r="60" spans="1:1" x14ac:dyDescent="0.55000000000000004">
      <c r="A60" s="1" t="s">
        <v>59</v>
      </c>
    </row>
    <row r="61" spans="1:1" x14ac:dyDescent="0.55000000000000004">
      <c r="A61" s="1" t="s">
        <v>60</v>
      </c>
    </row>
    <row r="62" spans="1:1" x14ac:dyDescent="0.55000000000000004">
      <c r="A62" s="1" t="s">
        <v>61</v>
      </c>
    </row>
    <row r="63" spans="1:1" x14ac:dyDescent="0.55000000000000004">
      <c r="A63" s="1" t="s">
        <v>62</v>
      </c>
    </row>
    <row r="64" spans="1:1" x14ac:dyDescent="0.55000000000000004">
      <c r="A64" s="1" t="s">
        <v>63</v>
      </c>
    </row>
    <row r="65" spans="1:1" x14ac:dyDescent="0.55000000000000004">
      <c r="A65" s="1" t="s">
        <v>64</v>
      </c>
    </row>
    <row r="66" spans="1:1" x14ac:dyDescent="0.55000000000000004">
      <c r="A66" s="1" t="s">
        <v>65</v>
      </c>
    </row>
    <row r="67" spans="1:1" x14ac:dyDescent="0.55000000000000004">
      <c r="A67" s="1" t="s">
        <v>66</v>
      </c>
    </row>
    <row r="68" spans="1:1" x14ac:dyDescent="0.55000000000000004">
      <c r="A68" s="1" t="s">
        <v>67</v>
      </c>
    </row>
    <row r="69" spans="1:1" x14ac:dyDescent="0.55000000000000004">
      <c r="A69" s="1" t="s">
        <v>68</v>
      </c>
    </row>
    <row r="70" spans="1:1" x14ac:dyDescent="0.55000000000000004">
      <c r="A70" s="1" t="s">
        <v>69</v>
      </c>
    </row>
    <row r="71" spans="1:1" x14ac:dyDescent="0.55000000000000004">
      <c r="A71" s="1" t="s">
        <v>70</v>
      </c>
    </row>
    <row r="72" spans="1:1" x14ac:dyDescent="0.55000000000000004">
      <c r="A72" s="1" t="s">
        <v>71</v>
      </c>
    </row>
    <row r="73" spans="1:1" x14ac:dyDescent="0.55000000000000004">
      <c r="A73" s="1" t="s">
        <v>72</v>
      </c>
    </row>
    <row r="74" spans="1:1" x14ac:dyDescent="0.55000000000000004">
      <c r="A74" s="1" t="s">
        <v>73</v>
      </c>
    </row>
    <row r="75" spans="1:1" x14ac:dyDescent="0.55000000000000004">
      <c r="A75" s="1" t="s">
        <v>74</v>
      </c>
    </row>
    <row r="76" spans="1:1" x14ac:dyDescent="0.55000000000000004">
      <c r="A76" s="1" t="s">
        <v>75</v>
      </c>
    </row>
    <row r="77" spans="1:1" x14ac:dyDescent="0.55000000000000004">
      <c r="A77" s="1" t="s">
        <v>76</v>
      </c>
    </row>
    <row r="78" spans="1:1" x14ac:dyDescent="0.55000000000000004">
      <c r="A78" s="1" t="s">
        <v>77</v>
      </c>
    </row>
    <row r="79" spans="1:1" x14ac:dyDescent="0.55000000000000004">
      <c r="A79" s="1" t="s">
        <v>78</v>
      </c>
    </row>
    <row r="80" spans="1:1" x14ac:dyDescent="0.55000000000000004">
      <c r="A80" s="1" t="s">
        <v>79</v>
      </c>
    </row>
    <row r="81" spans="1:1" x14ac:dyDescent="0.55000000000000004">
      <c r="A81" s="1" t="s">
        <v>80</v>
      </c>
    </row>
    <row r="82" spans="1:1" x14ac:dyDescent="0.55000000000000004">
      <c r="A82" s="1" t="s">
        <v>81</v>
      </c>
    </row>
    <row r="83" spans="1:1" x14ac:dyDescent="0.55000000000000004">
      <c r="A83" s="1" t="s">
        <v>82</v>
      </c>
    </row>
    <row r="84" spans="1:1" x14ac:dyDescent="0.55000000000000004">
      <c r="A84" s="1" t="s">
        <v>83</v>
      </c>
    </row>
    <row r="85" spans="1:1" x14ac:dyDescent="0.55000000000000004">
      <c r="A85" s="1" t="s">
        <v>84</v>
      </c>
    </row>
    <row r="86" spans="1:1" x14ac:dyDescent="0.55000000000000004">
      <c r="A86" s="1" t="s">
        <v>85</v>
      </c>
    </row>
    <row r="87" spans="1:1" x14ac:dyDescent="0.55000000000000004">
      <c r="A87" s="1" t="s">
        <v>86</v>
      </c>
    </row>
    <row r="88" spans="1:1" x14ac:dyDescent="0.55000000000000004">
      <c r="A88" s="1" t="s">
        <v>87</v>
      </c>
    </row>
    <row r="89" spans="1:1" x14ac:dyDescent="0.55000000000000004">
      <c r="A89" s="1" t="s">
        <v>88</v>
      </c>
    </row>
    <row r="90" spans="1:1" x14ac:dyDescent="0.55000000000000004">
      <c r="A90" s="1" t="s">
        <v>89</v>
      </c>
    </row>
    <row r="91" spans="1:1" x14ac:dyDescent="0.55000000000000004">
      <c r="A91" s="1" t="s">
        <v>90</v>
      </c>
    </row>
    <row r="92" spans="1:1" x14ac:dyDescent="0.55000000000000004">
      <c r="A92" s="1" t="s">
        <v>91</v>
      </c>
    </row>
    <row r="93" spans="1:1" x14ac:dyDescent="0.55000000000000004">
      <c r="A93" s="1" t="s">
        <v>92</v>
      </c>
    </row>
    <row r="94" spans="1:1" x14ac:dyDescent="0.55000000000000004">
      <c r="A94" s="1" t="s">
        <v>93</v>
      </c>
    </row>
    <row r="95" spans="1:1" x14ac:dyDescent="0.55000000000000004">
      <c r="A95" s="1" t="s">
        <v>94</v>
      </c>
    </row>
    <row r="96" spans="1:1" x14ac:dyDescent="0.55000000000000004">
      <c r="A96" s="1" t="s">
        <v>95</v>
      </c>
    </row>
    <row r="97" spans="1:1" x14ac:dyDescent="0.55000000000000004">
      <c r="A97" s="1" t="s">
        <v>96</v>
      </c>
    </row>
    <row r="98" spans="1:1" x14ac:dyDescent="0.55000000000000004">
      <c r="A98" s="1" t="s">
        <v>97</v>
      </c>
    </row>
    <row r="99" spans="1:1" x14ac:dyDescent="0.55000000000000004">
      <c r="A99" s="1" t="s">
        <v>98</v>
      </c>
    </row>
    <row r="100" spans="1:1" x14ac:dyDescent="0.55000000000000004">
      <c r="A100" s="1" t="s">
        <v>99</v>
      </c>
    </row>
    <row r="101" spans="1:1" x14ac:dyDescent="0.55000000000000004">
      <c r="A101" s="1" t="s">
        <v>100</v>
      </c>
    </row>
    <row r="102" spans="1:1" x14ac:dyDescent="0.55000000000000004">
      <c r="A102" s="1" t="s">
        <v>101</v>
      </c>
    </row>
    <row r="103" spans="1:1" x14ac:dyDescent="0.55000000000000004">
      <c r="A103" s="1" t="s">
        <v>102</v>
      </c>
    </row>
    <row r="104" spans="1:1" x14ac:dyDescent="0.55000000000000004">
      <c r="A104" s="1" t="s">
        <v>103</v>
      </c>
    </row>
    <row r="105" spans="1:1" x14ac:dyDescent="0.55000000000000004">
      <c r="A105" s="1" t="s">
        <v>104</v>
      </c>
    </row>
    <row r="106" spans="1:1" x14ac:dyDescent="0.55000000000000004">
      <c r="A106" s="1" t="s">
        <v>105</v>
      </c>
    </row>
    <row r="107" spans="1:1" x14ac:dyDescent="0.55000000000000004">
      <c r="A107" s="1" t="s">
        <v>106</v>
      </c>
    </row>
    <row r="108" spans="1:1" x14ac:dyDescent="0.55000000000000004">
      <c r="A108" s="1" t="s">
        <v>107</v>
      </c>
    </row>
    <row r="109" spans="1:1" x14ac:dyDescent="0.55000000000000004">
      <c r="A109" s="1" t="s">
        <v>108</v>
      </c>
    </row>
    <row r="110" spans="1:1" x14ac:dyDescent="0.55000000000000004">
      <c r="A110" s="1" t="s">
        <v>109</v>
      </c>
    </row>
    <row r="111" spans="1:1" x14ac:dyDescent="0.55000000000000004">
      <c r="A111" s="1" t="s">
        <v>110</v>
      </c>
    </row>
    <row r="112" spans="1:1" x14ac:dyDescent="0.55000000000000004">
      <c r="A112" s="1" t="s">
        <v>111</v>
      </c>
    </row>
    <row r="113" spans="1:1" x14ac:dyDescent="0.55000000000000004">
      <c r="A113" s="1" t="s">
        <v>112</v>
      </c>
    </row>
    <row r="114" spans="1:1" x14ac:dyDescent="0.55000000000000004">
      <c r="A114" s="1" t="s">
        <v>113</v>
      </c>
    </row>
    <row r="115" spans="1:1" x14ac:dyDescent="0.55000000000000004">
      <c r="A115" s="1" t="s">
        <v>114</v>
      </c>
    </row>
    <row r="116" spans="1:1" x14ac:dyDescent="0.55000000000000004">
      <c r="A116" s="1" t="s">
        <v>115</v>
      </c>
    </row>
    <row r="117" spans="1:1" x14ac:dyDescent="0.55000000000000004">
      <c r="A117" s="1" t="s">
        <v>116</v>
      </c>
    </row>
    <row r="118" spans="1:1" x14ac:dyDescent="0.55000000000000004">
      <c r="A118" s="1" t="s">
        <v>117</v>
      </c>
    </row>
    <row r="119" spans="1:1" x14ac:dyDescent="0.55000000000000004">
      <c r="A119" s="1" t="s">
        <v>118</v>
      </c>
    </row>
    <row r="120" spans="1:1" x14ac:dyDescent="0.55000000000000004">
      <c r="A120" s="1" t="s">
        <v>119</v>
      </c>
    </row>
    <row r="121" spans="1:1" x14ac:dyDescent="0.55000000000000004">
      <c r="A121" s="1" t="s">
        <v>120</v>
      </c>
    </row>
    <row r="122" spans="1:1" x14ac:dyDescent="0.55000000000000004">
      <c r="A122" s="1" t="s">
        <v>121</v>
      </c>
    </row>
    <row r="123" spans="1:1" x14ac:dyDescent="0.55000000000000004">
      <c r="A123" s="1" t="s">
        <v>122</v>
      </c>
    </row>
    <row r="124" spans="1:1" x14ac:dyDescent="0.55000000000000004">
      <c r="A124" s="1" t="s">
        <v>123</v>
      </c>
    </row>
    <row r="125" spans="1:1" x14ac:dyDescent="0.55000000000000004">
      <c r="A125" s="1" t="s">
        <v>124</v>
      </c>
    </row>
    <row r="126" spans="1:1" x14ac:dyDescent="0.55000000000000004">
      <c r="A126" s="1" t="s">
        <v>125</v>
      </c>
    </row>
    <row r="127" spans="1:1" x14ac:dyDescent="0.55000000000000004">
      <c r="A127" s="1" t="s">
        <v>126</v>
      </c>
    </row>
    <row r="128" spans="1:1" x14ac:dyDescent="0.55000000000000004">
      <c r="A128" s="1" t="s">
        <v>127</v>
      </c>
    </row>
    <row r="129" spans="1:1" x14ac:dyDescent="0.55000000000000004">
      <c r="A129" s="1" t="s">
        <v>128</v>
      </c>
    </row>
    <row r="130" spans="1:1" x14ac:dyDescent="0.55000000000000004">
      <c r="A130" s="1" t="s">
        <v>129</v>
      </c>
    </row>
    <row r="131" spans="1:1" x14ac:dyDescent="0.55000000000000004">
      <c r="A131" s="1" t="s">
        <v>130</v>
      </c>
    </row>
    <row r="132" spans="1:1" x14ac:dyDescent="0.55000000000000004">
      <c r="A132" s="1" t="s">
        <v>131</v>
      </c>
    </row>
    <row r="133" spans="1:1" x14ac:dyDescent="0.55000000000000004">
      <c r="A133" s="1" t="s">
        <v>132</v>
      </c>
    </row>
    <row r="134" spans="1:1" x14ac:dyDescent="0.55000000000000004">
      <c r="A134" s="1" t="s">
        <v>133</v>
      </c>
    </row>
    <row r="135" spans="1:1" x14ac:dyDescent="0.55000000000000004">
      <c r="A135" s="1" t="s">
        <v>134</v>
      </c>
    </row>
    <row r="136" spans="1:1" x14ac:dyDescent="0.55000000000000004">
      <c r="A136" s="1" t="s">
        <v>135</v>
      </c>
    </row>
    <row r="137" spans="1:1" x14ac:dyDescent="0.55000000000000004">
      <c r="A137" s="1" t="s">
        <v>136</v>
      </c>
    </row>
    <row r="138" spans="1:1" x14ac:dyDescent="0.55000000000000004">
      <c r="A138" s="1" t="s">
        <v>137</v>
      </c>
    </row>
    <row r="139" spans="1:1" x14ac:dyDescent="0.55000000000000004">
      <c r="A139" s="1" t="s">
        <v>138</v>
      </c>
    </row>
    <row r="140" spans="1:1" x14ac:dyDescent="0.55000000000000004">
      <c r="A140" s="1" t="s">
        <v>139</v>
      </c>
    </row>
    <row r="141" spans="1:1" x14ac:dyDescent="0.55000000000000004">
      <c r="A141" s="1" t="s">
        <v>140</v>
      </c>
    </row>
    <row r="142" spans="1:1" x14ac:dyDescent="0.55000000000000004">
      <c r="A142" s="1" t="s">
        <v>141</v>
      </c>
    </row>
    <row r="143" spans="1:1" x14ac:dyDescent="0.55000000000000004">
      <c r="A143" s="1" t="s">
        <v>142</v>
      </c>
    </row>
    <row r="144" spans="1:1" x14ac:dyDescent="0.55000000000000004">
      <c r="A144" s="1" t="s">
        <v>143</v>
      </c>
    </row>
    <row r="145" spans="1:1" x14ac:dyDescent="0.55000000000000004">
      <c r="A145" s="1" t="s">
        <v>144</v>
      </c>
    </row>
    <row r="146" spans="1:1" x14ac:dyDescent="0.55000000000000004">
      <c r="A146" s="1" t="s">
        <v>145</v>
      </c>
    </row>
    <row r="147" spans="1:1" x14ac:dyDescent="0.55000000000000004">
      <c r="A147" s="1" t="s">
        <v>146</v>
      </c>
    </row>
    <row r="148" spans="1:1" x14ac:dyDescent="0.55000000000000004">
      <c r="A148" s="1" t="s">
        <v>147</v>
      </c>
    </row>
    <row r="149" spans="1:1" x14ac:dyDescent="0.55000000000000004">
      <c r="A149" s="1" t="s">
        <v>148</v>
      </c>
    </row>
    <row r="150" spans="1:1" x14ac:dyDescent="0.55000000000000004">
      <c r="A150" s="1" t="s">
        <v>149</v>
      </c>
    </row>
    <row r="151" spans="1:1" x14ac:dyDescent="0.55000000000000004">
      <c r="A151" s="1" t="s">
        <v>150</v>
      </c>
    </row>
    <row r="152" spans="1:1" x14ac:dyDescent="0.55000000000000004">
      <c r="A152" s="1" t="s">
        <v>151</v>
      </c>
    </row>
    <row r="153" spans="1:1" x14ac:dyDescent="0.55000000000000004">
      <c r="A153" s="1" t="s">
        <v>152</v>
      </c>
    </row>
    <row r="154" spans="1:1" x14ac:dyDescent="0.55000000000000004">
      <c r="A154" s="1" t="s">
        <v>153</v>
      </c>
    </row>
    <row r="155" spans="1:1" x14ac:dyDescent="0.55000000000000004">
      <c r="A155" s="1" t="s">
        <v>154</v>
      </c>
    </row>
    <row r="156" spans="1:1" x14ac:dyDescent="0.55000000000000004">
      <c r="A156" s="1" t="s">
        <v>155</v>
      </c>
    </row>
    <row r="157" spans="1:1" x14ac:dyDescent="0.55000000000000004">
      <c r="A157" s="1" t="s">
        <v>156</v>
      </c>
    </row>
    <row r="158" spans="1:1" x14ac:dyDescent="0.55000000000000004">
      <c r="A158" s="1" t="s">
        <v>157</v>
      </c>
    </row>
    <row r="159" spans="1:1" x14ac:dyDescent="0.55000000000000004">
      <c r="A159" s="1" t="s">
        <v>158</v>
      </c>
    </row>
    <row r="160" spans="1:1" x14ac:dyDescent="0.55000000000000004">
      <c r="A160" s="1" t="s">
        <v>159</v>
      </c>
    </row>
    <row r="161" spans="1:1" x14ac:dyDescent="0.55000000000000004">
      <c r="A161" s="1" t="s">
        <v>160</v>
      </c>
    </row>
    <row r="162" spans="1:1" x14ac:dyDescent="0.55000000000000004">
      <c r="A162" s="1" t="s">
        <v>161</v>
      </c>
    </row>
    <row r="163" spans="1:1" x14ac:dyDescent="0.55000000000000004">
      <c r="A163" s="1" t="s">
        <v>162</v>
      </c>
    </row>
    <row r="164" spans="1:1" x14ac:dyDescent="0.55000000000000004">
      <c r="A164" s="1" t="s">
        <v>163</v>
      </c>
    </row>
    <row r="165" spans="1:1" x14ac:dyDescent="0.55000000000000004">
      <c r="A165" s="1" t="s">
        <v>164</v>
      </c>
    </row>
    <row r="166" spans="1:1" x14ac:dyDescent="0.55000000000000004">
      <c r="A166" s="1" t="s">
        <v>165</v>
      </c>
    </row>
    <row r="167" spans="1:1" x14ac:dyDescent="0.55000000000000004">
      <c r="A167" s="1" t="s">
        <v>166</v>
      </c>
    </row>
    <row r="168" spans="1:1" x14ac:dyDescent="0.55000000000000004">
      <c r="A168" s="1" t="s">
        <v>167</v>
      </c>
    </row>
    <row r="169" spans="1:1" x14ac:dyDescent="0.55000000000000004">
      <c r="A169" s="1" t="s">
        <v>168</v>
      </c>
    </row>
    <row r="170" spans="1:1" x14ac:dyDescent="0.55000000000000004">
      <c r="A170" s="1" t="s">
        <v>169</v>
      </c>
    </row>
    <row r="171" spans="1:1" x14ac:dyDescent="0.55000000000000004">
      <c r="A171" s="1" t="s">
        <v>170</v>
      </c>
    </row>
    <row r="172" spans="1:1" x14ac:dyDescent="0.55000000000000004">
      <c r="A172" s="1" t="s">
        <v>171</v>
      </c>
    </row>
    <row r="173" spans="1:1" x14ac:dyDescent="0.55000000000000004">
      <c r="A173" s="1" t="s">
        <v>172</v>
      </c>
    </row>
    <row r="174" spans="1:1" x14ac:dyDescent="0.55000000000000004">
      <c r="A174" s="1" t="s">
        <v>173</v>
      </c>
    </row>
    <row r="175" spans="1:1" x14ac:dyDescent="0.55000000000000004">
      <c r="A175" s="1" t="s">
        <v>174</v>
      </c>
    </row>
    <row r="176" spans="1:1" x14ac:dyDescent="0.55000000000000004">
      <c r="A176" s="1" t="s">
        <v>175</v>
      </c>
    </row>
    <row r="177" spans="1:1" x14ac:dyDescent="0.55000000000000004">
      <c r="A177" s="1" t="s">
        <v>176</v>
      </c>
    </row>
    <row r="178" spans="1:1" x14ac:dyDescent="0.55000000000000004">
      <c r="A178" s="1" t="s">
        <v>177</v>
      </c>
    </row>
    <row r="179" spans="1:1" x14ac:dyDescent="0.55000000000000004">
      <c r="A179" s="1" t="s">
        <v>178</v>
      </c>
    </row>
    <row r="180" spans="1:1" x14ac:dyDescent="0.55000000000000004">
      <c r="A180" s="1" t="s">
        <v>179</v>
      </c>
    </row>
    <row r="181" spans="1:1" x14ac:dyDescent="0.55000000000000004">
      <c r="A181" s="1" t="s">
        <v>180</v>
      </c>
    </row>
    <row r="182" spans="1:1" x14ac:dyDescent="0.55000000000000004">
      <c r="A182" s="1" t="s">
        <v>181</v>
      </c>
    </row>
    <row r="183" spans="1:1" x14ac:dyDescent="0.55000000000000004">
      <c r="A183" s="1" t="s">
        <v>182</v>
      </c>
    </row>
    <row r="184" spans="1:1" x14ac:dyDescent="0.55000000000000004">
      <c r="A184" s="1" t="s">
        <v>183</v>
      </c>
    </row>
    <row r="185" spans="1:1" x14ac:dyDescent="0.55000000000000004">
      <c r="A185" s="1" t="s">
        <v>184</v>
      </c>
    </row>
    <row r="186" spans="1:1" x14ac:dyDescent="0.55000000000000004">
      <c r="A186" s="1" t="s">
        <v>185</v>
      </c>
    </row>
    <row r="187" spans="1:1" x14ac:dyDescent="0.55000000000000004">
      <c r="A187" s="1" t="s">
        <v>186</v>
      </c>
    </row>
    <row r="188" spans="1:1" x14ac:dyDescent="0.55000000000000004">
      <c r="A188" s="1" t="s">
        <v>187</v>
      </c>
    </row>
    <row r="189" spans="1:1" x14ac:dyDescent="0.55000000000000004">
      <c r="A189" s="1" t="s">
        <v>188</v>
      </c>
    </row>
    <row r="190" spans="1:1" x14ac:dyDescent="0.55000000000000004">
      <c r="A190" s="1" t="s">
        <v>189</v>
      </c>
    </row>
    <row r="191" spans="1:1" x14ac:dyDescent="0.55000000000000004">
      <c r="A191" s="1" t="s">
        <v>190</v>
      </c>
    </row>
    <row r="192" spans="1:1" x14ac:dyDescent="0.55000000000000004">
      <c r="A192" s="1" t="s">
        <v>191</v>
      </c>
    </row>
    <row r="193" spans="1:1" x14ac:dyDescent="0.55000000000000004">
      <c r="A193" s="1" t="s">
        <v>192</v>
      </c>
    </row>
    <row r="194" spans="1:1" x14ac:dyDescent="0.55000000000000004">
      <c r="A194" s="1" t="s">
        <v>193</v>
      </c>
    </row>
    <row r="195" spans="1:1" x14ac:dyDescent="0.55000000000000004">
      <c r="A195" s="1" t="s">
        <v>194</v>
      </c>
    </row>
    <row r="196" spans="1:1" x14ac:dyDescent="0.55000000000000004">
      <c r="A196" s="1" t="s">
        <v>195</v>
      </c>
    </row>
    <row r="197" spans="1:1" x14ac:dyDescent="0.55000000000000004">
      <c r="A197" s="1" t="s">
        <v>196</v>
      </c>
    </row>
    <row r="198" spans="1:1" x14ac:dyDescent="0.55000000000000004">
      <c r="A198" s="1" t="s">
        <v>197</v>
      </c>
    </row>
    <row r="199" spans="1:1" x14ac:dyDescent="0.55000000000000004">
      <c r="A199" s="1" t="s">
        <v>198</v>
      </c>
    </row>
    <row r="200" spans="1:1" x14ac:dyDescent="0.55000000000000004">
      <c r="A200" s="1" t="s">
        <v>199</v>
      </c>
    </row>
    <row r="201" spans="1:1" x14ac:dyDescent="0.55000000000000004">
      <c r="A201" s="1" t="s">
        <v>200</v>
      </c>
    </row>
    <row r="202" spans="1:1" x14ac:dyDescent="0.55000000000000004">
      <c r="A202" s="1" t="s">
        <v>201</v>
      </c>
    </row>
    <row r="203" spans="1:1" x14ac:dyDescent="0.55000000000000004">
      <c r="A203" s="1" t="s">
        <v>202</v>
      </c>
    </row>
    <row r="204" spans="1:1" x14ac:dyDescent="0.55000000000000004">
      <c r="A204" s="1" t="s">
        <v>203</v>
      </c>
    </row>
    <row r="205" spans="1:1" x14ac:dyDescent="0.55000000000000004">
      <c r="A205" s="1" t="s">
        <v>204</v>
      </c>
    </row>
    <row r="206" spans="1:1" x14ac:dyDescent="0.55000000000000004">
      <c r="A206" s="1" t="s">
        <v>205</v>
      </c>
    </row>
    <row r="207" spans="1:1" x14ac:dyDescent="0.55000000000000004">
      <c r="A207" s="1" t="s">
        <v>206</v>
      </c>
    </row>
    <row r="208" spans="1:1" x14ac:dyDescent="0.55000000000000004">
      <c r="A208" s="1" t="s">
        <v>207</v>
      </c>
    </row>
    <row r="209" spans="1:1" x14ac:dyDescent="0.55000000000000004">
      <c r="A209" s="1" t="s">
        <v>208</v>
      </c>
    </row>
    <row r="210" spans="1:1" x14ac:dyDescent="0.55000000000000004">
      <c r="A210" s="1" t="s">
        <v>209</v>
      </c>
    </row>
    <row r="211" spans="1:1" x14ac:dyDescent="0.55000000000000004">
      <c r="A211" s="1" t="s">
        <v>210</v>
      </c>
    </row>
    <row r="212" spans="1:1" x14ac:dyDescent="0.55000000000000004">
      <c r="A212" s="1" t="s">
        <v>211</v>
      </c>
    </row>
    <row r="213" spans="1:1" x14ac:dyDescent="0.55000000000000004">
      <c r="A213" s="1" t="s">
        <v>212</v>
      </c>
    </row>
    <row r="214" spans="1:1" x14ac:dyDescent="0.55000000000000004">
      <c r="A214" s="1" t="s">
        <v>213</v>
      </c>
    </row>
    <row r="215" spans="1:1" x14ac:dyDescent="0.55000000000000004">
      <c r="A215" s="1" t="s">
        <v>214</v>
      </c>
    </row>
    <row r="216" spans="1:1" x14ac:dyDescent="0.55000000000000004">
      <c r="A216" s="1" t="s">
        <v>215</v>
      </c>
    </row>
    <row r="217" spans="1:1" x14ac:dyDescent="0.55000000000000004">
      <c r="A217" s="1" t="s">
        <v>216</v>
      </c>
    </row>
    <row r="218" spans="1:1" x14ac:dyDescent="0.55000000000000004">
      <c r="A218" s="1" t="s">
        <v>217</v>
      </c>
    </row>
    <row r="219" spans="1:1" x14ac:dyDescent="0.55000000000000004">
      <c r="A219" s="1" t="s">
        <v>218</v>
      </c>
    </row>
    <row r="220" spans="1:1" x14ac:dyDescent="0.55000000000000004">
      <c r="A220" s="1" t="s">
        <v>219</v>
      </c>
    </row>
    <row r="221" spans="1:1" x14ac:dyDescent="0.55000000000000004">
      <c r="A221" s="1" t="s">
        <v>220</v>
      </c>
    </row>
    <row r="222" spans="1:1" x14ac:dyDescent="0.55000000000000004">
      <c r="A222" s="1" t="s">
        <v>221</v>
      </c>
    </row>
    <row r="223" spans="1:1" x14ac:dyDescent="0.55000000000000004">
      <c r="A223" s="1" t="s">
        <v>222</v>
      </c>
    </row>
    <row r="224" spans="1:1" x14ac:dyDescent="0.55000000000000004">
      <c r="A224" s="1" t="s">
        <v>223</v>
      </c>
    </row>
    <row r="225" spans="1:1" x14ac:dyDescent="0.55000000000000004">
      <c r="A225" s="1" t="s">
        <v>224</v>
      </c>
    </row>
    <row r="226" spans="1:1" x14ac:dyDescent="0.55000000000000004">
      <c r="A226" s="1" t="s">
        <v>225</v>
      </c>
    </row>
    <row r="227" spans="1:1" x14ac:dyDescent="0.55000000000000004">
      <c r="A227" s="1" t="s">
        <v>226</v>
      </c>
    </row>
    <row r="228" spans="1:1" x14ac:dyDescent="0.55000000000000004">
      <c r="A228" s="1" t="s">
        <v>227</v>
      </c>
    </row>
    <row r="229" spans="1:1" x14ac:dyDescent="0.55000000000000004">
      <c r="A229" s="1" t="s">
        <v>228</v>
      </c>
    </row>
    <row r="230" spans="1:1" x14ac:dyDescent="0.55000000000000004">
      <c r="A230" s="1" t="s">
        <v>229</v>
      </c>
    </row>
    <row r="231" spans="1:1" x14ac:dyDescent="0.55000000000000004">
      <c r="A231" s="1" t="s">
        <v>230</v>
      </c>
    </row>
    <row r="232" spans="1:1" x14ac:dyDescent="0.55000000000000004">
      <c r="A232" s="1" t="s">
        <v>231</v>
      </c>
    </row>
    <row r="233" spans="1:1" x14ac:dyDescent="0.55000000000000004">
      <c r="A233" s="1" t="s">
        <v>232</v>
      </c>
    </row>
    <row r="234" spans="1:1" x14ac:dyDescent="0.55000000000000004">
      <c r="A234" s="1" t="s">
        <v>233</v>
      </c>
    </row>
    <row r="235" spans="1:1" x14ac:dyDescent="0.55000000000000004">
      <c r="A235" s="1" t="s">
        <v>234</v>
      </c>
    </row>
    <row r="236" spans="1:1" x14ac:dyDescent="0.55000000000000004">
      <c r="A236" s="1" t="s">
        <v>235</v>
      </c>
    </row>
    <row r="237" spans="1:1" x14ac:dyDescent="0.55000000000000004">
      <c r="A237" s="1" t="s">
        <v>236</v>
      </c>
    </row>
    <row r="238" spans="1:1" x14ac:dyDescent="0.55000000000000004">
      <c r="A238" s="1" t="s">
        <v>237</v>
      </c>
    </row>
    <row r="239" spans="1:1" x14ac:dyDescent="0.55000000000000004">
      <c r="A239" s="1" t="s">
        <v>238</v>
      </c>
    </row>
    <row r="240" spans="1:1" x14ac:dyDescent="0.55000000000000004">
      <c r="A240" s="1" t="s">
        <v>239</v>
      </c>
    </row>
    <row r="241" spans="1:1" x14ac:dyDescent="0.55000000000000004">
      <c r="A241" s="1" t="s">
        <v>240</v>
      </c>
    </row>
    <row r="242" spans="1:1" x14ac:dyDescent="0.55000000000000004">
      <c r="A242" s="1" t="s">
        <v>241</v>
      </c>
    </row>
    <row r="243" spans="1:1" x14ac:dyDescent="0.55000000000000004">
      <c r="A243" s="1" t="s">
        <v>242</v>
      </c>
    </row>
    <row r="244" spans="1:1" x14ac:dyDescent="0.55000000000000004">
      <c r="A244" s="1" t="s">
        <v>243</v>
      </c>
    </row>
    <row r="245" spans="1:1" x14ac:dyDescent="0.55000000000000004">
      <c r="A245" s="1" t="s">
        <v>244</v>
      </c>
    </row>
    <row r="246" spans="1:1" x14ac:dyDescent="0.55000000000000004">
      <c r="A246" s="1" t="s">
        <v>245</v>
      </c>
    </row>
    <row r="247" spans="1:1" x14ac:dyDescent="0.55000000000000004">
      <c r="A247" s="1" t="s">
        <v>246</v>
      </c>
    </row>
    <row r="248" spans="1:1" x14ac:dyDescent="0.55000000000000004">
      <c r="A248" s="1" t="s">
        <v>247</v>
      </c>
    </row>
    <row r="249" spans="1:1" x14ac:dyDescent="0.55000000000000004">
      <c r="A249" s="1" t="s">
        <v>248</v>
      </c>
    </row>
    <row r="250" spans="1:1" x14ac:dyDescent="0.55000000000000004">
      <c r="A250" s="1" t="s">
        <v>249</v>
      </c>
    </row>
    <row r="251" spans="1:1" x14ac:dyDescent="0.55000000000000004">
      <c r="A251" s="1" t="s">
        <v>250</v>
      </c>
    </row>
    <row r="252" spans="1:1" x14ac:dyDescent="0.55000000000000004">
      <c r="A252" s="1" t="s">
        <v>251</v>
      </c>
    </row>
    <row r="253" spans="1:1" x14ac:dyDescent="0.55000000000000004">
      <c r="A253" s="1" t="s">
        <v>252</v>
      </c>
    </row>
    <row r="254" spans="1:1" x14ac:dyDescent="0.55000000000000004">
      <c r="A254" s="1" t="s">
        <v>253</v>
      </c>
    </row>
    <row r="255" spans="1:1" x14ac:dyDescent="0.55000000000000004">
      <c r="A255" s="1" t="s">
        <v>254</v>
      </c>
    </row>
    <row r="256" spans="1:1" x14ac:dyDescent="0.55000000000000004">
      <c r="A256" s="1" t="s">
        <v>255</v>
      </c>
    </row>
    <row r="257" spans="1:1" x14ac:dyDescent="0.55000000000000004">
      <c r="A257" s="1" t="s">
        <v>256</v>
      </c>
    </row>
    <row r="258" spans="1:1" x14ac:dyDescent="0.55000000000000004">
      <c r="A258" s="1" t="s">
        <v>257</v>
      </c>
    </row>
    <row r="259" spans="1:1" x14ac:dyDescent="0.55000000000000004">
      <c r="A259" s="1" t="s">
        <v>258</v>
      </c>
    </row>
    <row r="260" spans="1:1" x14ac:dyDescent="0.55000000000000004">
      <c r="A260" s="1" t="s">
        <v>259</v>
      </c>
    </row>
    <row r="261" spans="1:1" x14ac:dyDescent="0.55000000000000004">
      <c r="A261" s="1" t="s">
        <v>260</v>
      </c>
    </row>
    <row r="262" spans="1:1" x14ac:dyDescent="0.55000000000000004">
      <c r="A262" s="1" t="s">
        <v>261</v>
      </c>
    </row>
    <row r="263" spans="1:1" x14ac:dyDescent="0.55000000000000004">
      <c r="A263" s="1" t="s">
        <v>262</v>
      </c>
    </row>
    <row r="264" spans="1:1" x14ac:dyDescent="0.55000000000000004">
      <c r="A264" s="1" t="s">
        <v>263</v>
      </c>
    </row>
    <row r="265" spans="1:1" x14ac:dyDescent="0.55000000000000004">
      <c r="A265" s="1" t="s">
        <v>264</v>
      </c>
    </row>
    <row r="266" spans="1:1" x14ac:dyDescent="0.55000000000000004">
      <c r="A266" s="1" t="s">
        <v>265</v>
      </c>
    </row>
    <row r="267" spans="1:1" x14ac:dyDescent="0.55000000000000004">
      <c r="A267" s="1" t="s">
        <v>266</v>
      </c>
    </row>
    <row r="268" spans="1:1" x14ac:dyDescent="0.55000000000000004">
      <c r="A268" s="1" t="s">
        <v>267</v>
      </c>
    </row>
    <row r="269" spans="1:1" x14ac:dyDescent="0.55000000000000004">
      <c r="A269" s="1" t="s">
        <v>268</v>
      </c>
    </row>
    <row r="270" spans="1:1" x14ac:dyDescent="0.55000000000000004">
      <c r="A270" s="1" t="s">
        <v>269</v>
      </c>
    </row>
    <row r="271" spans="1:1" x14ac:dyDescent="0.55000000000000004">
      <c r="A271" s="1" t="s">
        <v>270</v>
      </c>
    </row>
    <row r="272" spans="1:1" x14ac:dyDescent="0.55000000000000004">
      <c r="A272" s="1" t="s">
        <v>271</v>
      </c>
    </row>
    <row r="273" spans="1:1" x14ac:dyDescent="0.55000000000000004">
      <c r="A273" s="1" t="s">
        <v>272</v>
      </c>
    </row>
    <row r="274" spans="1:1" x14ac:dyDescent="0.55000000000000004">
      <c r="A274" s="1" t="s">
        <v>273</v>
      </c>
    </row>
    <row r="275" spans="1:1" x14ac:dyDescent="0.55000000000000004">
      <c r="A275" s="1" t="s">
        <v>274</v>
      </c>
    </row>
    <row r="276" spans="1:1" x14ac:dyDescent="0.55000000000000004">
      <c r="A276" s="1" t="s">
        <v>275</v>
      </c>
    </row>
    <row r="277" spans="1:1" x14ac:dyDescent="0.55000000000000004">
      <c r="A277" s="1" t="s">
        <v>276</v>
      </c>
    </row>
    <row r="278" spans="1:1" x14ac:dyDescent="0.55000000000000004">
      <c r="A278" s="1" t="s">
        <v>277</v>
      </c>
    </row>
    <row r="279" spans="1:1" x14ac:dyDescent="0.55000000000000004">
      <c r="A279" s="1" t="s">
        <v>278</v>
      </c>
    </row>
    <row r="280" spans="1:1" x14ac:dyDescent="0.55000000000000004">
      <c r="A280" s="1" t="s">
        <v>279</v>
      </c>
    </row>
    <row r="281" spans="1:1" x14ac:dyDescent="0.55000000000000004">
      <c r="A281" s="1" t="s">
        <v>280</v>
      </c>
    </row>
    <row r="282" spans="1:1" x14ac:dyDescent="0.55000000000000004">
      <c r="A282" s="1" t="s">
        <v>281</v>
      </c>
    </row>
    <row r="283" spans="1:1" x14ac:dyDescent="0.55000000000000004">
      <c r="A283" s="1" t="s">
        <v>282</v>
      </c>
    </row>
    <row r="284" spans="1:1" x14ac:dyDescent="0.55000000000000004">
      <c r="A284" s="1" t="s">
        <v>283</v>
      </c>
    </row>
    <row r="285" spans="1:1" x14ac:dyDescent="0.55000000000000004">
      <c r="A285" s="1" t="s">
        <v>284</v>
      </c>
    </row>
    <row r="286" spans="1:1" x14ac:dyDescent="0.55000000000000004">
      <c r="A286" s="1" t="s">
        <v>285</v>
      </c>
    </row>
    <row r="287" spans="1:1" x14ac:dyDescent="0.55000000000000004">
      <c r="A287" s="1" t="s">
        <v>286</v>
      </c>
    </row>
    <row r="288" spans="1:1" x14ac:dyDescent="0.55000000000000004">
      <c r="A288" s="1" t="s">
        <v>287</v>
      </c>
    </row>
    <row r="289" spans="1:1" x14ac:dyDescent="0.55000000000000004">
      <c r="A289" s="1" t="s">
        <v>288</v>
      </c>
    </row>
    <row r="290" spans="1:1" x14ac:dyDescent="0.55000000000000004">
      <c r="A290" s="1" t="s">
        <v>289</v>
      </c>
    </row>
    <row r="291" spans="1:1" x14ac:dyDescent="0.55000000000000004">
      <c r="A291" s="1" t="s">
        <v>290</v>
      </c>
    </row>
    <row r="292" spans="1:1" x14ac:dyDescent="0.55000000000000004">
      <c r="A292" s="1" t="s">
        <v>291</v>
      </c>
    </row>
    <row r="293" spans="1:1" x14ac:dyDescent="0.55000000000000004">
      <c r="A293" s="1" t="s">
        <v>292</v>
      </c>
    </row>
    <row r="294" spans="1:1" x14ac:dyDescent="0.55000000000000004">
      <c r="A294" s="1" t="s">
        <v>293</v>
      </c>
    </row>
    <row r="295" spans="1:1" x14ac:dyDescent="0.55000000000000004">
      <c r="A295" s="1" t="s">
        <v>294</v>
      </c>
    </row>
    <row r="296" spans="1:1" x14ac:dyDescent="0.55000000000000004">
      <c r="A296" s="1" t="s">
        <v>295</v>
      </c>
    </row>
    <row r="297" spans="1:1" x14ac:dyDescent="0.55000000000000004">
      <c r="A297" s="1" t="s">
        <v>296</v>
      </c>
    </row>
    <row r="298" spans="1:1" x14ac:dyDescent="0.55000000000000004">
      <c r="A298" s="1" t="s">
        <v>297</v>
      </c>
    </row>
    <row r="299" spans="1:1" x14ac:dyDescent="0.55000000000000004">
      <c r="A299" s="1" t="s">
        <v>298</v>
      </c>
    </row>
    <row r="300" spans="1:1" x14ac:dyDescent="0.55000000000000004">
      <c r="A300" s="1" t="s">
        <v>299</v>
      </c>
    </row>
    <row r="301" spans="1:1" x14ac:dyDescent="0.55000000000000004">
      <c r="A301" s="1" t="s">
        <v>300</v>
      </c>
    </row>
    <row r="302" spans="1:1" x14ac:dyDescent="0.55000000000000004">
      <c r="A302" s="1" t="s">
        <v>301</v>
      </c>
    </row>
    <row r="303" spans="1:1" x14ac:dyDescent="0.55000000000000004">
      <c r="A303" s="1" t="s">
        <v>302</v>
      </c>
    </row>
    <row r="304" spans="1:1" x14ac:dyDescent="0.55000000000000004">
      <c r="A304" s="1" t="s">
        <v>303</v>
      </c>
    </row>
    <row r="305" spans="1:1" x14ac:dyDescent="0.55000000000000004">
      <c r="A305" s="1" t="s">
        <v>304</v>
      </c>
    </row>
    <row r="306" spans="1:1" x14ac:dyDescent="0.55000000000000004">
      <c r="A306" s="1" t="s">
        <v>305</v>
      </c>
    </row>
    <row r="307" spans="1:1" x14ac:dyDescent="0.55000000000000004">
      <c r="A307" s="1" t="s">
        <v>306</v>
      </c>
    </row>
    <row r="308" spans="1:1" x14ac:dyDescent="0.55000000000000004">
      <c r="A308" s="1" t="s">
        <v>307</v>
      </c>
    </row>
    <row r="309" spans="1:1" x14ac:dyDescent="0.55000000000000004">
      <c r="A309" s="1" t="s">
        <v>308</v>
      </c>
    </row>
    <row r="310" spans="1:1" x14ac:dyDescent="0.55000000000000004">
      <c r="A310" s="1" t="s">
        <v>309</v>
      </c>
    </row>
    <row r="311" spans="1:1" x14ac:dyDescent="0.55000000000000004">
      <c r="A311" s="1" t="s">
        <v>310</v>
      </c>
    </row>
    <row r="312" spans="1:1" x14ac:dyDescent="0.55000000000000004">
      <c r="A312" s="1" t="s">
        <v>311</v>
      </c>
    </row>
    <row r="313" spans="1:1" x14ac:dyDescent="0.55000000000000004">
      <c r="A313" s="1" t="s">
        <v>312</v>
      </c>
    </row>
    <row r="314" spans="1:1" x14ac:dyDescent="0.55000000000000004">
      <c r="A314" s="1" t="s">
        <v>313</v>
      </c>
    </row>
    <row r="315" spans="1:1" x14ac:dyDescent="0.55000000000000004">
      <c r="A315" s="1" t="s">
        <v>314</v>
      </c>
    </row>
    <row r="316" spans="1:1" x14ac:dyDescent="0.55000000000000004">
      <c r="A316" s="1" t="s">
        <v>315</v>
      </c>
    </row>
    <row r="317" spans="1:1" x14ac:dyDescent="0.55000000000000004">
      <c r="A317" s="1" t="s">
        <v>316</v>
      </c>
    </row>
    <row r="318" spans="1:1" x14ac:dyDescent="0.55000000000000004">
      <c r="A318" s="1" t="s">
        <v>317</v>
      </c>
    </row>
    <row r="319" spans="1:1" x14ac:dyDescent="0.55000000000000004">
      <c r="A319" s="1" t="s">
        <v>318</v>
      </c>
    </row>
    <row r="320" spans="1:1" x14ac:dyDescent="0.55000000000000004">
      <c r="A320" s="1" t="s">
        <v>319</v>
      </c>
    </row>
    <row r="321" spans="1:1" x14ac:dyDescent="0.55000000000000004">
      <c r="A321" s="1" t="s">
        <v>320</v>
      </c>
    </row>
    <row r="322" spans="1:1" x14ac:dyDescent="0.55000000000000004">
      <c r="A322" s="1" t="s">
        <v>321</v>
      </c>
    </row>
    <row r="323" spans="1:1" x14ac:dyDescent="0.55000000000000004">
      <c r="A323" s="1" t="s">
        <v>322</v>
      </c>
    </row>
    <row r="324" spans="1:1" x14ac:dyDescent="0.55000000000000004">
      <c r="A324" s="1" t="s">
        <v>323</v>
      </c>
    </row>
    <row r="325" spans="1:1" x14ac:dyDescent="0.55000000000000004">
      <c r="A325" s="1" t="s">
        <v>324</v>
      </c>
    </row>
    <row r="326" spans="1:1" x14ac:dyDescent="0.55000000000000004">
      <c r="A326" s="1" t="s">
        <v>325</v>
      </c>
    </row>
    <row r="327" spans="1:1" x14ac:dyDescent="0.55000000000000004">
      <c r="A327" s="1" t="s">
        <v>326</v>
      </c>
    </row>
    <row r="328" spans="1:1" x14ac:dyDescent="0.55000000000000004">
      <c r="A328" s="1" t="s">
        <v>327</v>
      </c>
    </row>
    <row r="329" spans="1:1" x14ac:dyDescent="0.55000000000000004">
      <c r="A329" s="1" t="s">
        <v>328</v>
      </c>
    </row>
    <row r="330" spans="1:1" x14ac:dyDescent="0.55000000000000004">
      <c r="A330" s="1" t="s">
        <v>329</v>
      </c>
    </row>
    <row r="331" spans="1:1" x14ac:dyDescent="0.55000000000000004">
      <c r="A331" s="1" t="s">
        <v>330</v>
      </c>
    </row>
    <row r="332" spans="1:1" x14ac:dyDescent="0.55000000000000004">
      <c r="A332" s="1" t="s">
        <v>331</v>
      </c>
    </row>
    <row r="333" spans="1:1" x14ac:dyDescent="0.55000000000000004">
      <c r="A333" s="1" t="s">
        <v>332</v>
      </c>
    </row>
    <row r="334" spans="1:1" x14ac:dyDescent="0.55000000000000004">
      <c r="A334" s="1" t="s">
        <v>333</v>
      </c>
    </row>
    <row r="335" spans="1:1" x14ac:dyDescent="0.55000000000000004">
      <c r="A335" s="1" t="s">
        <v>334</v>
      </c>
    </row>
    <row r="336" spans="1:1" x14ac:dyDescent="0.55000000000000004">
      <c r="A336" s="1" t="s">
        <v>335</v>
      </c>
    </row>
    <row r="337" spans="1:1" x14ac:dyDescent="0.55000000000000004">
      <c r="A337" s="1" t="s">
        <v>336</v>
      </c>
    </row>
    <row r="338" spans="1:1" x14ac:dyDescent="0.55000000000000004">
      <c r="A338" s="1" t="s">
        <v>337</v>
      </c>
    </row>
    <row r="339" spans="1:1" x14ac:dyDescent="0.55000000000000004">
      <c r="A339" s="1" t="s">
        <v>338</v>
      </c>
    </row>
    <row r="340" spans="1:1" x14ac:dyDescent="0.55000000000000004">
      <c r="A340" s="1" t="s">
        <v>339</v>
      </c>
    </row>
    <row r="341" spans="1:1" x14ac:dyDescent="0.55000000000000004">
      <c r="A341" s="1" t="s">
        <v>340</v>
      </c>
    </row>
    <row r="342" spans="1:1" x14ac:dyDescent="0.55000000000000004">
      <c r="A342" s="1" t="s">
        <v>341</v>
      </c>
    </row>
    <row r="343" spans="1:1" x14ac:dyDescent="0.55000000000000004">
      <c r="A343" s="1" t="s">
        <v>342</v>
      </c>
    </row>
    <row r="344" spans="1:1" x14ac:dyDescent="0.55000000000000004">
      <c r="A344" s="1" t="s">
        <v>343</v>
      </c>
    </row>
    <row r="345" spans="1:1" x14ac:dyDescent="0.55000000000000004">
      <c r="A345" s="1" t="s">
        <v>344</v>
      </c>
    </row>
    <row r="346" spans="1:1" x14ac:dyDescent="0.55000000000000004">
      <c r="A346" s="1" t="s">
        <v>345</v>
      </c>
    </row>
    <row r="347" spans="1:1" x14ac:dyDescent="0.55000000000000004">
      <c r="A347" s="1" t="s">
        <v>346</v>
      </c>
    </row>
    <row r="348" spans="1:1" x14ac:dyDescent="0.55000000000000004">
      <c r="A348" s="1" t="s">
        <v>347</v>
      </c>
    </row>
    <row r="349" spans="1:1" x14ac:dyDescent="0.55000000000000004">
      <c r="A349" s="1" t="s">
        <v>348</v>
      </c>
    </row>
    <row r="350" spans="1:1" x14ac:dyDescent="0.55000000000000004">
      <c r="A350" s="1" t="s">
        <v>349</v>
      </c>
    </row>
    <row r="351" spans="1:1" x14ac:dyDescent="0.55000000000000004">
      <c r="A351" s="1" t="s">
        <v>350</v>
      </c>
    </row>
    <row r="352" spans="1:1" x14ac:dyDescent="0.55000000000000004">
      <c r="A352" s="1" t="s">
        <v>351</v>
      </c>
    </row>
    <row r="353" spans="1:1" x14ac:dyDescent="0.55000000000000004">
      <c r="A353" s="1" t="s">
        <v>352</v>
      </c>
    </row>
    <row r="354" spans="1:1" x14ac:dyDescent="0.55000000000000004">
      <c r="A354" s="1" t="s">
        <v>353</v>
      </c>
    </row>
    <row r="355" spans="1:1" x14ac:dyDescent="0.55000000000000004">
      <c r="A355" s="1" t="s">
        <v>354</v>
      </c>
    </row>
    <row r="356" spans="1:1" x14ac:dyDescent="0.55000000000000004">
      <c r="A356" s="1" t="s">
        <v>355</v>
      </c>
    </row>
    <row r="357" spans="1:1" x14ac:dyDescent="0.55000000000000004">
      <c r="A357" s="1" t="s">
        <v>356</v>
      </c>
    </row>
    <row r="358" spans="1:1" x14ac:dyDescent="0.55000000000000004">
      <c r="A358" s="1" t="s">
        <v>357</v>
      </c>
    </row>
    <row r="359" spans="1:1" x14ac:dyDescent="0.55000000000000004">
      <c r="A359" s="1" t="s">
        <v>358</v>
      </c>
    </row>
    <row r="360" spans="1:1" x14ac:dyDescent="0.55000000000000004">
      <c r="A360" s="1" t="s">
        <v>359</v>
      </c>
    </row>
    <row r="361" spans="1:1" x14ac:dyDescent="0.55000000000000004">
      <c r="A361" s="1" t="s">
        <v>360</v>
      </c>
    </row>
    <row r="362" spans="1:1" x14ac:dyDescent="0.55000000000000004">
      <c r="A362" s="1" t="s">
        <v>361</v>
      </c>
    </row>
    <row r="363" spans="1:1" x14ac:dyDescent="0.55000000000000004">
      <c r="A363" s="1" t="s">
        <v>362</v>
      </c>
    </row>
    <row r="364" spans="1:1" x14ac:dyDescent="0.55000000000000004">
      <c r="A364" s="1" t="s">
        <v>363</v>
      </c>
    </row>
    <row r="365" spans="1:1" x14ac:dyDescent="0.55000000000000004">
      <c r="A365" s="1" t="s">
        <v>364</v>
      </c>
    </row>
    <row r="366" spans="1:1" x14ac:dyDescent="0.55000000000000004">
      <c r="A366" s="1" t="s">
        <v>365</v>
      </c>
    </row>
    <row r="367" spans="1:1" x14ac:dyDescent="0.55000000000000004">
      <c r="A367" s="1" t="s">
        <v>366</v>
      </c>
    </row>
    <row r="368" spans="1:1" x14ac:dyDescent="0.55000000000000004">
      <c r="A368" s="1" t="s">
        <v>367</v>
      </c>
    </row>
    <row r="369" spans="1:1" x14ac:dyDescent="0.55000000000000004">
      <c r="A369" s="1" t="s">
        <v>368</v>
      </c>
    </row>
    <row r="370" spans="1:1" x14ac:dyDescent="0.55000000000000004">
      <c r="A370" s="1" t="s">
        <v>369</v>
      </c>
    </row>
    <row r="371" spans="1:1" x14ac:dyDescent="0.55000000000000004">
      <c r="A371" s="1" t="s">
        <v>370</v>
      </c>
    </row>
    <row r="372" spans="1:1" x14ac:dyDescent="0.55000000000000004">
      <c r="A372" s="1" t="s">
        <v>371</v>
      </c>
    </row>
    <row r="373" spans="1:1" x14ac:dyDescent="0.55000000000000004">
      <c r="A373" s="1" t="s">
        <v>372</v>
      </c>
    </row>
    <row r="374" spans="1:1" x14ac:dyDescent="0.55000000000000004">
      <c r="A374" s="1" t="s">
        <v>373</v>
      </c>
    </row>
    <row r="375" spans="1:1" x14ac:dyDescent="0.55000000000000004">
      <c r="A375" s="1" t="s">
        <v>374</v>
      </c>
    </row>
    <row r="376" spans="1:1" x14ac:dyDescent="0.55000000000000004">
      <c r="A376" s="1" t="s">
        <v>375</v>
      </c>
    </row>
    <row r="377" spans="1:1" x14ac:dyDescent="0.55000000000000004">
      <c r="A377" s="1" t="s">
        <v>376</v>
      </c>
    </row>
    <row r="378" spans="1:1" x14ac:dyDescent="0.55000000000000004">
      <c r="A378" s="1" t="s">
        <v>377</v>
      </c>
    </row>
    <row r="379" spans="1:1" x14ac:dyDescent="0.55000000000000004">
      <c r="A379" s="1" t="s">
        <v>378</v>
      </c>
    </row>
    <row r="380" spans="1:1" x14ac:dyDescent="0.55000000000000004">
      <c r="A380" s="1" t="s">
        <v>379</v>
      </c>
    </row>
    <row r="381" spans="1:1" x14ac:dyDescent="0.55000000000000004">
      <c r="A381" s="1" t="s">
        <v>380</v>
      </c>
    </row>
    <row r="382" spans="1:1" x14ac:dyDescent="0.55000000000000004">
      <c r="A382" s="1" t="s">
        <v>381</v>
      </c>
    </row>
    <row r="383" spans="1:1" x14ac:dyDescent="0.55000000000000004">
      <c r="A383" s="1" t="s">
        <v>382</v>
      </c>
    </row>
    <row r="384" spans="1:1" x14ac:dyDescent="0.55000000000000004">
      <c r="A384" s="1" t="s">
        <v>383</v>
      </c>
    </row>
    <row r="385" spans="1:1" x14ac:dyDescent="0.55000000000000004">
      <c r="A385" s="1" t="s">
        <v>384</v>
      </c>
    </row>
    <row r="386" spans="1:1" x14ac:dyDescent="0.55000000000000004">
      <c r="A386" s="1" t="s">
        <v>385</v>
      </c>
    </row>
    <row r="387" spans="1:1" x14ac:dyDescent="0.55000000000000004">
      <c r="A387" s="1" t="s">
        <v>386</v>
      </c>
    </row>
    <row r="388" spans="1:1" x14ac:dyDescent="0.55000000000000004">
      <c r="A388" s="1" t="s">
        <v>387</v>
      </c>
    </row>
    <row r="389" spans="1:1" x14ac:dyDescent="0.55000000000000004">
      <c r="A389" s="1" t="s">
        <v>388</v>
      </c>
    </row>
    <row r="390" spans="1:1" x14ac:dyDescent="0.55000000000000004">
      <c r="A390" s="1" t="s">
        <v>389</v>
      </c>
    </row>
    <row r="391" spans="1:1" x14ac:dyDescent="0.55000000000000004">
      <c r="A391" s="1" t="s">
        <v>390</v>
      </c>
    </row>
    <row r="392" spans="1:1" x14ac:dyDescent="0.55000000000000004">
      <c r="A392" s="1" t="s">
        <v>391</v>
      </c>
    </row>
    <row r="393" spans="1:1" x14ac:dyDescent="0.55000000000000004">
      <c r="A393" s="1" t="s">
        <v>392</v>
      </c>
    </row>
    <row r="394" spans="1:1" x14ac:dyDescent="0.55000000000000004">
      <c r="A394" s="1" t="s">
        <v>393</v>
      </c>
    </row>
    <row r="395" spans="1:1" x14ac:dyDescent="0.55000000000000004">
      <c r="A395" s="1" t="s">
        <v>394</v>
      </c>
    </row>
    <row r="396" spans="1:1" x14ac:dyDescent="0.55000000000000004">
      <c r="A396" s="1" t="s">
        <v>395</v>
      </c>
    </row>
    <row r="397" spans="1:1" x14ac:dyDescent="0.55000000000000004">
      <c r="A397" s="1" t="s">
        <v>396</v>
      </c>
    </row>
    <row r="398" spans="1:1" x14ac:dyDescent="0.55000000000000004">
      <c r="A398" s="1" t="s">
        <v>397</v>
      </c>
    </row>
    <row r="399" spans="1:1" x14ac:dyDescent="0.55000000000000004">
      <c r="A399" s="1" t="s">
        <v>398</v>
      </c>
    </row>
    <row r="400" spans="1:1" x14ac:dyDescent="0.55000000000000004">
      <c r="A400" s="1" t="s">
        <v>399</v>
      </c>
    </row>
    <row r="401" spans="1:1" x14ac:dyDescent="0.55000000000000004">
      <c r="A401" s="1" t="s">
        <v>400</v>
      </c>
    </row>
    <row r="402" spans="1:1" x14ac:dyDescent="0.55000000000000004">
      <c r="A402" s="1" t="s">
        <v>401</v>
      </c>
    </row>
    <row r="403" spans="1:1" x14ac:dyDescent="0.55000000000000004">
      <c r="A403" s="1" t="s">
        <v>402</v>
      </c>
    </row>
    <row r="404" spans="1:1" x14ac:dyDescent="0.55000000000000004">
      <c r="A404" s="1" t="s">
        <v>403</v>
      </c>
    </row>
    <row r="405" spans="1:1" x14ac:dyDescent="0.55000000000000004">
      <c r="A405" s="1" t="s">
        <v>404</v>
      </c>
    </row>
    <row r="406" spans="1:1" x14ac:dyDescent="0.55000000000000004">
      <c r="A406" s="1" t="s">
        <v>405</v>
      </c>
    </row>
    <row r="407" spans="1:1" x14ac:dyDescent="0.55000000000000004">
      <c r="A407" s="1" t="s">
        <v>406</v>
      </c>
    </row>
    <row r="408" spans="1:1" x14ac:dyDescent="0.55000000000000004">
      <c r="A408" s="1" t="s">
        <v>407</v>
      </c>
    </row>
    <row r="409" spans="1:1" x14ac:dyDescent="0.55000000000000004">
      <c r="A409" s="1" t="s">
        <v>408</v>
      </c>
    </row>
    <row r="410" spans="1:1" x14ac:dyDescent="0.55000000000000004">
      <c r="A410" s="1" t="s">
        <v>409</v>
      </c>
    </row>
    <row r="411" spans="1:1" x14ac:dyDescent="0.55000000000000004">
      <c r="A411" s="1" t="s">
        <v>410</v>
      </c>
    </row>
    <row r="412" spans="1:1" x14ac:dyDescent="0.55000000000000004">
      <c r="A412" s="1" t="s">
        <v>411</v>
      </c>
    </row>
    <row r="413" spans="1:1" x14ac:dyDescent="0.55000000000000004">
      <c r="A413" s="1" t="s">
        <v>412</v>
      </c>
    </row>
    <row r="414" spans="1:1" x14ac:dyDescent="0.55000000000000004">
      <c r="A414" s="1" t="s">
        <v>413</v>
      </c>
    </row>
    <row r="415" spans="1:1" x14ac:dyDescent="0.55000000000000004">
      <c r="A415" s="1" t="s">
        <v>414</v>
      </c>
    </row>
    <row r="416" spans="1:1" x14ac:dyDescent="0.55000000000000004">
      <c r="A416" s="1" t="s">
        <v>415</v>
      </c>
    </row>
    <row r="417" spans="1:1" x14ac:dyDescent="0.55000000000000004">
      <c r="A417" s="1" t="s">
        <v>416</v>
      </c>
    </row>
    <row r="418" spans="1:1" x14ac:dyDescent="0.55000000000000004">
      <c r="A418" s="1" t="s">
        <v>417</v>
      </c>
    </row>
    <row r="419" spans="1:1" x14ac:dyDescent="0.55000000000000004">
      <c r="A419" s="1" t="s">
        <v>418</v>
      </c>
    </row>
    <row r="420" spans="1:1" x14ac:dyDescent="0.55000000000000004">
      <c r="A420" s="1" t="s">
        <v>419</v>
      </c>
    </row>
    <row r="421" spans="1:1" x14ac:dyDescent="0.55000000000000004">
      <c r="A421" s="1" t="s">
        <v>420</v>
      </c>
    </row>
    <row r="422" spans="1:1" x14ac:dyDescent="0.55000000000000004">
      <c r="A422" s="1" t="s">
        <v>421</v>
      </c>
    </row>
    <row r="423" spans="1:1" x14ac:dyDescent="0.55000000000000004">
      <c r="A423" s="1" t="s">
        <v>422</v>
      </c>
    </row>
    <row r="424" spans="1:1" x14ac:dyDescent="0.55000000000000004">
      <c r="A424" s="1" t="s">
        <v>423</v>
      </c>
    </row>
    <row r="425" spans="1:1" x14ac:dyDescent="0.55000000000000004">
      <c r="A425" s="1" t="s">
        <v>424</v>
      </c>
    </row>
    <row r="426" spans="1:1" x14ac:dyDescent="0.55000000000000004">
      <c r="A426" s="1" t="s">
        <v>425</v>
      </c>
    </row>
    <row r="427" spans="1:1" x14ac:dyDescent="0.55000000000000004">
      <c r="A427" s="1" t="s">
        <v>426</v>
      </c>
    </row>
    <row r="428" spans="1:1" x14ac:dyDescent="0.55000000000000004">
      <c r="A428" s="1" t="s">
        <v>427</v>
      </c>
    </row>
    <row r="429" spans="1:1" x14ac:dyDescent="0.55000000000000004">
      <c r="A429" s="1" t="s">
        <v>428</v>
      </c>
    </row>
    <row r="430" spans="1:1" x14ac:dyDescent="0.55000000000000004">
      <c r="A430" s="1" t="s">
        <v>429</v>
      </c>
    </row>
    <row r="431" spans="1:1" x14ac:dyDescent="0.55000000000000004">
      <c r="A431" s="1" t="s">
        <v>430</v>
      </c>
    </row>
    <row r="432" spans="1:1" x14ac:dyDescent="0.55000000000000004">
      <c r="A432" s="1" t="s">
        <v>431</v>
      </c>
    </row>
    <row r="433" spans="1:1" x14ac:dyDescent="0.55000000000000004">
      <c r="A433" s="1" t="s">
        <v>432</v>
      </c>
    </row>
    <row r="434" spans="1:1" x14ac:dyDescent="0.55000000000000004">
      <c r="A434" s="1" t="s">
        <v>433</v>
      </c>
    </row>
    <row r="435" spans="1:1" x14ac:dyDescent="0.55000000000000004">
      <c r="A435" s="1" t="s">
        <v>434</v>
      </c>
    </row>
    <row r="436" spans="1:1" x14ac:dyDescent="0.55000000000000004">
      <c r="A436" s="1" t="s">
        <v>435</v>
      </c>
    </row>
    <row r="437" spans="1:1" x14ac:dyDescent="0.55000000000000004">
      <c r="A437" s="1" t="s">
        <v>436</v>
      </c>
    </row>
    <row r="438" spans="1:1" x14ac:dyDescent="0.55000000000000004">
      <c r="A438" s="1" t="s">
        <v>437</v>
      </c>
    </row>
    <row r="439" spans="1:1" x14ac:dyDescent="0.55000000000000004">
      <c r="A439" s="1" t="s">
        <v>438</v>
      </c>
    </row>
    <row r="440" spans="1:1" x14ac:dyDescent="0.55000000000000004">
      <c r="A440" s="1" t="s">
        <v>439</v>
      </c>
    </row>
    <row r="441" spans="1:1" x14ac:dyDescent="0.55000000000000004">
      <c r="A441" s="1" t="s">
        <v>440</v>
      </c>
    </row>
    <row r="442" spans="1:1" x14ac:dyDescent="0.55000000000000004">
      <c r="A442" s="1" t="s">
        <v>441</v>
      </c>
    </row>
    <row r="443" spans="1:1" x14ac:dyDescent="0.55000000000000004">
      <c r="A443" s="1" t="s">
        <v>442</v>
      </c>
    </row>
    <row r="444" spans="1:1" x14ac:dyDescent="0.55000000000000004">
      <c r="A444" s="1" t="s">
        <v>443</v>
      </c>
    </row>
    <row r="445" spans="1:1" x14ac:dyDescent="0.55000000000000004">
      <c r="A445" s="1" t="s">
        <v>444</v>
      </c>
    </row>
    <row r="446" spans="1:1" x14ac:dyDescent="0.55000000000000004">
      <c r="A446" s="1" t="s">
        <v>445</v>
      </c>
    </row>
    <row r="447" spans="1:1" x14ac:dyDescent="0.55000000000000004">
      <c r="A447" s="1" t="s">
        <v>446</v>
      </c>
    </row>
    <row r="448" spans="1:1" x14ac:dyDescent="0.55000000000000004">
      <c r="A448" s="1" t="s">
        <v>447</v>
      </c>
    </row>
    <row r="449" spans="1:1" x14ac:dyDescent="0.55000000000000004">
      <c r="A449" s="1" t="s">
        <v>448</v>
      </c>
    </row>
    <row r="450" spans="1:1" x14ac:dyDescent="0.55000000000000004">
      <c r="A450" s="1" t="s">
        <v>449</v>
      </c>
    </row>
    <row r="451" spans="1:1" x14ac:dyDescent="0.55000000000000004">
      <c r="A451" s="1" t="s">
        <v>450</v>
      </c>
    </row>
    <row r="452" spans="1:1" x14ac:dyDescent="0.55000000000000004">
      <c r="A452" s="1" t="s">
        <v>451</v>
      </c>
    </row>
    <row r="453" spans="1:1" x14ac:dyDescent="0.55000000000000004">
      <c r="A453" s="1" t="s">
        <v>452</v>
      </c>
    </row>
    <row r="454" spans="1:1" x14ac:dyDescent="0.55000000000000004">
      <c r="A454" s="1" t="s">
        <v>453</v>
      </c>
    </row>
    <row r="455" spans="1:1" x14ac:dyDescent="0.55000000000000004">
      <c r="A455" s="1" t="s">
        <v>454</v>
      </c>
    </row>
    <row r="456" spans="1:1" x14ac:dyDescent="0.55000000000000004">
      <c r="A456" s="1" t="s">
        <v>455</v>
      </c>
    </row>
    <row r="457" spans="1:1" x14ac:dyDescent="0.55000000000000004">
      <c r="A457" s="1" t="s">
        <v>456</v>
      </c>
    </row>
    <row r="458" spans="1:1" x14ac:dyDescent="0.55000000000000004">
      <c r="A458" s="1" t="s">
        <v>457</v>
      </c>
    </row>
    <row r="459" spans="1:1" x14ac:dyDescent="0.55000000000000004">
      <c r="A459" s="1" t="s">
        <v>458</v>
      </c>
    </row>
    <row r="460" spans="1:1" x14ac:dyDescent="0.55000000000000004">
      <c r="A460" s="1" t="s">
        <v>459</v>
      </c>
    </row>
    <row r="461" spans="1:1" x14ac:dyDescent="0.55000000000000004">
      <c r="A461" s="1" t="s">
        <v>460</v>
      </c>
    </row>
    <row r="462" spans="1:1" x14ac:dyDescent="0.55000000000000004">
      <c r="A462" s="1" t="s">
        <v>461</v>
      </c>
    </row>
    <row r="463" spans="1:1" x14ac:dyDescent="0.55000000000000004">
      <c r="A463" s="1" t="s">
        <v>462</v>
      </c>
    </row>
    <row r="464" spans="1:1" x14ac:dyDescent="0.55000000000000004">
      <c r="A464" s="1" t="s">
        <v>463</v>
      </c>
    </row>
    <row r="465" spans="1:1" x14ac:dyDescent="0.55000000000000004">
      <c r="A465" s="1" t="s">
        <v>464</v>
      </c>
    </row>
    <row r="466" spans="1:1" x14ac:dyDescent="0.55000000000000004">
      <c r="A466" s="1" t="s">
        <v>465</v>
      </c>
    </row>
    <row r="467" spans="1:1" x14ac:dyDescent="0.55000000000000004">
      <c r="A467" s="1" t="s">
        <v>466</v>
      </c>
    </row>
    <row r="468" spans="1:1" x14ac:dyDescent="0.55000000000000004">
      <c r="A468" s="1" t="s">
        <v>467</v>
      </c>
    </row>
    <row r="469" spans="1:1" x14ac:dyDescent="0.55000000000000004">
      <c r="A469" s="1" t="s">
        <v>468</v>
      </c>
    </row>
    <row r="470" spans="1:1" x14ac:dyDescent="0.55000000000000004">
      <c r="A470" s="1" t="s">
        <v>469</v>
      </c>
    </row>
    <row r="471" spans="1:1" x14ac:dyDescent="0.55000000000000004">
      <c r="A471" s="1" t="s">
        <v>470</v>
      </c>
    </row>
    <row r="472" spans="1:1" x14ac:dyDescent="0.55000000000000004">
      <c r="A472" s="1" t="s">
        <v>471</v>
      </c>
    </row>
    <row r="473" spans="1:1" x14ac:dyDescent="0.55000000000000004">
      <c r="A473" s="1" t="s">
        <v>472</v>
      </c>
    </row>
    <row r="474" spans="1:1" x14ac:dyDescent="0.55000000000000004">
      <c r="A474" s="1" t="s">
        <v>473</v>
      </c>
    </row>
    <row r="475" spans="1:1" x14ac:dyDescent="0.55000000000000004">
      <c r="A475" s="1" t="s">
        <v>474</v>
      </c>
    </row>
    <row r="476" spans="1:1" x14ac:dyDescent="0.55000000000000004">
      <c r="A476" s="1" t="s">
        <v>475</v>
      </c>
    </row>
    <row r="477" spans="1:1" x14ac:dyDescent="0.55000000000000004">
      <c r="A477" s="1" t="s">
        <v>476</v>
      </c>
    </row>
    <row r="478" spans="1:1" x14ac:dyDescent="0.55000000000000004">
      <c r="A478" s="1" t="s">
        <v>477</v>
      </c>
    </row>
    <row r="479" spans="1:1" x14ac:dyDescent="0.55000000000000004">
      <c r="A479" s="1" t="s">
        <v>478</v>
      </c>
    </row>
    <row r="480" spans="1:1" x14ac:dyDescent="0.55000000000000004">
      <c r="A480" s="1" t="s">
        <v>479</v>
      </c>
    </row>
    <row r="481" spans="1:1" x14ac:dyDescent="0.55000000000000004">
      <c r="A481" s="1" t="s">
        <v>480</v>
      </c>
    </row>
    <row r="482" spans="1:1" x14ac:dyDescent="0.55000000000000004">
      <c r="A482" s="1" t="s">
        <v>481</v>
      </c>
    </row>
    <row r="483" spans="1:1" x14ac:dyDescent="0.55000000000000004">
      <c r="A483" s="1" t="s">
        <v>482</v>
      </c>
    </row>
    <row r="484" spans="1:1" x14ac:dyDescent="0.55000000000000004">
      <c r="A484" s="1" t="s">
        <v>483</v>
      </c>
    </row>
    <row r="485" spans="1:1" x14ac:dyDescent="0.55000000000000004">
      <c r="A485" s="1" t="s">
        <v>484</v>
      </c>
    </row>
    <row r="486" spans="1:1" x14ac:dyDescent="0.55000000000000004">
      <c r="A486" s="1" t="s">
        <v>485</v>
      </c>
    </row>
    <row r="487" spans="1:1" x14ac:dyDescent="0.55000000000000004">
      <c r="A487" s="1" t="s">
        <v>486</v>
      </c>
    </row>
    <row r="488" spans="1:1" x14ac:dyDescent="0.55000000000000004">
      <c r="A488" s="1" t="s">
        <v>487</v>
      </c>
    </row>
    <row r="489" spans="1:1" x14ac:dyDescent="0.55000000000000004">
      <c r="A489" s="1" t="s">
        <v>488</v>
      </c>
    </row>
    <row r="490" spans="1:1" x14ac:dyDescent="0.55000000000000004">
      <c r="A490" s="1" t="s">
        <v>489</v>
      </c>
    </row>
    <row r="491" spans="1:1" x14ac:dyDescent="0.55000000000000004">
      <c r="A491" s="1" t="s">
        <v>490</v>
      </c>
    </row>
    <row r="492" spans="1:1" x14ac:dyDescent="0.55000000000000004">
      <c r="A492" s="1" t="s">
        <v>491</v>
      </c>
    </row>
    <row r="493" spans="1:1" x14ac:dyDescent="0.55000000000000004">
      <c r="A493" s="1" t="s">
        <v>492</v>
      </c>
    </row>
    <row r="494" spans="1:1" x14ac:dyDescent="0.55000000000000004">
      <c r="A494" s="1" t="s">
        <v>493</v>
      </c>
    </row>
    <row r="495" spans="1:1" x14ac:dyDescent="0.55000000000000004">
      <c r="A495" s="1" t="s">
        <v>494</v>
      </c>
    </row>
    <row r="496" spans="1:1" x14ac:dyDescent="0.55000000000000004">
      <c r="A496" s="1" t="s">
        <v>495</v>
      </c>
    </row>
    <row r="497" spans="1:1" x14ac:dyDescent="0.55000000000000004">
      <c r="A497" s="1" t="s">
        <v>496</v>
      </c>
    </row>
    <row r="498" spans="1:1" x14ac:dyDescent="0.55000000000000004">
      <c r="A498" s="1" t="s">
        <v>497</v>
      </c>
    </row>
    <row r="499" spans="1:1" x14ac:dyDescent="0.55000000000000004">
      <c r="A499" s="1" t="s">
        <v>498</v>
      </c>
    </row>
    <row r="500" spans="1:1" x14ac:dyDescent="0.55000000000000004">
      <c r="A500" s="1" t="s">
        <v>499</v>
      </c>
    </row>
    <row r="501" spans="1:1" x14ac:dyDescent="0.55000000000000004">
      <c r="A501" s="1" t="s">
        <v>500</v>
      </c>
    </row>
    <row r="502" spans="1:1" x14ac:dyDescent="0.55000000000000004">
      <c r="A502" s="1" t="s">
        <v>501</v>
      </c>
    </row>
    <row r="503" spans="1:1" x14ac:dyDescent="0.55000000000000004">
      <c r="A503" s="1" t="s">
        <v>502</v>
      </c>
    </row>
    <row r="504" spans="1:1" x14ac:dyDescent="0.55000000000000004">
      <c r="A504" s="1" t="s">
        <v>503</v>
      </c>
    </row>
    <row r="505" spans="1:1" x14ac:dyDescent="0.55000000000000004">
      <c r="A505" s="1" t="s">
        <v>504</v>
      </c>
    </row>
    <row r="506" spans="1:1" x14ac:dyDescent="0.55000000000000004">
      <c r="A506" s="1" t="s">
        <v>505</v>
      </c>
    </row>
    <row r="507" spans="1:1" x14ac:dyDescent="0.55000000000000004">
      <c r="A507" s="1" t="s">
        <v>506</v>
      </c>
    </row>
    <row r="508" spans="1:1" x14ac:dyDescent="0.55000000000000004">
      <c r="A508" s="1" t="s">
        <v>507</v>
      </c>
    </row>
    <row r="509" spans="1:1" x14ac:dyDescent="0.55000000000000004">
      <c r="A509" s="1" t="s">
        <v>508</v>
      </c>
    </row>
    <row r="510" spans="1:1" x14ac:dyDescent="0.55000000000000004">
      <c r="A510" s="1" t="s">
        <v>509</v>
      </c>
    </row>
    <row r="511" spans="1:1" x14ac:dyDescent="0.55000000000000004">
      <c r="A511" s="1" t="s">
        <v>510</v>
      </c>
    </row>
    <row r="512" spans="1:1" x14ac:dyDescent="0.55000000000000004">
      <c r="A512" s="1" t="s">
        <v>511</v>
      </c>
    </row>
    <row r="513" spans="1:1" x14ac:dyDescent="0.55000000000000004">
      <c r="A513" s="1" t="s">
        <v>512</v>
      </c>
    </row>
    <row r="514" spans="1:1" x14ac:dyDescent="0.55000000000000004">
      <c r="A514" s="1" t="s">
        <v>513</v>
      </c>
    </row>
    <row r="515" spans="1:1" x14ac:dyDescent="0.55000000000000004">
      <c r="A515" s="1" t="s">
        <v>514</v>
      </c>
    </row>
    <row r="516" spans="1:1" x14ac:dyDescent="0.55000000000000004">
      <c r="A516" s="1" t="s">
        <v>515</v>
      </c>
    </row>
    <row r="517" spans="1:1" x14ac:dyDescent="0.55000000000000004">
      <c r="A517" s="1" t="s">
        <v>516</v>
      </c>
    </row>
    <row r="518" spans="1:1" x14ac:dyDescent="0.55000000000000004">
      <c r="A518" s="1" t="s">
        <v>517</v>
      </c>
    </row>
    <row r="519" spans="1:1" x14ac:dyDescent="0.55000000000000004">
      <c r="A519" s="1" t="s">
        <v>518</v>
      </c>
    </row>
    <row r="520" spans="1:1" x14ac:dyDescent="0.55000000000000004">
      <c r="A520" s="1" t="s">
        <v>519</v>
      </c>
    </row>
    <row r="521" spans="1:1" x14ac:dyDescent="0.55000000000000004">
      <c r="A521" s="1" t="s">
        <v>520</v>
      </c>
    </row>
    <row r="522" spans="1:1" x14ac:dyDescent="0.55000000000000004">
      <c r="A522" s="1" t="s">
        <v>521</v>
      </c>
    </row>
    <row r="523" spans="1:1" x14ac:dyDescent="0.55000000000000004">
      <c r="A523" s="1" t="s">
        <v>522</v>
      </c>
    </row>
    <row r="524" spans="1:1" x14ac:dyDescent="0.55000000000000004">
      <c r="A524" s="1" t="s">
        <v>523</v>
      </c>
    </row>
    <row r="525" spans="1:1" x14ac:dyDescent="0.55000000000000004">
      <c r="A525" s="1" t="s">
        <v>524</v>
      </c>
    </row>
    <row r="526" spans="1:1" x14ac:dyDescent="0.55000000000000004">
      <c r="A526" s="1" t="s">
        <v>525</v>
      </c>
    </row>
    <row r="527" spans="1:1" x14ac:dyDescent="0.55000000000000004">
      <c r="A527" s="1" t="s">
        <v>526</v>
      </c>
    </row>
    <row r="528" spans="1:1" x14ac:dyDescent="0.55000000000000004">
      <c r="A528" s="1" t="s">
        <v>527</v>
      </c>
    </row>
    <row r="529" spans="1:1" x14ac:dyDescent="0.55000000000000004">
      <c r="A529" s="1" t="s">
        <v>528</v>
      </c>
    </row>
    <row r="530" spans="1:1" x14ac:dyDescent="0.55000000000000004">
      <c r="A530" s="1" t="s">
        <v>529</v>
      </c>
    </row>
    <row r="531" spans="1:1" x14ac:dyDescent="0.55000000000000004">
      <c r="A531" s="1" t="s">
        <v>530</v>
      </c>
    </row>
    <row r="532" spans="1:1" x14ac:dyDescent="0.55000000000000004">
      <c r="A532" s="1" t="s">
        <v>531</v>
      </c>
    </row>
    <row r="533" spans="1:1" x14ac:dyDescent="0.55000000000000004">
      <c r="A533" s="1" t="s">
        <v>532</v>
      </c>
    </row>
    <row r="534" spans="1:1" x14ac:dyDescent="0.55000000000000004">
      <c r="A534" s="1" t="s">
        <v>533</v>
      </c>
    </row>
    <row r="535" spans="1:1" x14ac:dyDescent="0.55000000000000004">
      <c r="A535" s="1" t="s">
        <v>534</v>
      </c>
    </row>
    <row r="536" spans="1:1" x14ac:dyDescent="0.55000000000000004">
      <c r="A536" s="1" t="s">
        <v>535</v>
      </c>
    </row>
    <row r="537" spans="1:1" x14ac:dyDescent="0.55000000000000004">
      <c r="A537" s="1" t="s">
        <v>536</v>
      </c>
    </row>
    <row r="538" spans="1:1" x14ac:dyDescent="0.55000000000000004">
      <c r="A538" s="1" t="s">
        <v>537</v>
      </c>
    </row>
    <row r="539" spans="1:1" x14ac:dyDescent="0.55000000000000004">
      <c r="A539" s="1" t="s">
        <v>538</v>
      </c>
    </row>
    <row r="540" spans="1:1" x14ac:dyDescent="0.55000000000000004">
      <c r="A540" s="1" t="s">
        <v>539</v>
      </c>
    </row>
    <row r="541" spans="1:1" x14ac:dyDescent="0.55000000000000004">
      <c r="A541" s="1" t="s">
        <v>540</v>
      </c>
    </row>
    <row r="542" spans="1:1" x14ac:dyDescent="0.55000000000000004">
      <c r="A542" s="1" t="s">
        <v>541</v>
      </c>
    </row>
    <row r="543" spans="1:1" x14ac:dyDescent="0.55000000000000004">
      <c r="A543" s="1" t="s">
        <v>542</v>
      </c>
    </row>
    <row r="544" spans="1:1" x14ac:dyDescent="0.55000000000000004">
      <c r="A544" s="1" t="s">
        <v>543</v>
      </c>
    </row>
    <row r="545" spans="1:1" x14ac:dyDescent="0.55000000000000004">
      <c r="A545" s="1" t="s">
        <v>544</v>
      </c>
    </row>
    <row r="546" spans="1:1" x14ac:dyDescent="0.55000000000000004">
      <c r="A546" s="1" t="s">
        <v>545</v>
      </c>
    </row>
    <row r="547" spans="1:1" x14ac:dyDescent="0.55000000000000004">
      <c r="A547" s="1" t="s">
        <v>546</v>
      </c>
    </row>
    <row r="548" spans="1:1" x14ac:dyDescent="0.55000000000000004">
      <c r="A548" s="1" t="s">
        <v>547</v>
      </c>
    </row>
    <row r="549" spans="1:1" x14ac:dyDescent="0.55000000000000004">
      <c r="A549" s="1" t="s">
        <v>548</v>
      </c>
    </row>
    <row r="550" spans="1:1" x14ac:dyDescent="0.55000000000000004">
      <c r="A550" s="1" t="s">
        <v>549</v>
      </c>
    </row>
    <row r="551" spans="1:1" x14ac:dyDescent="0.55000000000000004">
      <c r="A551" s="1" t="s">
        <v>550</v>
      </c>
    </row>
    <row r="552" spans="1:1" x14ac:dyDescent="0.55000000000000004">
      <c r="A552" s="1" t="s">
        <v>551</v>
      </c>
    </row>
    <row r="553" spans="1:1" x14ac:dyDescent="0.55000000000000004">
      <c r="A553" s="1" t="s">
        <v>552</v>
      </c>
    </row>
    <row r="554" spans="1:1" x14ac:dyDescent="0.55000000000000004">
      <c r="A554" s="1" t="s">
        <v>553</v>
      </c>
    </row>
    <row r="555" spans="1:1" x14ac:dyDescent="0.55000000000000004">
      <c r="A555" s="1" t="s">
        <v>554</v>
      </c>
    </row>
    <row r="556" spans="1:1" x14ac:dyDescent="0.55000000000000004">
      <c r="A556" s="1" t="s">
        <v>555</v>
      </c>
    </row>
    <row r="557" spans="1:1" x14ac:dyDescent="0.55000000000000004">
      <c r="A557" s="1" t="s">
        <v>556</v>
      </c>
    </row>
    <row r="558" spans="1:1" x14ac:dyDescent="0.55000000000000004">
      <c r="A558" s="1" t="s">
        <v>557</v>
      </c>
    </row>
    <row r="559" spans="1:1" x14ac:dyDescent="0.55000000000000004">
      <c r="A559" s="1" t="s">
        <v>558</v>
      </c>
    </row>
    <row r="560" spans="1:1" x14ac:dyDescent="0.55000000000000004">
      <c r="A560" s="1" t="s">
        <v>559</v>
      </c>
    </row>
    <row r="561" spans="1:1" x14ac:dyDescent="0.55000000000000004">
      <c r="A561" s="1" t="s">
        <v>560</v>
      </c>
    </row>
    <row r="562" spans="1:1" x14ac:dyDescent="0.55000000000000004">
      <c r="A562" s="1" t="s">
        <v>561</v>
      </c>
    </row>
    <row r="563" spans="1:1" x14ac:dyDescent="0.55000000000000004">
      <c r="A563" s="1" t="s">
        <v>562</v>
      </c>
    </row>
    <row r="564" spans="1:1" x14ac:dyDescent="0.55000000000000004">
      <c r="A564" s="1" t="s">
        <v>563</v>
      </c>
    </row>
    <row r="565" spans="1:1" x14ac:dyDescent="0.55000000000000004">
      <c r="A565" s="1" t="s">
        <v>564</v>
      </c>
    </row>
    <row r="566" spans="1:1" x14ac:dyDescent="0.55000000000000004">
      <c r="A566" s="1" t="s">
        <v>565</v>
      </c>
    </row>
    <row r="567" spans="1:1" x14ac:dyDescent="0.55000000000000004">
      <c r="A567" s="1" t="s">
        <v>566</v>
      </c>
    </row>
    <row r="568" spans="1:1" x14ac:dyDescent="0.55000000000000004">
      <c r="A568" s="1" t="s">
        <v>567</v>
      </c>
    </row>
    <row r="569" spans="1:1" x14ac:dyDescent="0.55000000000000004">
      <c r="A569" s="1" t="s">
        <v>568</v>
      </c>
    </row>
    <row r="570" spans="1:1" x14ac:dyDescent="0.55000000000000004">
      <c r="A570" s="1" t="s">
        <v>569</v>
      </c>
    </row>
    <row r="571" spans="1:1" x14ac:dyDescent="0.55000000000000004">
      <c r="A571" s="1" t="s">
        <v>570</v>
      </c>
    </row>
    <row r="572" spans="1:1" x14ac:dyDescent="0.55000000000000004">
      <c r="A572" s="1" t="s">
        <v>571</v>
      </c>
    </row>
    <row r="573" spans="1:1" x14ac:dyDescent="0.55000000000000004">
      <c r="A573" s="1" t="s">
        <v>572</v>
      </c>
    </row>
    <row r="574" spans="1:1" x14ac:dyDescent="0.55000000000000004">
      <c r="A574" s="1" t="s">
        <v>573</v>
      </c>
    </row>
    <row r="575" spans="1:1" x14ac:dyDescent="0.55000000000000004">
      <c r="A575" s="1" t="s">
        <v>574</v>
      </c>
    </row>
    <row r="576" spans="1:1" x14ac:dyDescent="0.55000000000000004">
      <c r="A576" s="1" t="s">
        <v>575</v>
      </c>
    </row>
    <row r="577" spans="1:1" x14ac:dyDescent="0.55000000000000004">
      <c r="A577" s="1" t="s">
        <v>576</v>
      </c>
    </row>
    <row r="578" spans="1:1" x14ac:dyDescent="0.55000000000000004">
      <c r="A578" s="1" t="s">
        <v>577</v>
      </c>
    </row>
    <row r="579" spans="1:1" x14ac:dyDescent="0.55000000000000004">
      <c r="A579" s="1" t="s">
        <v>578</v>
      </c>
    </row>
    <row r="580" spans="1:1" x14ac:dyDescent="0.55000000000000004">
      <c r="A580" s="1" t="s">
        <v>579</v>
      </c>
    </row>
    <row r="581" spans="1:1" x14ac:dyDescent="0.55000000000000004">
      <c r="A581" s="1" t="s">
        <v>580</v>
      </c>
    </row>
    <row r="582" spans="1:1" x14ac:dyDescent="0.55000000000000004">
      <c r="A582" s="1" t="s">
        <v>581</v>
      </c>
    </row>
    <row r="583" spans="1:1" x14ac:dyDescent="0.55000000000000004">
      <c r="A583" s="1" t="s">
        <v>582</v>
      </c>
    </row>
    <row r="584" spans="1:1" x14ac:dyDescent="0.55000000000000004">
      <c r="A584" s="1" t="s">
        <v>583</v>
      </c>
    </row>
    <row r="585" spans="1:1" x14ac:dyDescent="0.55000000000000004">
      <c r="A585" s="1" t="s">
        <v>584</v>
      </c>
    </row>
    <row r="586" spans="1:1" x14ac:dyDescent="0.55000000000000004">
      <c r="A586" s="1" t="s">
        <v>585</v>
      </c>
    </row>
    <row r="587" spans="1:1" x14ac:dyDescent="0.55000000000000004">
      <c r="A587" s="1" t="s">
        <v>586</v>
      </c>
    </row>
    <row r="588" spans="1:1" x14ac:dyDescent="0.55000000000000004">
      <c r="A588" s="1" t="s">
        <v>587</v>
      </c>
    </row>
    <row r="589" spans="1:1" x14ac:dyDescent="0.55000000000000004">
      <c r="A589" s="1" t="s">
        <v>588</v>
      </c>
    </row>
    <row r="590" spans="1:1" x14ac:dyDescent="0.55000000000000004">
      <c r="A590" s="1" t="s">
        <v>589</v>
      </c>
    </row>
    <row r="591" spans="1:1" x14ac:dyDescent="0.55000000000000004">
      <c r="A591" s="1" t="s">
        <v>590</v>
      </c>
    </row>
    <row r="592" spans="1:1" x14ac:dyDescent="0.55000000000000004">
      <c r="A592" s="1" t="s">
        <v>591</v>
      </c>
    </row>
    <row r="593" spans="1:1" x14ac:dyDescent="0.55000000000000004">
      <c r="A593" s="1" t="s">
        <v>592</v>
      </c>
    </row>
    <row r="594" spans="1:1" x14ac:dyDescent="0.55000000000000004">
      <c r="A594" s="1" t="s">
        <v>593</v>
      </c>
    </row>
    <row r="595" spans="1:1" x14ac:dyDescent="0.55000000000000004">
      <c r="A595" s="1" t="s">
        <v>594</v>
      </c>
    </row>
    <row r="596" spans="1:1" x14ac:dyDescent="0.55000000000000004">
      <c r="A596" s="1" t="s">
        <v>595</v>
      </c>
    </row>
    <row r="597" spans="1:1" x14ac:dyDescent="0.55000000000000004">
      <c r="A597" s="1" t="s">
        <v>596</v>
      </c>
    </row>
    <row r="598" spans="1:1" x14ac:dyDescent="0.55000000000000004">
      <c r="A598" s="1" t="s">
        <v>597</v>
      </c>
    </row>
    <row r="599" spans="1:1" x14ac:dyDescent="0.55000000000000004">
      <c r="A599" s="1" t="s">
        <v>598</v>
      </c>
    </row>
    <row r="600" spans="1:1" x14ac:dyDescent="0.55000000000000004">
      <c r="A600" s="1" t="s">
        <v>599</v>
      </c>
    </row>
    <row r="601" spans="1:1" x14ac:dyDescent="0.55000000000000004">
      <c r="A601" s="1" t="s">
        <v>600</v>
      </c>
    </row>
    <row r="602" spans="1:1" x14ac:dyDescent="0.55000000000000004">
      <c r="A602" s="1" t="s">
        <v>601</v>
      </c>
    </row>
    <row r="603" spans="1:1" x14ac:dyDescent="0.55000000000000004">
      <c r="A603" s="1" t="s">
        <v>602</v>
      </c>
    </row>
    <row r="604" spans="1:1" x14ac:dyDescent="0.55000000000000004">
      <c r="A604" s="1" t="s">
        <v>603</v>
      </c>
    </row>
    <row r="605" spans="1:1" x14ac:dyDescent="0.55000000000000004">
      <c r="A605" s="1" t="s">
        <v>604</v>
      </c>
    </row>
    <row r="606" spans="1:1" x14ac:dyDescent="0.55000000000000004">
      <c r="A606" s="1" t="s">
        <v>605</v>
      </c>
    </row>
    <row r="607" spans="1:1" x14ac:dyDescent="0.55000000000000004">
      <c r="A607" s="1" t="s">
        <v>606</v>
      </c>
    </row>
    <row r="608" spans="1:1" x14ac:dyDescent="0.55000000000000004">
      <c r="A608" s="1" t="s">
        <v>607</v>
      </c>
    </row>
    <row r="609" spans="1:1" x14ac:dyDescent="0.55000000000000004">
      <c r="A609" s="1" t="s">
        <v>608</v>
      </c>
    </row>
    <row r="610" spans="1:1" x14ac:dyDescent="0.55000000000000004">
      <c r="A610" s="1" t="s">
        <v>609</v>
      </c>
    </row>
    <row r="611" spans="1:1" x14ac:dyDescent="0.55000000000000004">
      <c r="A611" s="1" t="s">
        <v>610</v>
      </c>
    </row>
    <row r="612" spans="1:1" x14ac:dyDescent="0.55000000000000004">
      <c r="A612" s="1" t="s">
        <v>611</v>
      </c>
    </row>
    <row r="613" spans="1:1" x14ac:dyDescent="0.55000000000000004">
      <c r="A613" s="1" t="s">
        <v>612</v>
      </c>
    </row>
    <row r="614" spans="1:1" x14ac:dyDescent="0.55000000000000004">
      <c r="A614" s="1" t="s">
        <v>613</v>
      </c>
    </row>
    <row r="615" spans="1:1" x14ac:dyDescent="0.55000000000000004">
      <c r="A615" s="1" t="s">
        <v>614</v>
      </c>
    </row>
    <row r="616" spans="1:1" x14ac:dyDescent="0.55000000000000004">
      <c r="A616" s="1" t="s">
        <v>615</v>
      </c>
    </row>
    <row r="617" spans="1:1" x14ac:dyDescent="0.55000000000000004">
      <c r="A617" s="1" t="s">
        <v>616</v>
      </c>
    </row>
    <row r="618" spans="1:1" x14ac:dyDescent="0.55000000000000004">
      <c r="A618" s="1" t="s">
        <v>617</v>
      </c>
    </row>
    <row r="619" spans="1:1" x14ac:dyDescent="0.55000000000000004">
      <c r="A619" s="1" t="s">
        <v>618</v>
      </c>
    </row>
    <row r="620" spans="1:1" x14ac:dyDescent="0.55000000000000004">
      <c r="A620" s="1" t="s">
        <v>619</v>
      </c>
    </row>
    <row r="621" spans="1:1" x14ac:dyDescent="0.55000000000000004">
      <c r="A621" s="1" t="s">
        <v>620</v>
      </c>
    </row>
    <row r="622" spans="1:1" x14ac:dyDescent="0.55000000000000004">
      <c r="A622" s="1" t="s">
        <v>621</v>
      </c>
    </row>
    <row r="623" spans="1:1" x14ac:dyDescent="0.55000000000000004">
      <c r="A623" s="1" t="s">
        <v>622</v>
      </c>
    </row>
    <row r="624" spans="1:1" x14ac:dyDescent="0.55000000000000004">
      <c r="A624" s="1" t="s">
        <v>623</v>
      </c>
    </row>
    <row r="625" spans="1:1" x14ac:dyDescent="0.55000000000000004">
      <c r="A625" s="1" t="s">
        <v>624</v>
      </c>
    </row>
    <row r="626" spans="1:1" x14ac:dyDescent="0.55000000000000004">
      <c r="A626" s="1" t="s">
        <v>625</v>
      </c>
    </row>
    <row r="627" spans="1:1" x14ac:dyDescent="0.55000000000000004">
      <c r="A627" s="1" t="s">
        <v>626</v>
      </c>
    </row>
    <row r="628" spans="1:1" x14ac:dyDescent="0.55000000000000004">
      <c r="A628" s="1" t="s">
        <v>627</v>
      </c>
    </row>
    <row r="629" spans="1:1" x14ac:dyDescent="0.55000000000000004">
      <c r="A629" s="1" t="s">
        <v>628</v>
      </c>
    </row>
    <row r="630" spans="1:1" x14ac:dyDescent="0.55000000000000004">
      <c r="A630" s="1" t="s">
        <v>629</v>
      </c>
    </row>
    <row r="631" spans="1:1" x14ac:dyDescent="0.55000000000000004">
      <c r="A631" s="1" t="s">
        <v>630</v>
      </c>
    </row>
    <row r="632" spans="1:1" x14ac:dyDescent="0.55000000000000004">
      <c r="A632" s="1" t="s">
        <v>631</v>
      </c>
    </row>
    <row r="633" spans="1:1" x14ac:dyDescent="0.55000000000000004">
      <c r="A633" s="1" t="s">
        <v>632</v>
      </c>
    </row>
    <row r="634" spans="1:1" x14ac:dyDescent="0.55000000000000004">
      <c r="A634" s="1" t="s">
        <v>633</v>
      </c>
    </row>
    <row r="635" spans="1:1" x14ac:dyDescent="0.55000000000000004">
      <c r="A635" s="1" t="s">
        <v>634</v>
      </c>
    </row>
    <row r="636" spans="1:1" x14ac:dyDescent="0.55000000000000004">
      <c r="A636" s="1" t="s">
        <v>635</v>
      </c>
    </row>
    <row r="637" spans="1:1" x14ac:dyDescent="0.55000000000000004">
      <c r="A637" s="1" t="s">
        <v>636</v>
      </c>
    </row>
    <row r="638" spans="1:1" x14ac:dyDescent="0.55000000000000004">
      <c r="A638" s="1" t="s">
        <v>637</v>
      </c>
    </row>
    <row r="639" spans="1:1" x14ac:dyDescent="0.55000000000000004">
      <c r="A639" s="1" t="s">
        <v>638</v>
      </c>
    </row>
    <row r="640" spans="1:1" x14ac:dyDescent="0.55000000000000004">
      <c r="A640" s="1" t="s">
        <v>639</v>
      </c>
    </row>
    <row r="641" spans="1:1" x14ac:dyDescent="0.55000000000000004">
      <c r="A641" s="1" t="s">
        <v>640</v>
      </c>
    </row>
    <row r="642" spans="1:1" x14ac:dyDescent="0.55000000000000004">
      <c r="A642" s="1" t="s">
        <v>641</v>
      </c>
    </row>
    <row r="643" spans="1:1" x14ac:dyDescent="0.55000000000000004">
      <c r="A643" s="1" t="s">
        <v>642</v>
      </c>
    </row>
    <row r="644" spans="1:1" x14ac:dyDescent="0.55000000000000004">
      <c r="A644" s="1" t="s">
        <v>643</v>
      </c>
    </row>
    <row r="645" spans="1:1" x14ac:dyDescent="0.55000000000000004">
      <c r="A645" s="1" t="s">
        <v>644</v>
      </c>
    </row>
    <row r="646" spans="1:1" x14ac:dyDescent="0.55000000000000004">
      <c r="A646" s="1" t="s">
        <v>645</v>
      </c>
    </row>
    <row r="647" spans="1:1" x14ac:dyDescent="0.55000000000000004">
      <c r="A647" s="1" t="s">
        <v>646</v>
      </c>
    </row>
    <row r="648" spans="1:1" x14ac:dyDescent="0.55000000000000004">
      <c r="A648" s="1" t="s">
        <v>647</v>
      </c>
    </row>
    <row r="649" spans="1:1" x14ac:dyDescent="0.55000000000000004">
      <c r="A649" s="1" t="s">
        <v>648</v>
      </c>
    </row>
    <row r="650" spans="1:1" x14ac:dyDescent="0.55000000000000004">
      <c r="A650" s="1" t="s">
        <v>649</v>
      </c>
    </row>
    <row r="651" spans="1:1" x14ac:dyDescent="0.55000000000000004">
      <c r="A651" s="1" t="s">
        <v>650</v>
      </c>
    </row>
    <row r="652" spans="1:1" x14ac:dyDescent="0.55000000000000004">
      <c r="A652" s="1" t="s">
        <v>651</v>
      </c>
    </row>
    <row r="653" spans="1:1" x14ac:dyDescent="0.55000000000000004">
      <c r="A653" s="1" t="s">
        <v>652</v>
      </c>
    </row>
    <row r="654" spans="1:1" x14ac:dyDescent="0.55000000000000004">
      <c r="A654" s="1" t="s">
        <v>653</v>
      </c>
    </row>
    <row r="655" spans="1:1" x14ac:dyDescent="0.55000000000000004">
      <c r="A655" s="1" t="s">
        <v>654</v>
      </c>
    </row>
    <row r="656" spans="1:1" x14ac:dyDescent="0.55000000000000004">
      <c r="A656" s="1" t="s">
        <v>655</v>
      </c>
    </row>
    <row r="657" spans="1:1" x14ac:dyDescent="0.55000000000000004">
      <c r="A657" s="1" t="s">
        <v>656</v>
      </c>
    </row>
    <row r="658" spans="1:1" x14ac:dyDescent="0.55000000000000004">
      <c r="A658" s="1" t="s">
        <v>657</v>
      </c>
    </row>
    <row r="659" spans="1:1" x14ac:dyDescent="0.55000000000000004">
      <c r="A659" s="1" t="s">
        <v>658</v>
      </c>
    </row>
    <row r="660" spans="1:1" x14ac:dyDescent="0.55000000000000004">
      <c r="A660" s="1" t="s">
        <v>659</v>
      </c>
    </row>
    <row r="661" spans="1:1" x14ac:dyDescent="0.55000000000000004">
      <c r="A661" s="1" t="s">
        <v>660</v>
      </c>
    </row>
    <row r="662" spans="1:1" x14ac:dyDescent="0.55000000000000004">
      <c r="A662" s="1" t="s">
        <v>661</v>
      </c>
    </row>
    <row r="663" spans="1:1" x14ac:dyDescent="0.55000000000000004">
      <c r="A663" s="1" t="s">
        <v>662</v>
      </c>
    </row>
    <row r="664" spans="1:1" x14ac:dyDescent="0.55000000000000004">
      <c r="A664" s="1" t="s">
        <v>663</v>
      </c>
    </row>
    <row r="665" spans="1:1" x14ac:dyDescent="0.55000000000000004">
      <c r="A665" s="1" t="s">
        <v>664</v>
      </c>
    </row>
    <row r="666" spans="1:1" x14ac:dyDescent="0.55000000000000004">
      <c r="A666" s="1" t="s">
        <v>665</v>
      </c>
    </row>
    <row r="667" spans="1:1" x14ac:dyDescent="0.55000000000000004">
      <c r="A667" s="1" t="s">
        <v>666</v>
      </c>
    </row>
    <row r="668" spans="1:1" x14ac:dyDescent="0.55000000000000004">
      <c r="A668" s="1" t="s">
        <v>667</v>
      </c>
    </row>
    <row r="669" spans="1:1" x14ac:dyDescent="0.55000000000000004">
      <c r="A669" s="1" t="s">
        <v>668</v>
      </c>
    </row>
    <row r="670" spans="1:1" x14ac:dyDescent="0.55000000000000004">
      <c r="A670" s="1" t="s">
        <v>669</v>
      </c>
    </row>
    <row r="671" spans="1:1" x14ac:dyDescent="0.55000000000000004">
      <c r="A671" s="1" t="s">
        <v>670</v>
      </c>
    </row>
    <row r="672" spans="1:1" x14ac:dyDescent="0.55000000000000004">
      <c r="A672" s="1" t="s">
        <v>671</v>
      </c>
    </row>
    <row r="673" spans="1:1" x14ac:dyDescent="0.55000000000000004">
      <c r="A673" s="1" t="s">
        <v>672</v>
      </c>
    </row>
    <row r="674" spans="1:1" x14ac:dyDescent="0.55000000000000004">
      <c r="A674" s="1" t="s">
        <v>673</v>
      </c>
    </row>
    <row r="675" spans="1:1" x14ac:dyDescent="0.55000000000000004">
      <c r="A675" s="1" t="s">
        <v>674</v>
      </c>
    </row>
    <row r="676" spans="1:1" x14ac:dyDescent="0.55000000000000004">
      <c r="A676" s="1" t="s">
        <v>675</v>
      </c>
    </row>
    <row r="677" spans="1:1" x14ac:dyDescent="0.55000000000000004">
      <c r="A677" s="1" t="s">
        <v>676</v>
      </c>
    </row>
    <row r="678" spans="1:1" x14ac:dyDescent="0.55000000000000004">
      <c r="A678" s="1" t="s">
        <v>677</v>
      </c>
    </row>
    <row r="679" spans="1:1" x14ac:dyDescent="0.55000000000000004">
      <c r="A679" s="1" t="s">
        <v>678</v>
      </c>
    </row>
    <row r="680" spans="1:1" x14ac:dyDescent="0.55000000000000004">
      <c r="A680" s="1" t="s">
        <v>679</v>
      </c>
    </row>
    <row r="681" spans="1:1" x14ac:dyDescent="0.55000000000000004">
      <c r="A681" s="1" t="s">
        <v>680</v>
      </c>
    </row>
    <row r="682" spans="1:1" x14ac:dyDescent="0.55000000000000004">
      <c r="A682" s="1" t="s">
        <v>681</v>
      </c>
    </row>
    <row r="683" spans="1:1" x14ac:dyDescent="0.55000000000000004">
      <c r="A683" s="1" t="s">
        <v>682</v>
      </c>
    </row>
    <row r="684" spans="1:1" x14ac:dyDescent="0.55000000000000004">
      <c r="A684" s="1" t="s">
        <v>683</v>
      </c>
    </row>
    <row r="685" spans="1:1" x14ac:dyDescent="0.55000000000000004">
      <c r="A685" s="1" t="s">
        <v>684</v>
      </c>
    </row>
    <row r="686" spans="1:1" x14ac:dyDescent="0.55000000000000004">
      <c r="A686" s="1" t="s">
        <v>685</v>
      </c>
    </row>
    <row r="687" spans="1:1" x14ac:dyDescent="0.55000000000000004">
      <c r="A687" s="1" t="s">
        <v>686</v>
      </c>
    </row>
    <row r="688" spans="1:1" x14ac:dyDescent="0.55000000000000004">
      <c r="A688" s="1" t="s">
        <v>687</v>
      </c>
    </row>
    <row r="689" spans="1:1" x14ac:dyDescent="0.55000000000000004">
      <c r="A689" s="1" t="s">
        <v>688</v>
      </c>
    </row>
    <row r="690" spans="1:1" x14ac:dyDescent="0.55000000000000004">
      <c r="A690" s="1" t="s">
        <v>689</v>
      </c>
    </row>
    <row r="691" spans="1:1" x14ac:dyDescent="0.55000000000000004">
      <c r="A691" s="1" t="s">
        <v>690</v>
      </c>
    </row>
    <row r="692" spans="1:1" x14ac:dyDescent="0.55000000000000004">
      <c r="A692" s="1" t="s">
        <v>691</v>
      </c>
    </row>
    <row r="693" spans="1:1" x14ac:dyDescent="0.55000000000000004">
      <c r="A693" s="1" t="s">
        <v>692</v>
      </c>
    </row>
    <row r="694" spans="1:1" x14ac:dyDescent="0.55000000000000004">
      <c r="A694" s="1" t="s">
        <v>693</v>
      </c>
    </row>
    <row r="695" spans="1:1" x14ac:dyDescent="0.55000000000000004">
      <c r="A695" s="1" t="s">
        <v>694</v>
      </c>
    </row>
    <row r="696" spans="1:1" x14ac:dyDescent="0.55000000000000004">
      <c r="A696" s="1" t="s">
        <v>695</v>
      </c>
    </row>
    <row r="697" spans="1:1" x14ac:dyDescent="0.55000000000000004">
      <c r="A697" s="1" t="s">
        <v>696</v>
      </c>
    </row>
    <row r="698" spans="1:1" x14ac:dyDescent="0.55000000000000004">
      <c r="A698" s="1" t="s">
        <v>697</v>
      </c>
    </row>
    <row r="699" spans="1:1" x14ac:dyDescent="0.55000000000000004">
      <c r="A699" s="1" t="s">
        <v>698</v>
      </c>
    </row>
    <row r="700" spans="1:1" x14ac:dyDescent="0.55000000000000004">
      <c r="A700" s="1" t="s">
        <v>699</v>
      </c>
    </row>
    <row r="701" spans="1:1" x14ac:dyDescent="0.55000000000000004">
      <c r="A701" s="1" t="s">
        <v>700</v>
      </c>
    </row>
    <row r="702" spans="1:1" x14ac:dyDescent="0.55000000000000004">
      <c r="A702" s="1" t="s">
        <v>701</v>
      </c>
    </row>
    <row r="703" spans="1:1" x14ac:dyDescent="0.55000000000000004">
      <c r="A703" s="1" t="s">
        <v>702</v>
      </c>
    </row>
    <row r="704" spans="1:1" x14ac:dyDescent="0.55000000000000004">
      <c r="A704" s="1" t="s">
        <v>703</v>
      </c>
    </row>
    <row r="705" spans="1:1" x14ac:dyDescent="0.55000000000000004">
      <c r="A705" s="1" t="s">
        <v>704</v>
      </c>
    </row>
    <row r="706" spans="1:1" x14ac:dyDescent="0.55000000000000004">
      <c r="A706" s="1" t="s">
        <v>705</v>
      </c>
    </row>
    <row r="707" spans="1:1" x14ac:dyDescent="0.55000000000000004">
      <c r="A707" s="1" t="s">
        <v>706</v>
      </c>
    </row>
    <row r="708" spans="1:1" x14ac:dyDescent="0.55000000000000004">
      <c r="A708" s="1" t="s">
        <v>707</v>
      </c>
    </row>
    <row r="709" spans="1:1" x14ac:dyDescent="0.55000000000000004">
      <c r="A709" s="1" t="s">
        <v>708</v>
      </c>
    </row>
    <row r="710" spans="1:1" x14ac:dyDescent="0.55000000000000004">
      <c r="A710" s="1" t="s">
        <v>709</v>
      </c>
    </row>
    <row r="711" spans="1:1" x14ac:dyDescent="0.55000000000000004">
      <c r="A711" s="1" t="s">
        <v>710</v>
      </c>
    </row>
    <row r="712" spans="1:1" x14ac:dyDescent="0.55000000000000004">
      <c r="A712" s="1" t="s">
        <v>711</v>
      </c>
    </row>
    <row r="713" spans="1:1" x14ac:dyDescent="0.55000000000000004">
      <c r="A713" s="1" t="s">
        <v>712</v>
      </c>
    </row>
    <row r="714" spans="1:1" x14ac:dyDescent="0.55000000000000004">
      <c r="A714" s="1" t="s">
        <v>713</v>
      </c>
    </row>
    <row r="715" spans="1:1" x14ac:dyDescent="0.55000000000000004">
      <c r="A715" s="1" t="s">
        <v>714</v>
      </c>
    </row>
    <row r="716" spans="1:1" x14ac:dyDescent="0.55000000000000004">
      <c r="A716" s="1" t="s">
        <v>715</v>
      </c>
    </row>
    <row r="717" spans="1:1" x14ac:dyDescent="0.55000000000000004">
      <c r="A717" s="1" t="s">
        <v>716</v>
      </c>
    </row>
    <row r="718" spans="1:1" x14ac:dyDescent="0.55000000000000004">
      <c r="A718" s="1" t="s">
        <v>717</v>
      </c>
    </row>
    <row r="719" spans="1:1" x14ac:dyDescent="0.55000000000000004">
      <c r="A719" s="1" t="s">
        <v>718</v>
      </c>
    </row>
    <row r="720" spans="1:1" x14ac:dyDescent="0.55000000000000004">
      <c r="A720" s="1" t="s">
        <v>719</v>
      </c>
    </row>
    <row r="721" spans="1:1" x14ac:dyDescent="0.55000000000000004">
      <c r="A721" s="1" t="s">
        <v>720</v>
      </c>
    </row>
    <row r="722" spans="1:1" x14ac:dyDescent="0.55000000000000004">
      <c r="A722" s="1" t="s">
        <v>721</v>
      </c>
    </row>
    <row r="723" spans="1:1" x14ac:dyDescent="0.55000000000000004">
      <c r="A723" s="1" t="s">
        <v>722</v>
      </c>
    </row>
    <row r="724" spans="1:1" x14ac:dyDescent="0.55000000000000004">
      <c r="A724" s="1" t="s">
        <v>723</v>
      </c>
    </row>
    <row r="725" spans="1:1" x14ac:dyDescent="0.55000000000000004">
      <c r="A725" s="1" t="s">
        <v>724</v>
      </c>
    </row>
    <row r="726" spans="1:1" x14ac:dyDescent="0.55000000000000004">
      <c r="A726" s="1" t="s">
        <v>725</v>
      </c>
    </row>
    <row r="727" spans="1:1" x14ac:dyDescent="0.55000000000000004">
      <c r="A727" s="1" t="s">
        <v>726</v>
      </c>
    </row>
    <row r="728" spans="1:1" x14ac:dyDescent="0.55000000000000004">
      <c r="A728" s="1" t="s">
        <v>727</v>
      </c>
    </row>
    <row r="729" spans="1:1" x14ac:dyDescent="0.55000000000000004">
      <c r="A729" s="1" t="s">
        <v>728</v>
      </c>
    </row>
    <row r="730" spans="1:1" x14ac:dyDescent="0.55000000000000004">
      <c r="A730" s="1" t="s">
        <v>729</v>
      </c>
    </row>
    <row r="731" spans="1:1" x14ac:dyDescent="0.55000000000000004">
      <c r="A731" s="1" t="s">
        <v>730</v>
      </c>
    </row>
    <row r="732" spans="1:1" x14ac:dyDescent="0.55000000000000004">
      <c r="A732" s="1" t="s">
        <v>731</v>
      </c>
    </row>
    <row r="733" spans="1:1" x14ac:dyDescent="0.55000000000000004">
      <c r="A733" s="1" t="s">
        <v>732</v>
      </c>
    </row>
    <row r="734" spans="1:1" x14ac:dyDescent="0.55000000000000004">
      <c r="A734" s="1" t="s">
        <v>733</v>
      </c>
    </row>
    <row r="735" spans="1:1" x14ac:dyDescent="0.55000000000000004">
      <c r="A735" s="1" t="s">
        <v>734</v>
      </c>
    </row>
    <row r="736" spans="1:1" x14ac:dyDescent="0.55000000000000004">
      <c r="A736" s="1" t="s">
        <v>735</v>
      </c>
    </row>
    <row r="737" spans="1:1" x14ac:dyDescent="0.55000000000000004">
      <c r="A737" s="1" t="s">
        <v>736</v>
      </c>
    </row>
    <row r="738" spans="1:1" x14ac:dyDescent="0.55000000000000004">
      <c r="A738" s="1" t="s">
        <v>737</v>
      </c>
    </row>
    <row r="739" spans="1:1" x14ac:dyDescent="0.55000000000000004">
      <c r="A739" s="1" t="s">
        <v>738</v>
      </c>
    </row>
    <row r="740" spans="1:1" x14ac:dyDescent="0.55000000000000004">
      <c r="A740" s="1" t="s">
        <v>739</v>
      </c>
    </row>
    <row r="741" spans="1:1" x14ac:dyDescent="0.55000000000000004">
      <c r="A741" s="1" t="s">
        <v>740</v>
      </c>
    </row>
    <row r="742" spans="1:1" x14ac:dyDescent="0.55000000000000004">
      <c r="A742" s="1" t="s">
        <v>741</v>
      </c>
    </row>
    <row r="743" spans="1:1" x14ac:dyDescent="0.55000000000000004">
      <c r="A743" s="1" t="s">
        <v>742</v>
      </c>
    </row>
    <row r="744" spans="1:1" x14ac:dyDescent="0.55000000000000004">
      <c r="A744" s="1" t="s">
        <v>743</v>
      </c>
    </row>
    <row r="745" spans="1:1" x14ac:dyDescent="0.55000000000000004">
      <c r="A745" s="1" t="s">
        <v>744</v>
      </c>
    </row>
    <row r="746" spans="1:1" x14ac:dyDescent="0.55000000000000004">
      <c r="A746" s="1" t="s">
        <v>745</v>
      </c>
    </row>
    <row r="747" spans="1:1" x14ac:dyDescent="0.55000000000000004">
      <c r="A747" s="1" t="s">
        <v>746</v>
      </c>
    </row>
    <row r="748" spans="1:1" x14ac:dyDescent="0.55000000000000004">
      <c r="A748" s="1" t="s">
        <v>747</v>
      </c>
    </row>
    <row r="749" spans="1:1" x14ac:dyDescent="0.55000000000000004">
      <c r="A749" s="1" t="s">
        <v>748</v>
      </c>
    </row>
    <row r="750" spans="1:1" x14ac:dyDescent="0.55000000000000004">
      <c r="A750" s="1" t="s">
        <v>749</v>
      </c>
    </row>
    <row r="751" spans="1:1" x14ac:dyDescent="0.55000000000000004">
      <c r="A751" s="1" t="s">
        <v>750</v>
      </c>
    </row>
    <row r="752" spans="1:1" x14ac:dyDescent="0.55000000000000004">
      <c r="A752" s="1" t="s">
        <v>751</v>
      </c>
    </row>
    <row r="753" spans="1:1" x14ac:dyDescent="0.55000000000000004">
      <c r="A753" s="1" t="s">
        <v>752</v>
      </c>
    </row>
    <row r="754" spans="1:1" x14ac:dyDescent="0.55000000000000004">
      <c r="A754" s="1" t="s">
        <v>753</v>
      </c>
    </row>
    <row r="755" spans="1:1" x14ac:dyDescent="0.55000000000000004">
      <c r="A755" s="1" t="s">
        <v>754</v>
      </c>
    </row>
    <row r="756" spans="1:1" x14ac:dyDescent="0.55000000000000004">
      <c r="A756" s="1" t="s">
        <v>755</v>
      </c>
    </row>
    <row r="757" spans="1:1" x14ac:dyDescent="0.55000000000000004">
      <c r="A757" s="1" t="s">
        <v>756</v>
      </c>
    </row>
    <row r="758" spans="1:1" x14ac:dyDescent="0.55000000000000004">
      <c r="A758" s="1" t="s">
        <v>757</v>
      </c>
    </row>
    <row r="759" spans="1:1" x14ac:dyDescent="0.55000000000000004">
      <c r="A759" s="1" t="s">
        <v>758</v>
      </c>
    </row>
    <row r="760" spans="1:1" x14ac:dyDescent="0.55000000000000004">
      <c r="A760" s="1" t="s">
        <v>759</v>
      </c>
    </row>
    <row r="761" spans="1:1" x14ac:dyDescent="0.55000000000000004">
      <c r="A761" s="1" t="s">
        <v>760</v>
      </c>
    </row>
    <row r="762" spans="1:1" x14ac:dyDescent="0.55000000000000004">
      <c r="A762" s="1" t="s">
        <v>761</v>
      </c>
    </row>
    <row r="763" spans="1:1" x14ac:dyDescent="0.55000000000000004">
      <c r="A763" s="1" t="s">
        <v>762</v>
      </c>
    </row>
    <row r="764" spans="1:1" x14ac:dyDescent="0.55000000000000004">
      <c r="A764" s="1" t="s">
        <v>763</v>
      </c>
    </row>
    <row r="765" spans="1:1" x14ac:dyDescent="0.55000000000000004">
      <c r="A765" s="1" t="s">
        <v>764</v>
      </c>
    </row>
    <row r="766" spans="1:1" x14ac:dyDescent="0.55000000000000004">
      <c r="A766" s="1" t="s">
        <v>765</v>
      </c>
    </row>
    <row r="767" spans="1:1" x14ac:dyDescent="0.55000000000000004">
      <c r="A767" s="1" t="s">
        <v>766</v>
      </c>
    </row>
    <row r="768" spans="1:1" x14ac:dyDescent="0.55000000000000004">
      <c r="A768" s="1" t="s">
        <v>767</v>
      </c>
    </row>
    <row r="769" spans="1:1" x14ac:dyDescent="0.55000000000000004">
      <c r="A769" s="1" t="s">
        <v>768</v>
      </c>
    </row>
    <row r="770" spans="1:1" x14ac:dyDescent="0.55000000000000004">
      <c r="A770" s="1" t="s">
        <v>769</v>
      </c>
    </row>
    <row r="771" spans="1:1" x14ac:dyDescent="0.55000000000000004">
      <c r="A771" s="1" t="s">
        <v>770</v>
      </c>
    </row>
    <row r="772" spans="1:1" x14ac:dyDescent="0.55000000000000004">
      <c r="A772" s="1" t="s">
        <v>771</v>
      </c>
    </row>
    <row r="773" spans="1:1" x14ac:dyDescent="0.55000000000000004">
      <c r="A773" s="1" t="s">
        <v>772</v>
      </c>
    </row>
    <row r="774" spans="1:1" x14ac:dyDescent="0.55000000000000004">
      <c r="A774" s="1" t="s">
        <v>773</v>
      </c>
    </row>
    <row r="775" spans="1:1" x14ac:dyDescent="0.55000000000000004">
      <c r="A775" s="1" t="s">
        <v>774</v>
      </c>
    </row>
    <row r="776" spans="1:1" x14ac:dyDescent="0.55000000000000004">
      <c r="A776" s="1" t="s">
        <v>775</v>
      </c>
    </row>
    <row r="777" spans="1:1" x14ac:dyDescent="0.55000000000000004">
      <c r="A777" s="1" t="s">
        <v>776</v>
      </c>
    </row>
    <row r="778" spans="1:1" x14ac:dyDescent="0.55000000000000004">
      <c r="A778" s="1" t="s">
        <v>777</v>
      </c>
    </row>
    <row r="779" spans="1:1" x14ac:dyDescent="0.55000000000000004">
      <c r="A779" s="1" t="s">
        <v>778</v>
      </c>
    </row>
    <row r="780" spans="1:1" x14ac:dyDescent="0.55000000000000004">
      <c r="A780" s="1" t="s">
        <v>779</v>
      </c>
    </row>
    <row r="781" spans="1:1" x14ac:dyDescent="0.55000000000000004">
      <c r="A781" s="1" t="s">
        <v>780</v>
      </c>
    </row>
    <row r="782" spans="1:1" x14ac:dyDescent="0.55000000000000004">
      <c r="A782" s="1" t="s">
        <v>781</v>
      </c>
    </row>
    <row r="783" spans="1:1" x14ac:dyDescent="0.55000000000000004">
      <c r="A783" s="1" t="s">
        <v>782</v>
      </c>
    </row>
    <row r="784" spans="1:1" x14ac:dyDescent="0.55000000000000004">
      <c r="A784" s="1" t="s">
        <v>783</v>
      </c>
    </row>
    <row r="785" spans="1:1" x14ac:dyDescent="0.55000000000000004">
      <c r="A785" s="1" t="s">
        <v>784</v>
      </c>
    </row>
    <row r="786" spans="1:1" x14ac:dyDescent="0.55000000000000004">
      <c r="A786" s="1" t="s">
        <v>785</v>
      </c>
    </row>
    <row r="787" spans="1:1" x14ac:dyDescent="0.55000000000000004">
      <c r="A787" s="1" t="s">
        <v>786</v>
      </c>
    </row>
    <row r="788" spans="1:1" x14ac:dyDescent="0.55000000000000004">
      <c r="A788" s="1" t="s">
        <v>787</v>
      </c>
    </row>
    <row r="789" spans="1:1" x14ac:dyDescent="0.55000000000000004">
      <c r="A789" s="1" t="s">
        <v>788</v>
      </c>
    </row>
    <row r="790" spans="1:1" x14ac:dyDescent="0.55000000000000004">
      <c r="A790" s="1" t="s">
        <v>789</v>
      </c>
    </row>
    <row r="791" spans="1:1" x14ac:dyDescent="0.55000000000000004">
      <c r="A791" s="1" t="s">
        <v>790</v>
      </c>
    </row>
    <row r="792" spans="1:1" x14ac:dyDescent="0.55000000000000004">
      <c r="A792" s="1" t="s">
        <v>791</v>
      </c>
    </row>
    <row r="793" spans="1:1" x14ac:dyDescent="0.55000000000000004">
      <c r="A793" s="1" t="s">
        <v>792</v>
      </c>
    </row>
    <row r="794" spans="1:1" x14ac:dyDescent="0.55000000000000004">
      <c r="A794" s="1" t="s">
        <v>793</v>
      </c>
    </row>
    <row r="795" spans="1:1" x14ac:dyDescent="0.55000000000000004">
      <c r="A795" s="1" t="s">
        <v>794</v>
      </c>
    </row>
    <row r="796" spans="1:1" x14ac:dyDescent="0.55000000000000004">
      <c r="A796" s="1" t="s">
        <v>795</v>
      </c>
    </row>
    <row r="797" spans="1:1" x14ac:dyDescent="0.55000000000000004">
      <c r="A797" s="1" t="s">
        <v>796</v>
      </c>
    </row>
    <row r="798" spans="1:1" x14ac:dyDescent="0.55000000000000004">
      <c r="A798" s="1" t="s">
        <v>797</v>
      </c>
    </row>
    <row r="799" spans="1:1" x14ac:dyDescent="0.55000000000000004">
      <c r="A799" s="1" t="s">
        <v>798</v>
      </c>
    </row>
    <row r="800" spans="1:1" x14ac:dyDescent="0.55000000000000004">
      <c r="A800" s="1" t="s">
        <v>799</v>
      </c>
    </row>
    <row r="801" spans="1:1" x14ac:dyDescent="0.55000000000000004">
      <c r="A801" s="1" t="s">
        <v>800</v>
      </c>
    </row>
    <row r="802" spans="1:1" x14ac:dyDescent="0.55000000000000004">
      <c r="A802" s="1" t="s">
        <v>801</v>
      </c>
    </row>
    <row r="803" spans="1:1" x14ac:dyDescent="0.55000000000000004">
      <c r="A803" s="1" t="s">
        <v>802</v>
      </c>
    </row>
    <row r="804" spans="1:1" x14ac:dyDescent="0.55000000000000004">
      <c r="A804" s="1" t="s">
        <v>803</v>
      </c>
    </row>
    <row r="805" spans="1:1" x14ac:dyDescent="0.55000000000000004">
      <c r="A805" s="1" t="s">
        <v>804</v>
      </c>
    </row>
    <row r="806" spans="1:1" x14ac:dyDescent="0.55000000000000004">
      <c r="A806" s="1" t="s">
        <v>805</v>
      </c>
    </row>
    <row r="807" spans="1:1" x14ac:dyDescent="0.55000000000000004">
      <c r="A807" s="1" t="s">
        <v>806</v>
      </c>
    </row>
    <row r="808" spans="1:1" x14ac:dyDescent="0.55000000000000004">
      <c r="A808" s="1" t="s">
        <v>807</v>
      </c>
    </row>
    <row r="809" spans="1:1" x14ac:dyDescent="0.55000000000000004">
      <c r="A809" s="1" t="s">
        <v>808</v>
      </c>
    </row>
    <row r="810" spans="1:1" x14ac:dyDescent="0.55000000000000004">
      <c r="A810" s="1" t="s">
        <v>809</v>
      </c>
    </row>
    <row r="811" spans="1:1" x14ac:dyDescent="0.55000000000000004">
      <c r="A811" s="1" t="s">
        <v>810</v>
      </c>
    </row>
    <row r="812" spans="1:1" x14ac:dyDescent="0.55000000000000004">
      <c r="A812" s="1" t="s">
        <v>811</v>
      </c>
    </row>
    <row r="813" spans="1:1" x14ac:dyDescent="0.55000000000000004">
      <c r="A813" s="1" t="s">
        <v>812</v>
      </c>
    </row>
    <row r="814" spans="1:1" x14ac:dyDescent="0.55000000000000004">
      <c r="A814" s="1" t="s">
        <v>813</v>
      </c>
    </row>
    <row r="815" spans="1:1" x14ac:dyDescent="0.55000000000000004">
      <c r="A815" s="1" t="s">
        <v>814</v>
      </c>
    </row>
    <row r="816" spans="1:1" x14ac:dyDescent="0.55000000000000004">
      <c r="A816" s="1" t="s">
        <v>815</v>
      </c>
    </row>
    <row r="817" spans="1:1" x14ac:dyDescent="0.55000000000000004">
      <c r="A817" s="1" t="s">
        <v>816</v>
      </c>
    </row>
    <row r="818" spans="1:1" x14ac:dyDescent="0.55000000000000004">
      <c r="A818" s="1" t="s">
        <v>817</v>
      </c>
    </row>
    <row r="819" spans="1:1" x14ac:dyDescent="0.55000000000000004">
      <c r="A819" s="1" t="s">
        <v>818</v>
      </c>
    </row>
    <row r="820" spans="1:1" x14ac:dyDescent="0.55000000000000004">
      <c r="A820" s="1" t="s">
        <v>819</v>
      </c>
    </row>
    <row r="821" spans="1:1" x14ac:dyDescent="0.55000000000000004">
      <c r="A821" s="1" t="s">
        <v>820</v>
      </c>
    </row>
    <row r="822" spans="1:1" x14ac:dyDescent="0.55000000000000004">
      <c r="A822" s="1" t="s">
        <v>821</v>
      </c>
    </row>
    <row r="823" spans="1:1" x14ac:dyDescent="0.55000000000000004">
      <c r="A823" s="1" t="s">
        <v>822</v>
      </c>
    </row>
    <row r="824" spans="1:1" x14ac:dyDescent="0.55000000000000004">
      <c r="A824" s="1" t="s">
        <v>823</v>
      </c>
    </row>
    <row r="825" spans="1:1" x14ac:dyDescent="0.55000000000000004">
      <c r="A825" s="1" t="s">
        <v>824</v>
      </c>
    </row>
    <row r="826" spans="1:1" x14ac:dyDescent="0.55000000000000004">
      <c r="A826" s="1" t="s">
        <v>825</v>
      </c>
    </row>
    <row r="827" spans="1:1" x14ac:dyDescent="0.55000000000000004">
      <c r="A827" s="1" t="s">
        <v>826</v>
      </c>
    </row>
    <row r="828" spans="1:1" x14ac:dyDescent="0.55000000000000004">
      <c r="A828" s="1" t="s">
        <v>827</v>
      </c>
    </row>
    <row r="829" spans="1:1" x14ac:dyDescent="0.55000000000000004">
      <c r="A829" s="1" t="s">
        <v>828</v>
      </c>
    </row>
    <row r="830" spans="1:1" x14ac:dyDescent="0.55000000000000004">
      <c r="A830" s="1" t="s">
        <v>829</v>
      </c>
    </row>
    <row r="831" spans="1:1" x14ac:dyDescent="0.55000000000000004">
      <c r="A831" s="1" t="s">
        <v>830</v>
      </c>
    </row>
    <row r="832" spans="1:1" x14ac:dyDescent="0.55000000000000004">
      <c r="A832" s="1" t="s">
        <v>831</v>
      </c>
    </row>
    <row r="833" spans="1:1" x14ac:dyDescent="0.55000000000000004">
      <c r="A833" s="1" t="s">
        <v>832</v>
      </c>
    </row>
    <row r="834" spans="1:1" x14ac:dyDescent="0.55000000000000004">
      <c r="A834" s="1" t="s">
        <v>833</v>
      </c>
    </row>
    <row r="835" spans="1:1" x14ac:dyDescent="0.55000000000000004">
      <c r="A835" s="1" t="s">
        <v>834</v>
      </c>
    </row>
    <row r="836" spans="1:1" x14ac:dyDescent="0.55000000000000004">
      <c r="A836" s="1" t="s">
        <v>835</v>
      </c>
    </row>
    <row r="837" spans="1:1" x14ac:dyDescent="0.55000000000000004">
      <c r="A837" s="1" t="s">
        <v>836</v>
      </c>
    </row>
    <row r="838" spans="1:1" x14ac:dyDescent="0.55000000000000004">
      <c r="A838" s="1" t="s">
        <v>837</v>
      </c>
    </row>
    <row r="839" spans="1:1" x14ac:dyDescent="0.55000000000000004">
      <c r="A839" s="1" t="s">
        <v>838</v>
      </c>
    </row>
    <row r="840" spans="1:1" x14ac:dyDescent="0.55000000000000004">
      <c r="A840" s="1" t="s">
        <v>839</v>
      </c>
    </row>
    <row r="841" spans="1:1" x14ac:dyDescent="0.55000000000000004">
      <c r="A841" s="1" t="s">
        <v>840</v>
      </c>
    </row>
    <row r="842" spans="1:1" x14ac:dyDescent="0.55000000000000004">
      <c r="A842" s="1" t="s">
        <v>841</v>
      </c>
    </row>
    <row r="843" spans="1:1" x14ac:dyDescent="0.55000000000000004">
      <c r="A843" s="1" t="s">
        <v>842</v>
      </c>
    </row>
    <row r="844" spans="1:1" x14ac:dyDescent="0.55000000000000004">
      <c r="A844" s="1" t="s">
        <v>843</v>
      </c>
    </row>
    <row r="845" spans="1:1" x14ac:dyDescent="0.55000000000000004">
      <c r="A845" s="1" t="s">
        <v>844</v>
      </c>
    </row>
    <row r="846" spans="1:1" x14ac:dyDescent="0.55000000000000004">
      <c r="A846" s="1" t="s">
        <v>845</v>
      </c>
    </row>
    <row r="847" spans="1:1" x14ac:dyDescent="0.55000000000000004">
      <c r="A847" s="1" t="s">
        <v>846</v>
      </c>
    </row>
    <row r="848" spans="1:1" x14ac:dyDescent="0.55000000000000004">
      <c r="A848" s="1" t="s">
        <v>847</v>
      </c>
    </row>
    <row r="849" spans="1:1" x14ac:dyDescent="0.55000000000000004">
      <c r="A849" s="1" t="s">
        <v>848</v>
      </c>
    </row>
    <row r="850" spans="1:1" x14ac:dyDescent="0.55000000000000004">
      <c r="A850" s="1" t="s">
        <v>849</v>
      </c>
    </row>
    <row r="851" spans="1:1" x14ac:dyDescent="0.55000000000000004">
      <c r="A851" s="1" t="s">
        <v>850</v>
      </c>
    </row>
    <row r="852" spans="1:1" x14ac:dyDescent="0.55000000000000004">
      <c r="A852" s="1" t="s">
        <v>851</v>
      </c>
    </row>
    <row r="853" spans="1:1" x14ac:dyDescent="0.55000000000000004">
      <c r="A853" s="1" t="s">
        <v>852</v>
      </c>
    </row>
    <row r="854" spans="1:1" x14ac:dyDescent="0.55000000000000004">
      <c r="A854" s="1" t="s">
        <v>853</v>
      </c>
    </row>
    <row r="855" spans="1:1" x14ac:dyDescent="0.55000000000000004">
      <c r="A855" s="1" t="s">
        <v>854</v>
      </c>
    </row>
    <row r="856" spans="1:1" x14ac:dyDescent="0.55000000000000004">
      <c r="A856" s="1" t="s">
        <v>855</v>
      </c>
    </row>
    <row r="857" spans="1:1" x14ac:dyDescent="0.55000000000000004">
      <c r="A857" s="1" t="s">
        <v>856</v>
      </c>
    </row>
    <row r="858" spans="1:1" x14ac:dyDescent="0.55000000000000004">
      <c r="A858" s="1" t="s">
        <v>857</v>
      </c>
    </row>
    <row r="859" spans="1:1" x14ac:dyDescent="0.55000000000000004">
      <c r="A859" s="1" t="s">
        <v>858</v>
      </c>
    </row>
    <row r="860" spans="1:1" x14ac:dyDescent="0.55000000000000004">
      <c r="A860" s="1" t="s">
        <v>859</v>
      </c>
    </row>
    <row r="861" spans="1:1" x14ac:dyDescent="0.55000000000000004">
      <c r="A861" s="1" t="s">
        <v>860</v>
      </c>
    </row>
    <row r="862" spans="1:1" x14ac:dyDescent="0.55000000000000004">
      <c r="A862" s="1" t="s">
        <v>861</v>
      </c>
    </row>
    <row r="863" spans="1:1" x14ac:dyDescent="0.55000000000000004">
      <c r="A863" s="1" t="s">
        <v>862</v>
      </c>
    </row>
    <row r="864" spans="1:1" x14ac:dyDescent="0.55000000000000004">
      <c r="A864" s="1" t="s">
        <v>863</v>
      </c>
    </row>
    <row r="865" spans="1:1" x14ac:dyDescent="0.55000000000000004">
      <c r="A865" s="1" t="s">
        <v>864</v>
      </c>
    </row>
    <row r="866" spans="1:1" x14ac:dyDescent="0.55000000000000004">
      <c r="A866" s="1" t="s">
        <v>865</v>
      </c>
    </row>
    <row r="867" spans="1:1" x14ac:dyDescent="0.55000000000000004">
      <c r="A867" s="1" t="s">
        <v>866</v>
      </c>
    </row>
    <row r="868" spans="1:1" x14ac:dyDescent="0.55000000000000004">
      <c r="A868" s="1" t="s">
        <v>867</v>
      </c>
    </row>
    <row r="869" spans="1:1" x14ac:dyDescent="0.55000000000000004">
      <c r="A869" s="1" t="s">
        <v>868</v>
      </c>
    </row>
    <row r="870" spans="1:1" x14ac:dyDescent="0.55000000000000004">
      <c r="A870" s="1" t="s">
        <v>869</v>
      </c>
    </row>
    <row r="871" spans="1:1" x14ac:dyDescent="0.55000000000000004">
      <c r="A871" s="1" t="s">
        <v>870</v>
      </c>
    </row>
    <row r="872" spans="1:1" x14ac:dyDescent="0.55000000000000004">
      <c r="A872" s="1" t="s">
        <v>871</v>
      </c>
    </row>
    <row r="873" spans="1:1" x14ac:dyDescent="0.55000000000000004">
      <c r="A873" s="1" t="s">
        <v>872</v>
      </c>
    </row>
    <row r="874" spans="1:1" x14ac:dyDescent="0.55000000000000004">
      <c r="A874" s="1" t="s">
        <v>873</v>
      </c>
    </row>
    <row r="875" spans="1:1" x14ac:dyDescent="0.55000000000000004">
      <c r="A875" s="1" t="s">
        <v>874</v>
      </c>
    </row>
    <row r="876" spans="1:1" x14ac:dyDescent="0.55000000000000004">
      <c r="A876" s="1" t="s">
        <v>875</v>
      </c>
    </row>
    <row r="877" spans="1:1" x14ac:dyDescent="0.55000000000000004">
      <c r="A877" s="1" t="s">
        <v>876</v>
      </c>
    </row>
    <row r="878" spans="1:1" x14ac:dyDescent="0.55000000000000004">
      <c r="A878" s="1" t="s">
        <v>877</v>
      </c>
    </row>
    <row r="879" spans="1:1" x14ac:dyDescent="0.55000000000000004">
      <c r="A879" s="1" t="s">
        <v>878</v>
      </c>
    </row>
    <row r="880" spans="1:1" x14ac:dyDescent="0.55000000000000004">
      <c r="A880" s="1" t="s">
        <v>879</v>
      </c>
    </row>
    <row r="881" spans="1:1" x14ac:dyDescent="0.55000000000000004">
      <c r="A881" s="1" t="s">
        <v>880</v>
      </c>
    </row>
    <row r="882" spans="1:1" x14ac:dyDescent="0.55000000000000004">
      <c r="A882" s="1" t="s">
        <v>881</v>
      </c>
    </row>
    <row r="883" spans="1:1" x14ac:dyDescent="0.55000000000000004">
      <c r="A883" s="1" t="s">
        <v>882</v>
      </c>
    </row>
    <row r="884" spans="1:1" x14ac:dyDescent="0.55000000000000004">
      <c r="A884" s="1" t="s">
        <v>883</v>
      </c>
    </row>
    <row r="885" spans="1:1" x14ac:dyDescent="0.55000000000000004">
      <c r="A885" s="1" t="s">
        <v>884</v>
      </c>
    </row>
    <row r="886" spans="1:1" x14ac:dyDescent="0.55000000000000004">
      <c r="A886" s="1" t="s">
        <v>885</v>
      </c>
    </row>
    <row r="887" spans="1:1" x14ac:dyDescent="0.55000000000000004">
      <c r="A887" s="1" t="s">
        <v>886</v>
      </c>
    </row>
    <row r="888" spans="1:1" x14ac:dyDescent="0.55000000000000004">
      <c r="A888" s="1" t="s">
        <v>887</v>
      </c>
    </row>
    <row r="889" spans="1:1" x14ac:dyDescent="0.55000000000000004">
      <c r="A889" s="1" t="s">
        <v>888</v>
      </c>
    </row>
    <row r="890" spans="1:1" x14ac:dyDescent="0.55000000000000004">
      <c r="A890" s="1" t="s">
        <v>889</v>
      </c>
    </row>
    <row r="891" spans="1:1" x14ac:dyDescent="0.55000000000000004">
      <c r="A891" s="1" t="s">
        <v>890</v>
      </c>
    </row>
    <row r="892" spans="1:1" x14ac:dyDescent="0.55000000000000004">
      <c r="A892" s="1" t="s">
        <v>891</v>
      </c>
    </row>
    <row r="893" spans="1:1" x14ac:dyDescent="0.55000000000000004">
      <c r="A893" s="1" t="s">
        <v>892</v>
      </c>
    </row>
    <row r="894" spans="1:1" x14ac:dyDescent="0.55000000000000004">
      <c r="A894" s="1" t="s">
        <v>893</v>
      </c>
    </row>
    <row r="895" spans="1:1" x14ac:dyDescent="0.55000000000000004">
      <c r="A895" s="1" t="s">
        <v>894</v>
      </c>
    </row>
    <row r="896" spans="1:1" x14ac:dyDescent="0.55000000000000004">
      <c r="A896" s="1" t="s">
        <v>895</v>
      </c>
    </row>
    <row r="897" spans="1:1" x14ac:dyDescent="0.55000000000000004">
      <c r="A897" s="1" t="s">
        <v>896</v>
      </c>
    </row>
    <row r="898" spans="1:1" x14ac:dyDescent="0.55000000000000004">
      <c r="A898" s="1" t="s">
        <v>897</v>
      </c>
    </row>
    <row r="899" spans="1:1" x14ac:dyDescent="0.55000000000000004">
      <c r="A899" s="1" t="s">
        <v>898</v>
      </c>
    </row>
    <row r="900" spans="1:1" x14ac:dyDescent="0.55000000000000004">
      <c r="A900" s="1" t="s">
        <v>899</v>
      </c>
    </row>
    <row r="901" spans="1:1" x14ac:dyDescent="0.55000000000000004">
      <c r="A901" s="1" t="s">
        <v>900</v>
      </c>
    </row>
    <row r="902" spans="1:1" x14ac:dyDescent="0.55000000000000004">
      <c r="A902" s="1" t="s">
        <v>901</v>
      </c>
    </row>
    <row r="903" spans="1:1" x14ac:dyDescent="0.55000000000000004">
      <c r="A903" s="1" t="s">
        <v>902</v>
      </c>
    </row>
    <row r="904" spans="1:1" x14ac:dyDescent="0.55000000000000004">
      <c r="A904" s="1" t="s">
        <v>903</v>
      </c>
    </row>
    <row r="905" spans="1:1" x14ac:dyDescent="0.55000000000000004">
      <c r="A905" s="1" t="s">
        <v>904</v>
      </c>
    </row>
    <row r="906" spans="1:1" x14ac:dyDescent="0.55000000000000004">
      <c r="A906" s="1" t="s">
        <v>905</v>
      </c>
    </row>
    <row r="907" spans="1:1" x14ac:dyDescent="0.55000000000000004">
      <c r="A907" s="1" t="s">
        <v>906</v>
      </c>
    </row>
    <row r="908" spans="1:1" x14ac:dyDescent="0.55000000000000004">
      <c r="A908" s="1" t="s">
        <v>907</v>
      </c>
    </row>
    <row r="909" spans="1:1" x14ac:dyDescent="0.55000000000000004">
      <c r="A909" s="1" t="s">
        <v>908</v>
      </c>
    </row>
    <row r="910" spans="1:1" x14ac:dyDescent="0.55000000000000004">
      <c r="A910" s="1" t="s">
        <v>909</v>
      </c>
    </row>
    <row r="911" spans="1:1" x14ac:dyDescent="0.55000000000000004">
      <c r="A911" s="1" t="s">
        <v>910</v>
      </c>
    </row>
    <row r="912" spans="1:1" x14ac:dyDescent="0.55000000000000004">
      <c r="A912" s="1" t="s">
        <v>911</v>
      </c>
    </row>
    <row r="913" spans="1:1" x14ac:dyDescent="0.55000000000000004">
      <c r="A913" s="1" t="s">
        <v>912</v>
      </c>
    </row>
    <row r="914" spans="1:1" x14ac:dyDescent="0.55000000000000004">
      <c r="A914" s="1" t="s">
        <v>913</v>
      </c>
    </row>
    <row r="915" spans="1:1" x14ac:dyDescent="0.55000000000000004">
      <c r="A915" s="1" t="s">
        <v>914</v>
      </c>
    </row>
    <row r="916" spans="1:1" x14ac:dyDescent="0.55000000000000004">
      <c r="A916" s="1" t="s">
        <v>915</v>
      </c>
    </row>
    <row r="917" spans="1:1" x14ac:dyDescent="0.55000000000000004">
      <c r="A917" s="1" t="s">
        <v>916</v>
      </c>
    </row>
    <row r="918" spans="1:1" x14ac:dyDescent="0.55000000000000004">
      <c r="A918" s="1" t="s">
        <v>917</v>
      </c>
    </row>
    <row r="919" spans="1:1" x14ac:dyDescent="0.55000000000000004">
      <c r="A919" s="1" t="s">
        <v>918</v>
      </c>
    </row>
    <row r="920" spans="1:1" x14ac:dyDescent="0.55000000000000004">
      <c r="A920" s="1" t="s">
        <v>919</v>
      </c>
    </row>
    <row r="921" spans="1:1" x14ac:dyDescent="0.55000000000000004">
      <c r="A921" s="1" t="s">
        <v>920</v>
      </c>
    </row>
    <row r="922" spans="1:1" x14ac:dyDescent="0.55000000000000004">
      <c r="A922" s="1" t="s">
        <v>921</v>
      </c>
    </row>
    <row r="923" spans="1:1" x14ac:dyDescent="0.55000000000000004">
      <c r="A923" s="1" t="s">
        <v>922</v>
      </c>
    </row>
    <row r="924" spans="1:1" x14ac:dyDescent="0.55000000000000004">
      <c r="A924" s="1" t="s">
        <v>923</v>
      </c>
    </row>
    <row r="925" spans="1:1" x14ac:dyDescent="0.55000000000000004">
      <c r="A925" s="1" t="s">
        <v>924</v>
      </c>
    </row>
    <row r="926" spans="1:1" x14ac:dyDescent="0.55000000000000004">
      <c r="A926" s="1" t="s">
        <v>925</v>
      </c>
    </row>
    <row r="927" spans="1:1" x14ac:dyDescent="0.55000000000000004">
      <c r="A927" s="1" t="s">
        <v>926</v>
      </c>
    </row>
    <row r="928" spans="1:1" x14ac:dyDescent="0.55000000000000004">
      <c r="A928" s="1" t="s">
        <v>927</v>
      </c>
    </row>
    <row r="929" spans="1:1" x14ac:dyDescent="0.55000000000000004">
      <c r="A929" s="1" t="s">
        <v>928</v>
      </c>
    </row>
    <row r="930" spans="1:1" x14ac:dyDescent="0.55000000000000004">
      <c r="A930" s="1" t="s">
        <v>929</v>
      </c>
    </row>
    <row r="931" spans="1:1" x14ac:dyDescent="0.55000000000000004">
      <c r="A931" s="1" t="s">
        <v>930</v>
      </c>
    </row>
    <row r="932" spans="1:1" x14ac:dyDescent="0.55000000000000004">
      <c r="A932" s="1" t="s">
        <v>931</v>
      </c>
    </row>
    <row r="933" spans="1:1" x14ac:dyDescent="0.55000000000000004">
      <c r="A933" s="1" t="s">
        <v>932</v>
      </c>
    </row>
    <row r="934" spans="1:1" x14ac:dyDescent="0.55000000000000004">
      <c r="A934" s="1" t="s">
        <v>933</v>
      </c>
    </row>
    <row r="935" spans="1:1" x14ac:dyDescent="0.55000000000000004">
      <c r="A935" s="1" t="s">
        <v>934</v>
      </c>
    </row>
    <row r="936" spans="1:1" x14ac:dyDescent="0.55000000000000004">
      <c r="A936" s="1" t="s">
        <v>935</v>
      </c>
    </row>
    <row r="937" spans="1:1" x14ac:dyDescent="0.55000000000000004">
      <c r="A937" s="1" t="s">
        <v>936</v>
      </c>
    </row>
    <row r="938" spans="1:1" x14ac:dyDescent="0.55000000000000004">
      <c r="A938" s="1" t="s">
        <v>937</v>
      </c>
    </row>
    <row r="939" spans="1:1" x14ac:dyDescent="0.55000000000000004">
      <c r="A939" s="1" t="s">
        <v>938</v>
      </c>
    </row>
    <row r="940" spans="1:1" x14ac:dyDescent="0.55000000000000004">
      <c r="A940" s="1" t="s">
        <v>939</v>
      </c>
    </row>
    <row r="941" spans="1:1" x14ac:dyDescent="0.55000000000000004">
      <c r="A941" s="1" t="s">
        <v>940</v>
      </c>
    </row>
    <row r="942" spans="1:1" x14ac:dyDescent="0.55000000000000004">
      <c r="A942" s="1" t="s">
        <v>941</v>
      </c>
    </row>
    <row r="943" spans="1:1" x14ac:dyDescent="0.55000000000000004">
      <c r="A943" s="1" t="s">
        <v>942</v>
      </c>
    </row>
    <row r="944" spans="1:1" x14ac:dyDescent="0.55000000000000004">
      <c r="A944" s="1" t="s">
        <v>943</v>
      </c>
    </row>
    <row r="945" spans="1:1" x14ac:dyDescent="0.55000000000000004">
      <c r="A945" s="1" t="s">
        <v>944</v>
      </c>
    </row>
    <row r="946" spans="1:1" x14ac:dyDescent="0.55000000000000004">
      <c r="A946" s="1" t="s">
        <v>945</v>
      </c>
    </row>
    <row r="947" spans="1:1" x14ac:dyDescent="0.55000000000000004">
      <c r="A947" s="1" t="s">
        <v>946</v>
      </c>
    </row>
    <row r="948" spans="1:1" x14ac:dyDescent="0.55000000000000004">
      <c r="A948" s="1" t="s">
        <v>947</v>
      </c>
    </row>
    <row r="949" spans="1:1" x14ac:dyDescent="0.55000000000000004">
      <c r="A949" s="1" t="s">
        <v>948</v>
      </c>
    </row>
    <row r="950" spans="1:1" x14ac:dyDescent="0.55000000000000004">
      <c r="A950" s="1" t="s">
        <v>949</v>
      </c>
    </row>
    <row r="951" spans="1:1" x14ac:dyDescent="0.55000000000000004">
      <c r="A951" s="1" t="s">
        <v>950</v>
      </c>
    </row>
    <row r="952" spans="1:1" x14ac:dyDescent="0.55000000000000004">
      <c r="A952" s="1" t="s">
        <v>951</v>
      </c>
    </row>
    <row r="953" spans="1:1" x14ac:dyDescent="0.55000000000000004">
      <c r="A953" s="1" t="s">
        <v>952</v>
      </c>
    </row>
    <row r="954" spans="1:1" x14ac:dyDescent="0.55000000000000004">
      <c r="A954" s="1" t="s">
        <v>953</v>
      </c>
    </row>
    <row r="955" spans="1:1" x14ac:dyDescent="0.55000000000000004">
      <c r="A955" s="1" t="s">
        <v>954</v>
      </c>
    </row>
    <row r="956" spans="1:1" x14ac:dyDescent="0.55000000000000004">
      <c r="A956" s="1" t="s">
        <v>955</v>
      </c>
    </row>
    <row r="957" spans="1:1" x14ac:dyDescent="0.55000000000000004">
      <c r="A957" s="1" t="s">
        <v>956</v>
      </c>
    </row>
    <row r="958" spans="1:1" x14ac:dyDescent="0.55000000000000004">
      <c r="A958" s="1" t="s">
        <v>957</v>
      </c>
    </row>
    <row r="959" spans="1:1" x14ac:dyDescent="0.55000000000000004">
      <c r="A959" s="1" t="s">
        <v>958</v>
      </c>
    </row>
    <row r="960" spans="1:1" x14ac:dyDescent="0.55000000000000004">
      <c r="A960" s="1" t="s">
        <v>959</v>
      </c>
    </row>
    <row r="961" spans="1:1" x14ac:dyDescent="0.55000000000000004">
      <c r="A961" s="1" t="s">
        <v>960</v>
      </c>
    </row>
    <row r="962" spans="1:1" x14ac:dyDescent="0.55000000000000004">
      <c r="A962" s="1" t="s">
        <v>961</v>
      </c>
    </row>
    <row r="963" spans="1:1" x14ac:dyDescent="0.55000000000000004">
      <c r="A963" s="1" t="s">
        <v>962</v>
      </c>
    </row>
    <row r="964" spans="1:1" x14ac:dyDescent="0.55000000000000004">
      <c r="A964" s="1" t="s">
        <v>963</v>
      </c>
    </row>
    <row r="965" spans="1:1" x14ac:dyDescent="0.55000000000000004">
      <c r="A965" s="1" t="s">
        <v>964</v>
      </c>
    </row>
    <row r="966" spans="1:1" x14ac:dyDescent="0.55000000000000004">
      <c r="A966" s="1" t="s">
        <v>965</v>
      </c>
    </row>
    <row r="967" spans="1:1" x14ac:dyDescent="0.55000000000000004">
      <c r="A967" s="1" t="s">
        <v>966</v>
      </c>
    </row>
    <row r="968" spans="1:1" x14ac:dyDescent="0.55000000000000004">
      <c r="A968" s="1" t="s">
        <v>967</v>
      </c>
    </row>
    <row r="969" spans="1:1" x14ac:dyDescent="0.55000000000000004">
      <c r="A969" s="1" t="s">
        <v>968</v>
      </c>
    </row>
    <row r="970" spans="1:1" x14ac:dyDescent="0.55000000000000004">
      <c r="A970" s="1" t="s">
        <v>969</v>
      </c>
    </row>
    <row r="971" spans="1:1" x14ac:dyDescent="0.55000000000000004">
      <c r="A971" s="1" t="s">
        <v>970</v>
      </c>
    </row>
    <row r="972" spans="1:1" x14ac:dyDescent="0.55000000000000004">
      <c r="A972" s="1" t="s">
        <v>971</v>
      </c>
    </row>
    <row r="973" spans="1:1" x14ac:dyDescent="0.55000000000000004">
      <c r="A973" s="1" t="s">
        <v>972</v>
      </c>
    </row>
    <row r="974" spans="1:1" x14ac:dyDescent="0.55000000000000004">
      <c r="A974" s="1" t="s">
        <v>973</v>
      </c>
    </row>
    <row r="975" spans="1:1" x14ac:dyDescent="0.55000000000000004">
      <c r="A975" s="1" t="s">
        <v>974</v>
      </c>
    </row>
    <row r="976" spans="1:1" x14ac:dyDescent="0.55000000000000004">
      <c r="A976" s="1" t="s">
        <v>975</v>
      </c>
    </row>
    <row r="977" spans="1:1" x14ac:dyDescent="0.55000000000000004">
      <c r="A977" s="1" t="s">
        <v>976</v>
      </c>
    </row>
    <row r="978" spans="1:1" x14ac:dyDescent="0.55000000000000004">
      <c r="A978" s="1" t="s">
        <v>977</v>
      </c>
    </row>
    <row r="979" spans="1:1" x14ac:dyDescent="0.55000000000000004">
      <c r="A979" s="1" t="s">
        <v>978</v>
      </c>
    </row>
    <row r="980" spans="1:1" x14ac:dyDescent="0.55000000000000004">
      <c r="A980" s="1" t="s">
        <v>979</v>
      </c>
    </row>
    <row r="981" spans="1:1" x14ac:dyDescent="0.55000000000000004">
      <c r="A981" s="1" t="s">
        <v>980</v>
      </c>
    </row>
    <row r="982" spans="1:1" x14ac:dyDescent="0.55000000000000004">
      <c r="A982" s="1" t="s">
        <v>981</v>
      </c>
    </row>
    <row r="983" spans="1:1" x14ac:dyDescent="0.55000000000000004">
      <c r="A983" s="1" t="s">
        <v>982</v>
      </c>
    </row>
    <row r="984" spans="1:1" x14ac:dyDescent="0.55000000000000004">
      <c r="A984" s="1" t="s">
        <v>983</v>
      </c>
    </row>
    <row r="985" spans="1:1" x14ac:dyDescent="0.55000000000000004">
      <c r="A985" s="1" t="s">
        <v>984</v>
      </c>
    </row>
    <row r="986" spans="1:1" x14ac:dyDescent="0.55000000000000004">
      <c r="A986" s="1" t="s">
        <v>985</v>
      </c>
    </row>
    <row r="987" spans="1:1" x14ac:dyDescent="0.55000000000000004">
      <c r="A987" s="1" t="s">
        <v>986</v>
      </c>
    </row>
    <row r="988" spans="1:1" x14ac:dyDescent="0.55000000000000004">
      <c r="A988" s="1" t="s">
        <v>987</v>
      </c>
    </row>
    <row r="989" spans="1:1" x14ac:dyDescent="0.55000000000000004">
      <c r="A989" s="1" t="s">
        <v>988</v>
      </c>
    </row>
    <row r="990" spans="1:1" x14ac:dyDescent="0.55000000000000004">
      <c r="A990" s="1" t="s">
        <v>989</v>
      </c>
    </row>
    <row r="991" spans="1:1" x14ac:dyDescent="0.55000000000000004">
      <c r="A991" s="1" t="s">
        <v>990</v>
      </c>
    </row>
    <row r="992" spans="1:1" x14ac:dyDescent="0.55000000000000004">
      <c r="A992" s="1" t="s">
        <v>991</v>
      </c>
    </row>
    <row r="993" spans="1:1" x14ac:dyDescent="0.55000000000000004">
      <c r="A993" s="1" t="s">
        <v>992</v>
      </c>
    </row>
    <row r="994" spans="1:1" x14ac:dyDescent="0.55000000000000004">
      <c r="A994" s="1" t="s">
        <v>993</v>
      </c>
    </row>
    <row r="995" spans="1:1" x14ac:dyDescent="0.55000000000000004">
      <c r="A995" s="1" t="s">
        <v>994</v>
      </c>
    </row>
    <row r="996" spans="1:1" x14ac:dyDescent="0.55000000000000004">
      <c r="A996" s="1" t="s">
        <v>995</v>
      </c>
    </row>
    <row r="997" spans="1:1" x14ac:dyDescent="0.55000000000000004">
      <c r="A997" s="1" t="s">
        <v>996</v>
      </c>
    </row>
    <row r="998" spans="1:1" x14ac:dyDescent="0.55000000000000004">
      <c r="A998" s="1" t="s">
        <v>997</v>
      </c>
    </row>
    <row r="999" spans="1:1" x14ac:dyDescent="0.55000000000000004">
      <c r="A999" s="1" t="s">
        <v>998</v>
      </c>
    </row>
    <row r="1000" spans="1:1" x14ac:dyDescent="0.55000000000000004">
      <c r="A1000" s="1" t="s">
        <v>999</v>
      </c>
    </row>
    <row r="1001" spans="1:1" x14ac:dyDescent="0.55000000000000004">
      <c r="A1001" s="1" t="s">
        <v>1000</v>
      </c>
    </row>
    <row r="1002" spans="1:1" x14ac:dyDescent="0.55000000000000004">
      <c r="A1002" s="1" t="s">
        <v>1001</v>
      </c>
    </row>
    <row r="1003" spans="1:1" x14ac:dyDescent="0.55000000000000004">
      <c r="A1003" s="1" t="s">
        <v>1002</v>
      </c>
    </row>
    <row r="1004" spans="1:1" x14ac:dyDescent="0.55000000000000004">
      <c r="A1004" s="1" t="s">
        <v>1003</v>
      </c>
    </row>
    <row r="1005" spans="1:1" x14ac:dyDescent="0.55000000000000004">
      <c r="A1005" s="1" t="s">
        <v>1004</v>
      </c>
    </row>
    <row r="1006" spans="1:1" x14ac:dyDescent="0.55000000000000004">
      <c r="A1006" s="1" t="s">
        <v>1005</v>
      </c>
    </row>
    <row r="1007" spans="1:1" x14ac:dyDescent="0.55000000000000004">
      <c r="A1007" s="1" t="s">
        <v>1006</v>
      </c>
    </row>
    <row r="1008" spans="1:1" x14ac:dyDescent="0.55000000000000004">
      <c r="A1008" s="1" t="s">
        <v>1007</v>
      </c>
    </row>
    <row r="1009" spans="1:1" x14ac:dyDescent="0.55000000000000004">
      <c r="A1009" s="1" t="s">
        <v>1008</v>
      </c>
    </row>
    <row r="1010" spans="1:1" x14ac:dyDescent="0.55000000000000004">
      <c r="A1010" s="1" t="s">
        <v>1009</v>
      </c>
    </row>
    <row r="1011" spans="1:1" x14ac:dyDescent="0.55000000000000004">
      <c r="A1011" s="1" t="s">
        <v>1010</v>
      </c>
    </row>
    <row r="1012" spans="1:1" x14ac:dyDescent="0.55000000000000004">
      <c r="A1012" s="1" t="s">
        <v>1011</v>
      </c>
    </row>
    <row r="1013" spans="1:1" x14ac:dyDescent="0.55000000000000004">
      <c r="A1013" s="1" t="s">
        <v>1012</v>
      </c>
    </row>
    <row r="1014" spans="1:1" x14ac:dyDescent="0.55000000000000004">
      <c r="A1014" s="1" t="s">
        <v>1013</v>
      </c>
    </row>
    <row r="1015" spans="1:1" x14ac:dyDescent="0.55000000000000004">
      <c r="A1015" s="1" t="s">
        <v>1014</v>
      </c>
    </row>
    <row r="1016" spans="1:1" x14ac:dyDescent="0.55000000000000004">
      <c r="A1016" s="1" t="s">
        <v>1015</v>
      </c>
    </row>
    <row r="1017" spans="1:1" x14ac:dyDescent="0.55000000000000004">
      <c r="A1017" s="1" t="s">
        <v>1016</v>
      </c>
    </row>
    <row r="1018" spans="1:1" x14ac:dyDescent="0.55000000000000004">
      <c r="A1018" s="1" t="s">
        <v>1017</v>
      </c>
    </row>
    <row r="1019" spans="1:1" x14ac:dyDescent="0.55000000000000004">
      <c r="A1019" s="1" t="s">
        <v>1018</v>
      </c>
    </row>
    <row r="1020" spans="1:1" x14ac:dyDescent="0.55000000000000004">
      <c r="A1020" s="1" t="s">
        <v>1019</v>
      </c>
    </row>
    <row r="1021" spans="1:1" x14ac:dyDescent="0.55000000000000004">
      <c r="A1021" s="1" t="s">
        <v>1020</v>
      </c>
    </row>
    <row r="1022" spans="1:1" x14ac:dyDescent="0.55000000000000004">
      <c r="A1022" s="1" t="s">
        <v>1021</v>
      </c>
    </row>
    <row r="1023" spans="1:1" x14ac:dyDescent="0.55000000000000004">
      <c r="A1023" s="1" t="s">
        <v>1022</v>
      </c>
    </row>
    <row r="1024" spans="1:1" x14ac:dyDescent="0.55000000000000004">
      <c r="A1024" s="1" t="s">
        <v>1023</v>
      </c>
    </row>
    <row r="1025" spans="1:1" x14ac:dyDescent="0.55000000000000004">
      <c r="A1025" s="1" t="s">
        <v>1024</v>
      </c>
    </row>
    <row r="1026" spans="1:1" x14ac:dyDescent="0.55000000000000004">
      <c r="A1026" s="1" t="s">
        <v>1025</v>
      </c>
    </row>
    <row r="1027" spans="1:1" x14ac:dyDescent="0.55000000000000004">
      <c r="A1027" s="1" t="s">
        <v>1026</v>
      </c>
    </row>
    <row r="1028" spans="1:1" x14ac:dyDescent="0.55000000000000004">
      <c r="A1028" s="1" t="s">
        <v>1027</v>
      </c>
    </row>
    <row r="1029" spans="1:1" x14ac:dyDescent="0.55000000000000004">
      <c r="A1029" s="1" t="s">
        <v>1028</v>
      </c>
    </row>
    <row r="1030" spans="1:1" x14ac:dyDescent="0.55000000000000004">
      <c r="A1030" s="1" t="s">
        <v>1029</v>
      </c>
    </row>
    <row r="1031" spans="1:1" x14ac:dyDescent="0.55000000000000004">
      <c r="A1031" s="1" t="s">
        <v>1030</v>
      </c>
    </row>
    <row r="1032" spans="1:1" x14ac:dyDescent="0.55000000000000004">
      <c r="A1032" s="1" t="s">
        <v>1031</v>
      </c>
    </row>
    <row r="1033" spans="1:1" x14ac:dyDescent="0.55000000000000004">
      <c r="A1033" s="1" t="s">
        <v>1032</v>
      </c>
    </row>
    <row r="1034" spans="1:1" x14ac:dyDescent="0.55000000000000004">
      <c r="A1034" s="1" t="s">
        <v>1033</v>
      </c>
    </row>
    <row r="1035" spans="1:1" x14ac:dyDescent="0.55000000000000004">
      <c r="A1035" s="1" t="s">
        <v>1034</v>
      </c>
    </row>
    <row r="1036" spans="1:1" x14ac:dyDescent="0.55000000000000004">
      <c r="A1036" s="1" t="s">
        <v>1035</v>
      </c>
    </row>
    <row r="1037" spans="1:1" x14ac:dyDescent="0.55000000000000004">
      <c r="A1037" s="1" t="s">
        <v>1036</v>
      </c>
    </row>
    <row r="1038" spans="1:1" x14ac:dyDescent="0.55000000000000004">
      <c r="A1038" s="1" t="s">
        <v>1037</v>
      </c>
    </row>
    <row r="1039" spans="1:1" x14ac:dyDescent="0.55000000000000004">
      <c r="A1039" s="1" t="s">
        <v>1038</v>
      </c>
    </row>
    <row r="1040" spans="1:1" x14ac:dyDescent="0.55000000000000004">
      <c r="A1040" s="1" t="s">
        <v>1039</v>
      </c>
    </row>
    <row r="1041" spans="1:1" x14ac:dyDescent="0.55000000000000004">
      <c r="A1041" s="1" t="s">
        <v>1040</v>
      </c>
    </row>
    <row r="1042" spans="1:1" x14ac:dyDescent="0.55000000000000004">
      <c r="A1042" s="1" t="s">
        <v>1041</v>
      </c>
    </row>
    <row r="1043" spans="1:1" x14ac:dyDescent="0.55000000000000004">
      <c r="A1043" s="1" t="s">
        <v>1042</v>
      </c>
    </row>
    <row r="1044" spans="1:1" x14ac:dyDescent="0.55000000000000004">
      <c r="A1044" s="1" t="s">
        <v>1043</v>
      </c>
    </row>
    <row r="1045" spans="1:1" x14ac:dyDescent="0.55000000000000004">
      <c r="A1045" s="1" t="s">
        <v>1044</v>
      </c>
    </row>
    <row r="1046" spans="1:1" x14ac:dyDescent="0.55000000000000004">
      <c r="A1046" s="1" t="s">
        <v>1045</v>
      </c>
    </row>
    <row r="1047" spans="1:1" x14ac:dyDescent="0.55000000000000004">
      <c r="A1047" s="1" t="s">
        <v>1046</v>
      </c>
    </row>
    <row r="1048" spans="1:1" x14ac:dyDescent="0.55000000000000004">
      <c r="A1048" s="1" t="s">
        <v>1047</v>
      </c>
    </row>
    <row r="1049" spans="1:1" x14ac:dyDescent="0.55000000000000004">
      <c r="A1049" s="1" t="s">
        <v>1048</v>
      </c>
    </row>
    <row r="1050" spans="1:1" x14ac:dyDescent="0.55000000000000004">
      <c r="A1050" s="1" t="s">
        <v>1049</v>
      </c>
    </row>
    <row r="1051" spans="1:1" x14ac:dyDescent="0.55000000000000004">
      <c r="A1051" s="1" t="s">
        <v>1050</v>
      </c>
    </row>
    <row r="1052" spans="1:1" x14ac:dyDescent="0.55000000000000004">
      <c r="A1052" s="1" t="s">
        <v>1051</v>
      </c>
    </row>
    <row r="1053" spans="1:1" x14ac:dyDescent="0.55000000000000004">
      <c r="A1053" s="1" t="s">
        <v>1052</v>
      </c>
    </row>
    <row r="1054" spans="1:1" x14ac:dyDescent="0.55000000000000004">
      <c r="A1054" s="1" t="s">
        <v>1053</v>
      </c>
    </row>
    <row r="1055" spans="1:1" x14ac:dyDescent="0.55000000000000004">
      <c r="A1055" s="1" t="s">
        <v>1054</v>
      </c>
    </row>
    <row r="1056" spans="1:1" x14ac:dyDescent="0.55000000000000004">
      <c r="A1056" s="1" t="s">
        <v>1055</v>
      </c>
    </row>
    <row r="1057" spans="1:1" x14ac:dyDescent="0.55000000000000004">
      <c r="A1057" s="1" t="s">
        <v>1056</v>
      </c>
    </row>
    <row r="1058" spans="1:1" x14ac:dyDescent="0.55000000000000004">
      <c r="A1058" s="1" t="s">
        <v>1057</v>
      </c>
    </row>
    <row r="1059" spans="1:1" x14ac:dyDescent="0.55000000000000004">
      <c r="A1059" s="1" t="s">
        <v>1058</v>
      </c>
    </row>
    <row r="1060" spans="1:1" x14ac:dyDescent="0.55000000000000004">
      <c r="A1060" s="1" t="s">
        <v>1059</v>
      </c>
    </row>
    <row r="1061" spans="1:1" x14ac:dyDescent="0.55000000000000004">
      <c r="A1061" s="1" t="s">
        <v>1060</v>
      </c>
    </row>
    <row r="1062" spans="1:1" x14ac:dyDescent="0.55000000000000004">
      <c r="A1062" s="1" t="s">
        <v>1061</v>
      </c>
    </row>
    <row r="1063" spans="1:1" x14ac:dyDescent="0.55000000000000004">
      <c r="A1063" s="1" t="s">
        <v>1062</v>
      </c>
    </row>
    <row r="1064" spans="1:1" x14ac:dyDescent="0.55000000000000004">
      <c r="A1064" s="1" t="s">
        <v>1063</v>
      </c>
    </row>
    <row r="1065" spans="1:1" x14ac:dyDescent="0.55000000000000004">
      <c r="A1065" s="1" t="s">
        <v>1064</v>
      </c>
    </row>
    <row r="1066" spans="1:1" x14ac:dyDescent="0.55000000000000004">
      <c r="A1066" s="1" t="s">
        <v>1065</v>
      </c>
    </row>
    <row r="1067" spans="1:1" x14ac:dyDescent="0.55000000000000004">
      <c r="A1067" s="1" t="s">
        <v>1066</v>
      </c>
    </row>
    <row r="1068" spans="1:1" x14ac:dyDescent="0.55000000000000004">
      <c r="A1068" s="1" t="s">
        <v>1067</v>
      </c>
    </row>
    <row r="1069" spans="1:1" x14ac:dyDescent="0.55000000000000004">
      <c r="A1069" s="1" t="s">
        <v>1068</v>
      </c>
    </row>
    <row r="1070" spans="1:1" x14ac:dyDescent="0.55000000000000004">
      <c r="A1070" s="1" t="s">
        <v>1069</v>
      </c>
    </row>
    <row r="1071" spans="1:1" x14ac:dyDescent="0.55000000000000004">
      <c r="A1071" s="1" t="s">
        <v>1070</v>
      </c>
    </row>
    <row r="1072" spans="1:1" x14ac:dyDescent="0.55000000000000004">
      <c r="A1072" s="1" t="s">
        <v>1071</v>
      </c>
    </row>
    <row r="1073" spans="1:1" x14ac:dyDescent="0.55000000000000004">
      <c r="A1073" s="1" t="s">
        <v>1072</v>
      </c>
    </row>
    <row r="1074" spans="1:1" x14ac:dyDescent="0.55000000000000004">
      <c r="A1074" s="1" t="s">
        <v>1073</v>
      </c>
    </row>
    <row r="1075" spans="1:1" x14ac:dyDescent="0.55000000000000004">
      <c r="A1075" s="1" t="s">
        <v>1074</v>
      </c>
    </row>
    <row r="1076" spans="1:1" x14ac:dyDescent="0.55000000000000004">
      <c r="A1076" s="1" t="s">
        <v>1075</v>
      </c>
    </row>
    <row r="1077" spans="1:1" x14ac:dyDescent="0.55000000000000004">
      <c r="A1077" s="1" t="s">
        <v>1076</v>
      </c>
    </row>
    <row r="1078" spans="1:1" x14ac:dyDescent="0.55000000000000004">
      <c r="A1078" s="1" t="s">
        <v>1077</v>
      </c>
    </row>
    <row r="1079" spans="1:1" x14ac:dyDescent="0.55000000000000004">
      <c r="A1079" s="1" t="s">
        <v>1078</v>
      </c>
    </row>
    <row r="1080" spans="1:1" x14ac:dyDescent="0.55000000000000004">
      <c r="A1080" s="1" t="s">
        <v>1079</v>
      </c>
    </row>
    <row r="1081" spans="1:1" x14ac:dyDescent="0.55000000000000004">
      <c r="A1081" s="1" t="s">
        <v>1080</v>
      </c>
    </row>
    <row r="1082" spans="1:1" x14ac:dyDescent="0.55000000000000004">
      <c r="A1082" s="1" t="s">
        <v>1081</v>
      </c>
    </row>
    <row r="1083" spans="1:1" x14ac:dyDescent="0.55000000000000004">
      <c r="A1083" s="1" t="s">
        <v>1082</v>
      </c>
    </row>
    <row r="1084" spans="1:1" x14ac:dyDescent="0.55000000000000004">
      <c r="A1084" s="1" t="s">
        <v>1083</v>
      </c>
    </row>
    <row r="1085" spans="1:1" x14ac:dyDescent="0.55000000000000004">
      <c r="A1085" s="1" t="s">
        <v>1084</v>
      </c>
    </row>
    <row r="1086" spans="1:1" x14ac:dyDescent="0.55000000000000004">
      <c r="A1086" s="1" t="s">
        <v>1085</v>
      </c>
    </row>
    <row r="1087" spans="1:1" x14ac:dyDescent="0.55000000000000004">
      <c r="A1087" s="1" t="s">
        <v>1086</v>
      </c>
    </row>
    <row r="1088" spans="1:1" x14ac:dyDescent="0.55000000000000004">
      <c r="A1088" s="1" t="s">
        <v>1087</v>
      </c>
    </row>
    <row r="1089" spans="1:1" x14ac:dyDescent="0.55000000000000004">
      <c r="A1089" s="1" t="s">
        <v>1088</v>
      </c>
    </row>
    <row r="1090" spans="1:1" x14ac:dyDescent="0.55000000000000004">
      <c r="A1090" s="1" t="s">
        <v>1089</v>
      </c>
    </row>
    <row r="1091" spans="1:1" x14ac:dyDescent="0.55000000000000004">
      <c r="A1091" s="1" t="s">
        <v>1090</v>
      </c>
    </row>
    <row r="1092" spans="1:1" x14ac:dyDescent="0.55000000000000004">
      <c r="A1092" s="1" t="s">
        <v>1091</v>
      </c>
    </row>
    <row r="1093" spans="1:1" x14ac:dyDescent="0.55000000000000004">
      <c r="A1093" s="1" t="s">
        <v>1092</v>
      </c>
    </row>
    <row r="1094" spans="1:1" x14ac:dyDescent="0.55000000000000004">
      <c r="A1094" s="1" t="s">
        <v>1093</v>
      </c>
    </row>
    <row r="1095" spans="1:1" x14ac:dyDescent="0.55000000000000004">
      <c r="A1095" s="1" t="s">
        <v>1094</v>
      </c>
    </row>
    <row r="1096" spans="1:1" x14ac:dyDescent="0.55000000000000004">
      <c r="A1096" s="1" t="s">
        <v>1095</v>
      </c>
    </row>
    <row r="1097" spans="1:1" x14ac:dyDescent="0.55000000000000004">
      <c r="A1097" s="1" t="s">
        <v>1096</v>
      </c>
    </row>
    <row r="1098" spans="1:1" x14ac:dyDescent="0.55000000000000004">
      <c r="A1098" s="1" t="s">
        <v>1097</v>
      </c>
    </row>
    <row r="1099" spans="1:1" x14ac:dyDescent="0.55000000000000004">
      <c r="A1099" s="1" t="s">
        <v>1098</v>
      </c>
    </row>
    <row r="1100" spans="1:1" x14ac:dyDescent="0.55000000000000004">
      <c r="A1100" s="1" t="s">
        <v>1099</v>
      </c>
    </row>
    <row r="1101" spans="1:1" x14ac:dyDescent="0.55000000000000004">
      <c r="A1101" s="1" t="s">
        <v>1100</v>
      </c>
    </row>
    <row r="1102" spans="1:1" x14ac:dyDescent="0.55000000000000004">
      <c r="A1102" s="1" t="s">
        <v>1101</v>
      </c>
    </row>
    <row r="1103" spans="1:1" x14ac:dyDescent="0.55000000000000004">
      <c r="A1103" s="1" t="s">
        <v>1102</v>
      </c>
    </row>
    <row r="1104" spans="1:1" x14ac:dyDescent="0.55000000000000004">
      <c r="A1104" s="1" t="s">
        <v>1103</v>
      </c>
    </row>
    <row r="1105" spans="1:1" x14ac:dyDescent="0.55000000000000004">
      <c r="A1105" s="1" t="s">
        <v>1104</v>
      </c>
    </row>
    <row r="1106" spans="1:1" x14ac:dyDescent="0.55000000000000004">
      <c r="A1106" s="1" t="s">
        <v>1105</v>
      </c>
    </row>
    <row r="1107" spans="1:1" x14ac:dyDescent="0.55000000000000004">
      <c r="A1107" s="1" t="s">
        <v>1106</v>
      </c>
    </row>
    <row r="1108" spans="1:1" x14ac:dyDescent="0.55000000000000004">
      <c r="A1108" s="1" t="s">
        <v>1107</v>
      </c>
    </row>
    <row r="1109" spans="1:1" x14ac:dyDescent="0.55000000000000004">
      <c r="A1109" s="1" t="s">
        <v>1108</v>
      </c>
    </row>
    <row r="1110" spans="1:1" x14ac:dyDescent="0.55000000000000004">
      <c r="A1110" s="1" t="s">
        <v>1109</v>
      </c>
    </row>
    <row r="1111" spans="1:1" x14ac:dyDescent="0.55000000000000004">
      <c r="A1111" s="1" t="s">
        <v>1110</v>
      </c>
    </row>
    <row r="1112" spans="1:1" x14ac:dyDescent="0.55000000000000004">
      <c r="A1112" s="1" t="s">
        <v>1111</v>
      </c>
    </row>
    <row r="1113" spans="1:1" x14ac:dyDescent="0.55000000000000004">
      <c r="A1113" s="1" t="s">
        <v>1112</v>
      </c>
    </row>
    <row r="1114" spans="1:1" x14ac:dyDescent="0.55000000000000004">
      <c r="A1114" s="1" t="s">
        <v>1113</v>
      </c>
    </row>
    <row r="1115" spans="1:1" x14ac:dyDescent="0.55000000000000004">
      <c r="A1115" s="1" t="s">
        <v>1114</v>
      </c>
    </row>
    <row r="1116" spans="1:1" x14ac:dyDescent="0.55000000000000004">
      <c r="A1116" s="1" t="s">
        <v>1115</v>
      </c>
    </row>
    <row r="1117" spans="1:1" x14ac:dyDescent="0.55000000000000004">
      <c r="A1117" s="1" t="s">
        <v>1116</v>
      </c>
    </row>
    <row r="1118" spans="1:1" x14ac:dyDescent="0.55000000000000004">
      <c r="A1118" s="1" t="s">
        <v>1117</v>
      </c>
    </row>
    <row r="1119" spans="1:1" x14ac:dyDescent="0.55000000000000004">
      <c r="A1119" s="1" t="s">
        <v>1118</v>
      </c>
    </row>
    <row r="1120" spans="1:1" x14ac:dyDescent="0.55000000000000004">
      <c r="A1120" s="1" t="s">
        <v>1119</v>
      </c>
    </row>
    <row r="1121" spans="1:1" x14ac:dyDescent="0.55000000000000004">
      <c r="A1121" s="1" t="s">
        <v>1120</v>
      </c>
    </row>
    <row r="1122" spans="1:1" x14ac:dyDescent="0.55000000000000004">
      <c r="A1122" s="1" t="s">
        <v>1121</v>
      </c>
    </row>
    <row r="1123" spans="1:1" x14ac:dyDescent="0.55000000000000004">
      <c r="A1123" s="1" t="s">
        <v>1122</v>
      </c>
    </row>
    <row r="1124" spans="1:1" x14ac:dyDescent="0.55000000000000004">
      <c r="A1124" s="1" t="s">
        <v>1123</v>
      </c>
    </row>
    <row r="1125" spans="1:1" x14ac:dyDescent="0.55000000000000004">
      <c r="A1125" s="1" t="s">
        <v>1124</v>
      </c>
    </row>
    <row r="1126" spans="1:1" x14ac:dyDescent="0.55000000000000004">
      <c r="A1126" s="1" t="s">
        <v>1125</v>
      </c>
    </row>
    <row r="1127" spans="1:1" x14ac:dyDescent="0.55000000000000004">
      <c r="A1127" s="1" t="s">
        <v>1126</v>
      </c>
    </row>
    <row r="1128" spans="1:1" x14ac:dyDescent="0.55000000000000004">
      <c r="A1128" s="1" t="s">
        <v>1127</v>
      </c>
    </row>
    <row r="1129" spans="1:1" x14ac:dyDescent="0.55000000000000004">
      <c r="A1129" s="1" t="s">
        <v>1128</v>
      </c>
    </row>
    <row r="1130" spans="1:1" x14ac:dyDescent="0.55000000000000004">
      <c r="A1130" s="1" t="s">
        <v>1129</v>
      </c>
    </row>
    <row r="1131" spans="1:1" x14ac:dyDescent="0.55000000000000004">
      <c r="A1131" s="1" t="s">
        <v>1130</v>
      </c>
    </row>
    <row r="1132" spans="1:1" x14ac:dyDescent="0.55000000000000004">
      <c r="A1132" s="1" t="s">
        <v>1131</v>
      </c>
    </row>
    <row r="1133" spans="1:1" x14ac:dyDescent="0.55000000000000004">
      <c r="A1133" s="1" t="s">
        <v>1132</v>
      </c>
    </row>
    <row r="1134" spans="1:1" x14ac:dyDescent="0.55000000000000004">
      <c r="A1134" s="1" t="s">
        <v>1133</v>
      </c>
    </row>
    <row r="1135" spans="1:1" x14ac:dyDescent="0.55000000000000004">
      <c r="A1135" s="1" t="s">
        <v>1134</v>
      </c>
    </row>
    <row r="1136" spans="1:1" x14ac:dyDescent="0.55000000000000004">
      <c r="A1136" s="1" t="s">
        <v>1135</v>
      </c>
    </row>
    <row r="1137" spans="1:1" x14ac:dyDescent="0.55000000000000004">
      <c r="A1137" s="1" t="s">
        <v>1136</v>
      </c>
    </row>
    <row r="1138" spans="1:1" x14ac:dyDescent="0.55000000000000004">
      <c r="A1138" s="1" t="s">
        <v>1137</v>
      </c>
    </row>
    <row r="1139" spans="1:1" x14ac:dyDescent="0.55000000000000004">
      <c r="A1139" s="1" t="s">
        <v>1138</v>
      </c>
    </row>
    <row r="1140" spans="1:1" x14ac:dyDescent="0.55000000000000004">
      <c r="A1140" s="1" t="s">
        <v>1139</v>
      </c>
    </row>
    <row r="1141" spans="1:1" x14ac:dyDescent="0.55000000000000004">
      <c r="A1141" s="1" t="s">
        <v>1140</v>
      </c>
    </row>
    <row r="1142" spans="1:1" x14ac:dyDescent="0.55000000000000004">
      <c r="A1142" s="1" t="s">
        <v>1141</v>
      </c>
    </row>
    <row r="1143" spans="1:1" x14ac:dyDescent="0.55000000000000004">
      <c r="A1143" s="1" t="s">
        <v>1142</v>
      </c>
    </row>
    <row r="1144" spans="1:1" x14ac:dyDescent="0.55000000000000004">
      <c r="A1144" s="1" t="s">
        <v>1143</v>
      </c>
    </row>
    <row r="1145" spans="1:1" x14ac:dyDescent="0.55000000000000004">
      <c r="A1145" s="1" t="s">
        <v>1144</v>
      </c>
    </row>
    <row r="1146" spans="1:1" x14ac:dyDescent="0.55000000000000004">
      <c r="A1146" s="1" t="s">
        <v>1145</v>
      </c>
    </row>
    <row r="1147" spans="1:1" x14ac:dyDescent="0.55000000000000004">
      <c r="A1147" s="1" t="s">
        <v>1146</v>
      </c>
    </row>
    <row r="1148" spans="1:1" x14ac:dyDescent="0.55000000000000004">
      <c r="A1148" s="1" t="s">
        <v>1147</v>
      </c>
    </row>
    <row r="1149" spans="1:1" x14ac:dyDescent="0.55000000000000004">
      <c r="A1149" s="1" t="s">
        <v>1148</v>
      </c>
    </row>
    <row r="1150" spans="1:1" x14ac:dyDescent="0.55000000000000004">
      <c r="A1150" s="1" t="s">
        <v>1149</v>
      </c>
    </row>
    <row r="1151" spans="1:1" x14ac:dyDescent="0.55000000000000004">
      <c r="A1151" s="1" t="s">
        <v>1150</v>
      </c>
    </row>
    <row r="1152" spans="1:1" x14ac:dyDescent="0.55000000000000004">
      <c r="A1152" s="1" t="s">
        <v>1151</v>
      </c>
    </row>
    <row r="1153" spans="1:1" x14ac:dyDescent="0.55000000000000004">
      <c r="A1153" s="1" t="s">
        <v>1152</v>
      </c>
    </row>
    <row r="1154" spans="1:1" x14ac:dyDescent="0.55000000000000004">
      <c r="A1154" s="1" t="s">
        <v>1153</v>
      </c>
    </row>
    <row r="1155" spans="1:1" x14ac:dyDescent="0.55000000000000004">
      <c r="A1155" s="1" t="s">
        <v>1154</v>
      </c>
    </row>
    <row r="1156" spans="1:1" x14ac:dyDescent="0.55000000000000004">
      <c r="A1156" s="1" t="s">
        <v>1155</v>
      </c>
    </row>
    <row r="1157" spans="1:1" x14ac:dyDescent="0.55000000000000004">
      <c r="A1157" s="1" t="s">
        <v>1156</v>
      </c>
    </row>
    <row r="1158" spans="1:1" x14ac:dyDescent="0.55000000000000004">
      <c r="A1158" s="1" t="s">
        <v>1157</v>
      </c>
    </row>
    <row r="1159" spans="1:1" x14ac:dyDescent="0.55000000000000004">
      <c r="A1159" s="1" t="s">
        <v>1158</v>
      </c>
    </row>
    <row r="1160" spans="1:1" x14ac:dyDescent="0.55000000000000004">
      <c r="A1160" s="1" t="s">
        <v>1159</v>
      </c>
    </row>
    <row r="1161" spans="1:1" x14ac:dyDescent="0.55000000000000004">
      <c r="A1161" s="1" t="s">
        <v>1160</v>
      </c>
    </row>
    <row r="1162" spans="1:1" x14ac:dyDescent="0.55000000000000004">
      <c r="A1162" s="1" t="s">
        <v>1161</v>
      </c>
    </row>
    <row r="1163" spans="1:1" x14ac:dyDescent="0.55000000000000004">
      <c r="A1163" s="1" t="s">
        <v>1162</v>
      </c>
    </row>
    <row r="1164" spans="1:1" x14ac:dyDescent="0.55000000000000004">
      <c r="A1164" s="1" t="s">
        <v>1163</v>
      </c>
    </row>
    <row r="1165" spans="1:1" x14ac:dyDescent="0.55000000000000004">
      <c r="A1165" s="1" t="s">
        <v>1164</v>
      </c>
    </row>
    <row r="1166" spans="1:1" x14ac:dyDescent="0.55000000000000004">
      <c r="A1166" s="1" t="s">
        <v>1165</v>
      </c>
    </row>
    <row r="1167" spans="1:1" x14ac:dyDescent="0.55000000000000004">
      <c r="A1167" s="1" t="s">
        <v>1166</v>
      </c>
    </row>
    <row r="1168" spans="1:1" x14ac:dyDescent="0.55000000000000004">
      <c r="A1168" s="1" t="s">
        <v>1167</v>
      </c>
    </row>
    <row r="1169" spans="1:1" x14ac:dyDescent="0.55000000000000004">
      <c r="A1169" s="1" t="s">
        <v>1168</v>
      </c>
    </row>
    <row r="1170" spans="1:1" x14ac:dyDescent="0.55000000000000004">
      <c r="A1170" s="1" t="s">
        <v>1169</v>
      </c>
    </row>
    <row r="1171" spans="1:1" x14ac:dyDescent="0.55000000000000004">
      <c r="A1171" s="1" t="s">
        <v>1170</v>
      </c>
    </row>
    <row r="1172" spans="1:1" x14ac:dyDescent="0.55000000000000004">
      <c r="A1172" s="1" t="s">
        <v>1171</v>
      </c>
    </row>
    <row r="1173" spans="1:1" x14ac:dyDescent="0.55000000000000004">
      <c r="A1173" s="1" t="s">
        <v>1172</v>
      </c>
    </row>
    <row r="1174" spans="1:1" x14ac:dyDescent="0.55000000000000004">
      <c r="A1174" s="1" t="s">
        <v>1173</v>
      </c>
    </row>
    <row r="1175" spans="1:1" x14ac:dyDescent="0.55000000000000004">
      <c r="A1175" s="1" t="s">
        <v>1174</v>
      </c>
    </row>
    <row r="1176" spans="1:1" x14ac:dyDescent="0.55000000000000004">
      <c r="A1176" s="1" t="s">
        <v>1175</v>
      </c>
    </row>
    <row r="1177" spans="1:1" x14ac:dyDescent="0.55000000000000004">
      <c r="A1177" s="1" t="s">
        <v>1176</v>
      </c>
    </row>
    <row r="1178" spans="1:1" x14ac:dyDescent="0.55000000000000004">
      <c r="A1178" s="1" t="s">
        <v>1177</v>
      </c>
    </row>
    <row r="1179" spans="1:1" x14ac:dyDescent="0.55000000000000004">
      <c r="A1179" s="1" t="s">
        <v>1178</v>
      </c>
    </row>
    <row r="1180" spans="1:1" x14ac:dyDescent="0.55000000000000004">
      <c r="A1180" s="1" t="s">
        <v>1179</v>
      </c>
    </row>
    <row r="1181" spans="1:1" x14ac:dyDescent="0.55000000000000004">
      <c r="A1181" s="1" t="s">
        <v>1180</v>
      </c>
    </row>
    <row r="1182" spans="1:1" x14ac:dyDescent="0.55000000000000004">
      <c r="A1182" s="1" t="s">
        <v>1181</v>
      </c>
    </row>
    <row r="1183" spans="1:1" x14ac:dyDescent="0.55000000000000004">
      <c r="A1183" s="1" t="s">
        <v>1182</v>
      </c>
    </row>
    <row r="1184" spans="1:1" x14ac:dyDescent="0.55000000000000004">
      <c r="A1184" s="1" t="s">
        <v>1183</v>
      </c>
    </row>
    <row r="1185" spans="1:1" x14ac:dyDescent="0.55000000000000004">
      <c r="A1185" s="1" t="s">
        <v>1184</v>
      </c>
    </row>
    <row r="1186" spans="1:1" x14ac:dyDescent="0.55000000000000004">
      <c r="A1186" s="1" t="s">
        <v>1185</v>
      </c>
    </row>
    <row r="1187" spans="1:1" x14ac:dyDescent="0.55000000000000004">
      <c r="A1187" s="1" t="s">
        <v>1186</v>
      </c>
    </row>
    <row r="1188" spans="1:1" x14ac:dyDescent="0.55000000000000004">
      <c r="A1188" s="1" t="s">
        <v>1187</v>
      </c>
    </row>
    <row r="1189" spans="1:1" x14ac:dyDescent="0.55000000000000004">
      <c r="A1189" s="1" t="s">
        <v>1188</v>
      </c>
    </row>
    <row r="1190" spans="1:1" x14ac:dyDescent="0.55000000000000004">
      <c r="A1190" s="1" t="s">
        <v>1189</v>
      </c>
    </row>
    <row r="1191" spans="1:1" x14ac:dyDescent="0.55000000000000004">
      <c r="A1191" s="1" t="s">
        <v>1190</v>
      </c>
    </row>
    <row r="1192" spans="1:1" x14ac:dyDescent="0.55000000000000004">
      <c r="A1192" s="1" t="s">
        <v>1191</v>
      </c>
    </row>
    <row r="1193" spans="1:1" x14ac:dyDescent="0.55000000000000004">
      <c r="A1193" s="1" t="s">
        <v>1192</v>
      </c>
    </row>
    <row r="1194" spans="1:1" x14ac:dyDescent="0.55000000000000004">
      <c r="A1194" s="1" t="s">
        <v>1193</v>
      </c>
    </row>
    <row r="1195" spans="1:1" x14ac:dyDescent="0.55000000000000004">
      <c r="A1195" s="1" t="s">
        <v>1194</v>
      </c>
    </row>
    <row r="1196" spans="1:1" x14ac:dyDescent="0.55000000000000004">
      <c r="A1196" s="1" t="s">
        <v>1195</v>
      </c>
    </row>
    <row r="1197" spans="1:1" x14ac:dyDescent="0.55000000000000004">
      <c r="A1197" s="1" t="s">
        <v>1196</v>
      </c>
    </row>
    <row r="1198" spans="1:1" x14ac:dyDescent="0.55000000000000004">
      <c r="A1198" s="1" t="s">
        <v>1197</v>
      </c>
    </row>
    <row r="1199" spans="1:1" x14ac:dyDescent="0.55000000000000004">
      <c r="A1199" s="1" t="s">
        <v>1198</v>
      </c>
    </row>
    <row r="1200" spans="1:1" x14ac:dyDescent="0.55000000000000004">
      <c r="A1200" s="1" t="s">
        <v>1199</v>
      </c>
    </row>
    <row r="1201" spans="1:1" x14ac:dyDescent="0.55000000000000004">
      <c r="A1201" s="1" t="s">
        <v>1200</v>
      </c>
    </row>
    <row r="1202" spans="1:1" x14ac:dyDescent="0.55000000000000004">
      <c r="A1202" s="1" t="s">
        <v>1201</v>
      </c>
    </row>
    <row r="1203" spans="1:1" x14ac:dyDescent="0.55000000000000004">
      <c r="A1203" s="1" t="s">
        <v>1202</v>
      </c>
    </row>
    <row r="1204" spans="1:1" x14ac:dyDescent="0.55000000000000004">
      <c r="A1204" s="1" t="s">
        <v>1203</v>
      </c>
    </row>
    <row r="1205" spans="1:1" x14ac:dyDescent="0.55000000000000004">
      <c r="A1205" s="1" t="s">
        <v>1204</v>
      </c>
    </row>
    <row r="1206" spans="1:1" x14ac:dyDescent="0.55000000000000004">
      <c r="A1206" s="1" t="s">
        <v>1205</v>
      </c>
    </row>
    <row r="1207" spans="1:1" x14ac:dyDescent="0.55000000000000004">
      <c r="A1207" s="1" t="s">
        <v>1206</v>
      </c>
    </row>
    <row r="1208" spans="1:1" x14ac:dyDescent="0.55000000000000004">
      <c r="A1208" s="1" t="s">
        <v>1207</v>
      </c>
    </row>
    <row r="1209" spans="1:1" x14ac:dyDescent="0.55000000000000004">
      <c r="A1209" s="1" t="s">
        <v>1208</v>
      </c>
    </row>
    <row r="1210" spans="1:1" x14ac:dyDescent="0.55000000000000004">
      <c r="A1210" s="1" t="s">
        <v>1209</v>
      </c>
    </row>
    <row r="1211" spans="1:1" x14ac:dyDescent="0.55000000000000004">
      <c r="A1211" s="1" t="s">
        <v>1210</v>
      </c>
    </row>
    <row r="1212" spans="1:1" x14ac:dyDescent="0.55000000000000004">
      <c r="A1212" s="1" t="s">
        <v>1211</v>
      </c>
    </row>
    <row r="1213" spans="1:1" x14ac:dyDescent="0.55000000000000004">
      <c r="A1213" s="1" t="s">
        <v>1212</v>
      </c>
    </row>
    <row r="1214" spans="1:1" x14ac:dyDescent="0.55000000000000004">
      <c r="A1214" s="1" t="s">
        <v>1213</v>
      </c>
    </row>
    <row r="1215" spans="1:1" x14ac:dyDescent="0.55000000000000004">
      <c r="A1215" s="1" t="s">
        <v>1214</v>
      </c>
    </row>
    <row r="1216" spans="1:1" x14ac:dyDescent="0.55000000000000004">
      <c r="A1216" s="1" t="s">
        <v>1215</v>
      </c>
    </row>
    <row r="1217" spans="1:1" x14ac:dyDescent="0.55000000000000004">
      <c r="A1217" s="1" t="s">
        <v>1216</v>
      </c>
    </row>
    <row r="1218" spans="1:1" x14ac:dyDescent="0.55000000000000004">
      <c r="A1218" s="1" t="s">
        <v>1217</v>
      </c>
    </row>
    <row r="1219" spans="1:1" x14ac:dyDescent="0.55000000000000004">
      <c r="A1219" s="1" t="s">
        <v>1218</v>
      </c>
    </row>
    <row r="1220" spans="1:1" x14ac:dyDescent="0.55000000000000004">
      <c r="A1220" s="1" t="s">
        <v>1219</v>
      </c>
    </row>
    <row r="1221" spans="1:1" x14ac:dyDescent="0.55000000000000004">
      <c r="A1221" s="1" t="s">
        <v>1220</v>
      </c>
    </row>
    <row r="1222" spans="1:1" x14ac:dyDescent="0.55000000000000004">
      <c r="A1222" s="1" t="s">
        <v>1221</v>
      </c>
    </row>
    <row r="1223" spans="1:1" x14ac:dyDescent="0.55000000000000004">
      <c r="A1223" s="1" t="s">
        <v>1222</v>
      </c>
    </row>
    <row r="1224" spans="1:1" x14ac:dyDescent="0.55000000000000004">
      <c r="A1224" s="1" t="s">
        <v>1223</v>
      </c>
    </row>
    <row r="1225" spans="1:1" x14ac:dyDescent="0.55000000000000004">
      <c r="A1225" s="1" t="s">
        <v>1224</v>
      </c>
    </row>
    <row r="1226" spans="1:1" x14ac:dyDescent="0.55000000000000004">
      <c r="A1226" s="1" t="s">
        <v>1225</v>
      </c>
    </row>
    <row r="1227" spans="1:1" x14ac:dyDescent="0.55000000000000004">
      <c r="A1227" s="1" t="s">
        <v>1226</v>
      </c>
    </row>
    <row r="1228" spans="1:1" x14ac:dyDescent="0.55000000000000004">
      <c r="A1228" s="1" t="s">
        <v>1227</v>
      </c>
    </row>
    <row r="1229" spans="1:1" x14ac:dyDescent="0.55000000000000004">
      <c r="A1229" s="1" t="s">
        <v>1228</v>
      </c>
    </row>
    <row r="1230" spans="1:1" x14ac:dyDescent="0.55000000000000004">
      <c r="A1230" s="1" t="s">
        <v>1229</v>
      </c>
    </row>
    <row r="1231" spans="1:1" x14ac:dyDescent="0.55000000000000004">
      <c r="A1231" s="1" t="s">
        <v>1230</v>
      </c>
    </row>
    <row r="1232" spans="1:1" x14ac:dyDescent="0.55000000000000004">
      <c r="A1232" s="1" t="s">
        <v>1231</v>
      </c>
    </row>
    <row r="1233" spans="1:1" x14ac:dyDescent="0.55000000000000004">
      <c r="A1233" s="1" t="s">
        <v>1232</v>
      </c>
    </row>
    <row r="1234" spans="1:1" x14ac:dyDescent="0.55000000000000004">
      <c r="A1234" s="1" t="s">
        <v>1233</v>
      </c>
    </row>
    <row r="1235" spans="1:1" x14ac:dyDescent="0.55000000000000004">
      <c r="A1235" s="1" t="s">
        <v>1234</v>
      </c>
    </row>
    <row r="1236" spans="1:1" x14ac:dyDescent="0.55000000000000004">
      <c r="A1236" s="1" t="s">
        <v>1235</v>
      </c>
    </row>
    <row r="1237" spans="1:1" x14ac:dyDescent="0.55000000000000004">
      <c r="A1237" s="1" t="s">
        <v>1236</v>
      </c>
    </row>
    <row r="1238" spans="1:1" x14ac:dyDescent="0.55000000000000004">
      <c r="A1238" s="1" t="s">
        <v>1237</v>
      </c>
    </row>
    <row r="1239" spans="1:1" x14ac:dyDescent="0.55000000000000004">
      <c r="A1239" s="1" t="s">
        <v>1238</v>
      </c>
    </row>
    <row r="1240" spans="1:1" x14ac:dyDescent="0.55000000000000004">
      <c r="A1240" s="1" t="s">
        <v>1239</v>
      </c>
    </row>
    <row r="1241" spans="1:1" x14ac:dyDescent="0.55000000000000004">
      <c r="A1241" s="1" t="s">
        <v>1240</v>
      </c>
    </row>
    <row r="1242" spans="1:1" x14ac:dyDescent="0.55000000000000004">
      <c r="A1242" s="1" t="s">
        <v>1241</v>
      </c>
    </row>
    <row r="1243" spans="1:1" x14ac:dyDescent="0.55000000000000004">
      <c r="A1243" s="1" t="s">
        <v>1242</v>
      </c>
    </row>
    <row r="1244" spans="1:1" x14ac:dyDescent="0.55000000000000004">
      <c r="A1244" s="1" t="s">
        <v>1243</v>
      </c>
    </row>
    <row r="1245" spans="1:1" x14ac:dyDescent="0.55000000000000004">
      <c r="A1245" s="1" t="s">
        <v>1244</v>
      </c>
    </row>
    <row r="1246" spans="1:1" x14ac:dyDescent="0.55000000000000004">
      <c r="A1246" s="1" t="s">
        <v>1245</v>
      </c>
    </row>
    <row r="1247" spans="1:1" x14ac:dyDescent="0.55000000000000004">
      <c r="A1247" s="1" t="s">
        <v>1246</v>
      </c>
    </row>
    <row r="1248" spans="1:1" x14ac:dyDescent="0.55000000000000004">
      <c r="A1248" s="1" t="s">
        <v>1247</v>
      </c>
    </row>
    <row r="1249" spans="1:1" x14ac:dyDescent="0.55000000000000004">
      <c r="A1249" s="1" t="s">
        <v>1248</v>
      </c>
    </row>
    <row r="1250" spans="1:1" x14ac:dyDescent="0.55000000000000004">
      <c r="A1250" s="1" t="s">
        <v>1249</v>
      </c>
    </row>
    <row r="1251" spans="1:1" x14ac:dyDescent="0.55000000000000004">
      <c r="A1251" s="1" t="s">
        <v>1250</v>
      </c>
    </row>
    <row r="1252" spans="1:1" x14ac:dyDescent="0.55000000000000004">
      <c r="A1252" s="1" t="s">
        <v>1251</v>
      </c>
    </row>
    <row r="1253" spans="1:1" x14ac:dyDescent="0.55000000000000004">
      <c r="A1253" s="1" t="s">
        <v>1252</v>
      </c>
    </row>
    <row r="1254" spans="1:1" x14ac:dyDescent="0.55000000000000004">
      <c r="A1254" s="1" t="s">
        <v>1253</v>
      </c>
    </row>
    <row r="1255" spans="1:1" x14ac:dyDescent="0.55000000000000004">
      <c r="A1255" s="1" t="s">
        <v>1254</v>
      </c>
    </row>
    <row r="1256" spans="1:1" x14ac:dyDescent="0.55000000000000004">
      <c r="A1256" s="1" t="s">
        <v>1255</v>
      </c>
    </row>
    <row r="1257" spans="1:1" x14ac:dyDescent="0.55000000000000004">
      <c r="A1257" s="1" t="s">
        <v>1256</v>
      </c>
    </row>
    <row r="1258" spans="1:1" x14ac:dyDescent="0.55000000000000004">
      <c r="A1258" s="1" t="s">
        <v>1257</v>
      </c>
    </row>
    <row r="1259" spans="1:1" x14ac:dyDescent="0.55000000000000004">
      <c r="A1259" s="1" t="s">
        <v>1258</v>
      </c>
    </row>
    <row r="1260" spans="1:1" x14ac:dyDescent="0.55000000000000004">
      <c r="A1260" s="1" t="s">
        <v>1259</v>
      </c>
    </row>
    <row r="1261" spans="1:1" x14ac:dyDescent="0.55000000000000004">
      <c r="A1261" s="1" t="s">
        <v>1260</v>
      </c>
    </row>
    <row r="1262" spans="1:1" x14ac:dyDescent="0.55000000000000004">
      <c r="A1262" s="1" t="s">
        <v>1261</v>
      </c>
    </row>
    <row r="1263" spans="1:1" x14ac:dyDescent="0.55000000000000004">
      <c r="A1263" s="1" t="s">
        <v>1262</v>
      </c>
    </row>
    <row r="1264" spans="1:1" x14ac:dyDescent="0.55000000000000004">
      <c r="A1264" s="1" t="s">
        <v>1263</v>
      </c>
    </row>
    <row r="1265" spans="1:1" x14ac:dyDescent="0.55000000000000004">
      <c r="A1265" s="1" t="s">
        <v>1264</v>
      </c>
    </row>
    <row r="1266" spans="1:1" x14ac:dyDescent="0.55000000000000004">
      <c r="A1266" s="1" t="s">
        <v>1265</v>
      </c>
    </row>
    <row r="1267" spans="1:1" x14ac:dyDescent="0.55000000000000004">
      <c r="A1267" s="1" t="s">
        <v>1266</v>
      </c>
    </row>
    <row r="1268" spans="1:1" x14ac:dyDescent="0.55000000000000004">
      <c r="A1268" s="1" t="s">
        <v>1267</v>
      </c>
    </row>
    <row r="1269" spans="1:1" x14ac:dyDescent="0.55000000000000004">
      <c r="A1269" s="1" t="s">
        <v>1268</v>
      </c>
    </row>
    <row r="1270" spans="1:1" x14ac:dyDescent="0.55000000000000004">
      <c r="A1270" s="1" t="s">
        <v>1269</v>
      </c>
    </row>
    <row r="1271" spans="1:1" x14ac:dyDescent="0.55000000000000004">
      <c r="A1271" s="1" t="s">
        <v>1270</v>
      </c>
    </row>
    <row r="1272" spans="1:1" x14ac:dyDescent="0.55000000000000004">
      <c r="A1272" s="1" t="s">
        <v>1271</v>
      </c>
    </row>
    <row r="1273" spans="1:1" x14ac:dyDescent="0.55000000000000004">
      <c r="A1273" s="1" t="s">
        <v>1272</v>
      </c>
    </row>
    <row r="1274" spans="1:1" x14ac:dyDescent="0.55000000000000004">
      <c r="A1274" s="1" t="s">
        <v>1273</v>
      </c>
    </row>
    <row r="1275" spans="1:1" x14ac:dyDescent="0.55000000000000004">
      <c r="A1275" s="1" t="s">
        <v>1274</v>
      </c>
    </row>
    <row r="1276" spans="1:1" x14ac:dyDescent="0.55000000000000004">
      <c r="A1276" s="1" t="s">
        <v>1275</v>
      </c>
    </row>
    <row r="1277" spans="1:1" x14ac:dyDescent="0.55000000000000004">
      <c r="A1277" s="1" t="s">
        <v>1276</v>
      </c>
    </row>
    <row r="1278" spans="1:1" x14ac:dyDescent="0.55000000000000004">
      <c r="A1278" s="1" t="s">
        <v>1277</v>
      </c>
    </row>
    <row r="1279" spans="1:1" x14ac:dyDescent="0.55000000000000004">
      <c r="A1279" s="1" t="s">
        <v>1278</v>
      </c>
    </row>
    <row r="1280" spans="1:1" x14ac:dyDescent="0.55000000000000004">
      <c r="A1280" s="1" t="s">
        <v>1279</v>
      </c>
    </row>
    <row r="1281" spans="1:1" x14ac:dyDescent="0.55000000000000004">
      <c r="A1281" s="1" t="s">
        <v>1280</v>
      </c>
    </row>
    <row r="1282" spans="1:1" x14ac:dyDescent="0.55000000000000004">
      <c r="A1282" s="1" t="s">
        <v>1281</v>
      </c>
    </row>
    <row r="1283" spans="1:1" x14ac:dyDescent="0.55000000000000004">
      <c r="A1283" s="1" t="s">
        <v>1282</v>
      </c>
    </row>
    <row r="1284" spans="1:1" x14ac:dyDescent="0.55000000000000004">
      <c r="A1284" s="1" t="s">
        <v>1283</v>
      </c>
    </row>
    <row r="1285" spans="1:1" x14ac:dyDescent="0.55000000000000004">
      <c r="A1285" s="1" t="s">
        <v>1284</v>
      </c>
    </row>
    <row r="1286" spans="1:1" x14ac:dyDescent="0.55000000000000004">
      <c r="A1286" s="1" t="s">
        <v>1285</v>
      </c>
    </row>
    <row r="1287" spans="1:1" x14ac:dyDescent="0.55000000000000004">
      <c r="A1287" s="1" t="s">
        <v>1286</v>
      </c>
    </row>
    <row r="1288" spans="1:1" x14ac:dyDescent="0.55000000000000004">
      <c r="A1288" s="1" t="s">
        <v>1287</v>
      </c>
    </row>
    <row r="1289" spans="1:1" x14ac:dyDescent="0.55000000000000004">
      <c r="A1289" s="1" t="s">
        <v>1288</v>
      </c>
    </row>
    <row r="1290" spans="1:1" x14ac:dyDescent="0.55000000000000004">
      <c r="A1290" s="1" t="s">
        <v>1289</v>
      </c>
    </row>
    <row r="1291" spans="1:1" x14ac:dyDescent="0.55000000000000004">
      <c r="A1291" s="1" t="s">
        <v>1290</v>
      </c>
    </row>
    <row r="1292" spans="1:1" x14ac:dyDescent="0.55000000000000004">
      <c r="A1292" s="1" t="s">
        <v>1291</v>
      </c>
    </row>
    <row r="1293" spans="1:1" x14ac:dyDescent="0.55000000000000004">
      <c r="A1293" s="1" t="s">
        <v>1292</v>
      </c>
    </row>
    <row r="1294" spans="1:1" x14ac:dyDescent="0.55000000000000004">
      <c r="A1294" s="1" t="s">
        <v>1293</v>
      </c>
    </row>
    <row r="1295" spans="1:1" x14ac:dyDescent="0.55000000000000004">
      <c r="A1295" s="1" t="s">
        <v>1294</v>
      </c>
    </row>
    <row r="1296" spans="1:1" x14ac:dyDescent="0.55000000000000004">
      <c r="A1296" s="1" t="s">
        <v>1295</v>
      </c>
    </row>
    <row r="1297" spans="1:1" x14ac:dyDescent="0.55000000000000004">
      <c r="A1297" s="1" t="s">
        <v>1296</v>
      </c>
    </row>
    <row r="1298" spans="1:1" x14ac:dyDescent="0.55000000000000004">
      <c r="A1298" s="1" t="s">
        <v>1297</v>
      </c>
    </row>
    <row r="1299" spans="1:1" x14ac:dyDescent="0.55000000000000004">
      <c r="A1299" s="1" t="s">
        <v>1298</v>
      </c>
    </row>
    <row r="1300" spans="1:1" x14ac:dyDescent="0.55000000000000004">
      <c r="A1300" s="1" t="s">
        <v>1299</v>
      </c>
    </row>
    <row r="1301" spans="1:1" x14ac:dyDescent="0.55000000000000004">
      <c r="A1301" s="1" t="s">
        <v>1300</v>
      </c>
    </row>
    <row r="1302" spans="1:1" x14ac:dyDescent="0.55000000000000004">
      <c r="A1302" s="1" t="s">
        <v>1301</v>
      </c>
    </row>
    <row r="1303" spans="1:1" x14ac:dyDescent="0.55000000000000004">
      <c r="A1303" s="1" t="s">
        <v>1302</v>
      </c>
    </row>
    <row r="1304" spans="1:1" x14ac:dyDescent="0.55000000000000004">
      <c r="A1304" s="1" t="s">
        <v>1303</v>
      </c>
    </row>
    <row r="1305" spans="1:1" x14ac:dyDescent="0.55000000000000004">
      <c r="A1305" s="1" t="s">
        <v>1304</v>
      </c>
    </row>
    <row r="1306" spans="1:1" x14ac:dyDescent="0.55000000000000004">
      <c r="A1306" s="1" t="s">
        <v>1305</v>
      </c>
    </row>
    <row r="1307" spans="1:1" x14ac:dyDescent="0.55000000000000004">
      <c r="A1307" s="1" t="s">
        <v>1306</v>
      </c>
    </row>
    <row r="1308" spans="1:1" x14ac:dyDescent="0.55000000000000004">
      <c r="A1308" s="1" t="s">
        <v>1307</v>
      </c>
    </row>
    <row r="1309" spans="1:1" x14ac:dyDescent="0.55000000000000004">
      <c r="A1309" s="1" t="s">
        <v>1308</v>
      </c>
    </row>
    <row r="1310" spans="1:1" x14ac:dyDescent="0.55000000000000004">
      <c r="A1310" s="1" t="s">
        <v>1309</v>
      </c>
    </row>
    <row r="1311" spans="1:1" x14ac:dyDescent="0.55000000000000004">
      <c r="A1311" s="1" t="s">
        <v>1310</v>
      </c>
    </row>
    <row r="1312" spans="1:1" x14ac:dyDescent="0.55000000000000004">
      <c r="A1312" s="1" t="s">
        <v>1311</v>
      </c>
    </row>
    <row r="1313" spans="1:1" x14ac:dyDescent="0.55000000000000004">
      <c r="A1313" s="1" t="s">
        <v>1312</v>
      </c>
    </row>
    <row r="1314" spans="1:1" x14ac:dyDescent="0.55000000000000004">
      <c r="A1314" s="1" t="s">
        <v>1313</v>
      </c>
    </row>
    <row r="1315" spans="1:1" x14ac:dyDescent="0.55000000000000004">
      <c r="A1315" s="1" t="s">
        <v>1314</v>
      </c>
    </row>
    <row r="1316" spans="1:1" x14ac:dyDescent="0.55000000000000004">
      <c r="A1316" s="1" t="s">
        <v>1315</v>
      </c>
    </row>
    <row r="1317" spans="1:1" x14ac:dyDescent="0.55000000000000004">
      <c r="A1317" s="1" t="s">
        <v>1316</v>
      </c>
    </row>
    <row r="1318" spans="1:1" x14ac:dyDescent="0.55000000000000004">
      <c r="A1318" s="1" t="s">
        <v>1317</v>
      </c>
    </row>
    <row r="1319" spans="1:1" x14ac:dyDescent="0.55000000000000004">
      <c r="A1319" s="1" t="s">
        <v>1318</v>
      </c>
    </row>
    <row r="1320" spans="1:1" x14ac:dyDescent="0.55000000000000004">
      <c r="A1320" s="1" t="s">
        <v>1319</v>
      </c>
    </row>
    <row r="1321" spans="1:1" x14ac:dyDescent="0.55000000000000004">
      <c r="A1321" s="1" t="s">
        <v>1320</v>
      </c>
    </row>
    <row r="1322" spans="1:1" x14ac:dyDescent="0.55000000000000004">
      <c r="A1322" s="1" t="s">
        <v>1321</v>
      </c>
    </row>
    <row r="1323" spans="1:1" x14ac:dyDescent="0.55000000000000004">
      <c r="A1323" s="1" t="s">
        <v>1322</v>
      </c>
    </row>
    <row r="1324" spans="1:1" x14ac:dyDescent="0.55000000000000004">
      <c r="A1324" s="1" t="s">
        <v>1323</v>
      </c>
    </row>
    <row r="1325" spans="1:1" x14ac:dyDescent="0.55000000000000004">
      <c r="A1325" s="1" t="s">
        <v>1324</v>
      </c>
    </row>
    <row r="1326" spans="1:1" x14ac:dyDescent="0.55000000000000004">
      <c r="A1326" s="1" t="s">
        <v>1325</v>
      </c>
    </row>
    <row r="1327" spans="1:1" x14ac:dyDescent="0.55000000000000004">
      <c r="A1327" s="1" t="s">
        <v>1326</v>
      </c>
    </row>
    <row r="1328" spans="1:1" x14ac:dyDescent="0.55000000000000004">
      <c r="A1328" s="1" t="s">
        <v>1327</v>
      </c>
    </row>
    <row r="1329" spans="1:1" x14ac:dyDescent="0.55000000000000004">
      <c r="A1329" s="1" t="s">
        <v>1328</v>
      </c>
    </row>
    <row r="1330" spans="1:1" x14ac:dyDescent="0.55000000000000004">
      <c r="A1330" s="1" t="s">
        <v>1329</v>
      </c>
    </row>
    <row r="1331" spans="1:1" x14ac:dyDescent="0.55000000000000004">
      <c r="A1331" s="1" t="s">
        <v>1330</v>
      </c>
    </row>
    <row r="1332" spans="1:1" x14ac:dyDescent="0.55000000000000004">
      <c r="A1332" s="1" t="s">
        <v>1331</v>
      </c>
    </row>
    <row r="1333" spans="1:1" x14ac:dyDescent="0.55000000000000004">
      <c r="A1333" s="1" t="s">
        <v>1332</v>
      </c>
    </row>
    <row r="1334" spans="1:1" x14ac:dyDescent="0.55000000000000004">
      <c r="A1334" s="1" t="s">
        <v>1333</v>
      </c>
    </row>
    <row r="1335" spans="1:1" x14ac:dyDescent="0.55000000000000004">
      <c r="A1335" s="1" t="s">
        <v>1334</v>
      </c>
    </row>
    <row r="1336" spans="1:1" x14ac:dyDescent="0.55000000000000004">
      <c r="A1336" s="1" t="s">
        <v>1335</v>
      </c>
    </row>
    <row r="1337" spans="1:1" x14ac:dyDescent="0.55000000000000004">
      <c r="A1337" s="1" t="s">
        <v>1336</v>
      </c>
    </row>
    <row r="1338" spans="1:1" x14ac:dyDescent="0.55000000000000004">
      <c r="A1338" s="1" t="s">
        <v>1337</v>
      </c>
    </row>
    <row r="1339" spans="1:1" x14ac:dyDescent="0.55000000000000004">
      <c r="A1339" s="1" t="s">
        <v>1338</v>
      </c>
    </row>
    <row r="1340" spans="1:1" x14ac:dyDescent="0.55000000000000004">
      <c r="A1340" s="1" t="s">
        <v>1339</v>
      </c>
    </row>
    <row r="1341" spans="1:1" x14ac:dyDescent="0.55000000000000004">
      <c r="A1341" s="1" t="s">
        <v>1340</v>
      </c>
    </row>
    <row r="1342" spans="1:1" x14ac:dyDescent="0.55000000000000004">
      <c r="A1342" s="1" t="s">
        <v>1341</v>
      </c>
    </row>
    <row r="1343" spans="1:1" x14ac:dyDescent="0.55000000000000004">
      <c r="A1343" s="1" t="s">
        <v>1342</v>
      </c>
    </row>
    <row r="1344" spans="1:1" x14ac:dyDescent="0.55000000000000004">
      <c r="A1344" s="1" t="s">
        <v>1343</v>
      </c>
    </row>
    <row r="1345" spans="1:1" x14ac:dyDescent="0.55000000000000004">
      <c r="A1345" s="1" t="s">
        <v>1344</v>
      </c>
    </row>
    <row r="1346" spans="1:1" x14ac:dyDescent="0.55000000000000004">
      <c r="A1346" s="1" t="s">
        <v>1345</v>
      </c>
    </row>
    <row r="1347" spans="1:1" x14ac:dyDescent="0.55000000000000004">
      <c r="A1347" s="1" t="s">
        <v>1346</v>
      </c>
    </row>
    <row r="1348" spans="1:1" x14ac:dyDescent="0.55000000000000004">
      <c r="A1348" s="1" t="s">
        <v>1347</v>
      </c>
    </row>
    <row r="1349" spans="1:1" x14ac:dyDescent="0.55000000000000004">
      <c r="A1349" s="1" t="s">
        <v>1348</v>
      </c>
    </row>
    <row r="1350" spans="1:1" x14ac:dyDescent="0.55000000000000004">
      <c r="A1350" s="1" t="s">
        <v>1349</v>
      </c>
    </row>
    <row r="1351" spans="1:1" x14ac:dyDescent="0.55000000000000004">
      <c r="A1351" s="1" t="s">
        <v>1350</v>
      </c>
    </row>
    <row r="1352" spans="1:1" x14ac:dyDescent="0.55000000000000004">
      <c r="A1352" s="1" t="s">
        <v>1351</v>
      </c>
    </row>
    <row r="1353" spans="1:1" x14ac:dyDescent="0.55000000000000004">
      <c r="A1353" s="1" t="s">
        <v>1352</v>
      </c>
    </row>
    <row r="1354" spans="1:1" x14ac:dyDescent="0.55000000000000004">
      <c r="A1354" s="1" t="s">
        <v>1353</v>
      </c>
    </row>
    <row r="1355" spans="1:1" x14ac:dyDescent="0.55000000000000004">
      <c r="A1355" s="1" t="s">
        <v>1354</v>
      </c>
    </row>
    <row r="1356" spans="1:1" x14ac:dyDescent="0.55000000000000004">
      <c r="A1356" s="1" t="s">
        <v>1355</v>
      </c>
    </row>
    <row r="1357" spans="1:1" x14ac:dyDescent="0.55000000000000004">
      <c r="A1357" s="1" t="s">
        <v>1356</v>
      </c>
    </row>
    <row r="1358" spans="1:1" x14ac:dyDescent="0.55000000000000004">
      <c r="A1358" s="1" t="s">
        <v>1357</v>
      </c>
    </row>
    <row r="1359" spans="1:1" x14ac:dyDescent="0.55000000000000004">
      <c r="A1359" s="1" t="s">
        <v>1358</v>
      </c>
    </row>
    <row r="1360" spans="1:1" x14ac:dyDescent="0.55000000000000004">
      <c r="A1360" s="1" t="s">
        <v>1359</v>
      </c>
    </row>
    <row r="1361" spans="1:1" x14ac:dyDescent="0.55000000000000004">
      <c r="A1361" s="1" t="s">
        <v>1360</v>
      </c>
    </row>
    <row r="1362" spans="1:1" x14ac:dyDescent="0.55000000000000004">
      <c r="A1362" s="1" t="s">
        <v>1361</v>
      </c>
    </row>
    <row r="1363" spans="1:1" x14ac:dyDescent="0.55000000000000004">
      <c r="A1363" s="1" t="s">
        <v>1362</v>
      </c>
    </row>
    <row r="1364" spans="1:1" x14ac:dyDescent="0.55000000000000004">
      <c r="A1364" s="1" t="s">
        <v>1363</v>
      </c>
    </row>
    <row r="1365" spans="1:1" x14ac:dyDescent="0.55000000000000004">
      <c r="A1365" s="1" t="s">
        <v>1364</v>
      </c>
    </row>
    <row r="1366" spans="1:1" x14ac:dyDescent="0.55000000000000004">
      <c r="A1366" s="1" t="s">
        <v>1365</v>
      </c>
    </row>
    <row r="1367" spans="1:1" x14ac:dyDescent="0.55000000000000004">
      <c r="A1367" s="1" t="s">
        <v>1366</v>
      </c>
    </row>
    <row r="1368" spans="1:1" x14ac:dyDescent="0.55000000000000004">
      <c r="A1368" s="1" t="s">
        <v>1367</v>
      </c>
    </row>
    <row r="1369" spans="1:1" x14ac:dyDescent="0.55000000000000004">
      <c r="A1369" s="1" t="s">
        <v>1368</v>
      </c>
    </row>
    <row r="1370" spans="1:1" x14ac:dyDescent="0.55000000000000004">
      <c r="A1370" s="1" t="s">
        <v>1369</v>
      </c>
    </row>
    <row r="1371" spans="1:1" x14ac:dyDescent="0.55000000000000004">
      <c r="A1371" s="1" t="s">
        <v>1370</v>
      </c>
    </row>
    <row r="1372" spans="1:1" x14ac:dyDescent="0.55000000000000004">
      <c r="A1372" s="1" t="s">
        <v>1371</v>
      </c>
    </row>
    <row r="1373" spans="1:1" x14ac:dyDescent="0.55000000000000004">
      <c r="A1373" s="1" t="s">
        <v>1372</v>
      </c>
    </row>
    <row r="1374" spans="1:1" x14ac:dyDescent="0.55000000000000004">
      <c r="A1374" s="1" t="s">
        <v>1373</v>
      </c>
    </row>
    <row r="1375" spans="1:1" x14ac:dyDescent="0.55000000000000004">
      <c r="A1375" s="1" t="s">
        <v>1374</v>
      </c>
    </row>
    <row r="1376" spans="1:1" x14ac:dyDescent="0.55000000000000004">
      <c r="A1376" s="1" t="s">
        <v>1375</v>
      </c>
    </row>
    <row r="1377" spans="1:1" x14ac:dyDescent="0.55000000000000004">
      <c r="A1377" s="1" t="s">
        <v>1376</v>
      </c>
    </row>
    <row r="1378" spans="1:1" x14ac:dyDescent="0.55000000000000004">
      <c r="A1378" s="1" t="s">
        <v>1377</v>
      </c>
    </row>
    <row r="1379" spans="1:1" x14ac:dyDescent="0.55000000000000004">
      <c r="A1379" s="1" t="s">
        <v>1378</v>
      </c>
    </row>
    <row r="1380" spans="1:1" x14ac:dyDescent="0.55000000000000004">
      <c r="A1380" s="1" t="s">
        <v>1379</v>
      </c>
    </row>
    <row r="1381" spans="1:1" x14ac:dyDescent="0.55000000000000004">
      <c r="A1381" s="1" t="s">
        <v>1380</v>
      </c>
    </row>
    <row r="1382" spans="1:1" x14ac:dyDescent="0.55000000000000004">
      <c r="A1382" s="1" t="s">
        <v>1381</v>
      </c>
    </row>
    <row r="1383" spans="1:1" x14ac:dyDescent="0.55000000000000004">
      <c r="A1383" s="1" t="s">
        <v>1382</v>
      </c>
    </row>
    <row r="1384" spans="1:1" x14ac:dyDescent="0.55000000000000004">
      <c r="A1384" s="1" t="s">
        <v>1383</v>
      </c>
    </row>
    <row r="1385" spans="1:1" x14ac:dyDescent="0.55000000000000004">
      <c r="A1385" s="1" t="s">
        <v>1384</v>
      </c>
    </row>
    <row r="1386" spans="1:1" x14ac:dyDescent="0.55000000000000004">
      <c r="A1386" s="1" t="s">
        <v>1385</v>
      </c>
    </row>
    <row r="1387" spans="1:1" x14ac:dyDescent="0.55000000000000004">
      <c r="A1387" s="1" t="s">
        <v>1386</v>
      </c>
    </row>
    <row r="1388" spans="1:1" x14ac:dyDescent="0.55000000000000004">
      <c r="A1388" s="1" t="s">
        <v>1387</v>
      </c>
    </row>
    <row r="1389" spans="1:1" x14ac:dyDescent="0.55000000000000004">
      <c r="A1389" s="1" t="s">
        <v>1388</v>
      </c>
    </row>
    <row r="1390" spans="1:1" x14ac:dyDescent="0.55000000000000004">
      <c r="A1390" s="1" t="s">
        <v>1389</v>
      </c>
    </row>
    <row r="1391" spans="1:1" x14ac:dyDescent="0.55000000000000004">
      <c r="A1391" s="1" t="s">
        <v>1390</v>
      </c>
    </row>
    <row r="1392" spans="1:1" x14ac:dyDescent="0.55000000000000004">
      <c r="A1392" s="1" t="s">
        <v>1391</v>
      </c>
    </row>
    <row r="1393" spans="1:1" x14ac:dyDescent="0.55000000000000004">
      <c r="A1393" s="1" t="s">
        <v>1392</v>
      </c>
    </row>
    <row r="1394" spans="1:1" x14ac:dyDescent="0.55000000000000004">
      <c r="A1394" s="1" t="s">
        <v>1393</v>
      </c>
    </row>
    <row r="1395" spans="1:1" x14ac:dyDescent="0.55000000000000004">
      <c r="A1395" s="1" t="s">
        <v>1394</v>
      </c>
    </row>
    <row r="1396" spans="1:1" x14ac:dyDescent="0.55000000000000004">
      <c r="A1396" s="1" t="s">
        <v>1395</v>
      </c>
    </row>
    <row r="1397" spans="1:1" x14ac:dyDescent="0.55000000000000004">
      <c r="A1397" s="1" t="s">
        <v>1396</v>
      </c>
    </row>
    <row r="1398" spans="1:1" x14ac:dyDescent="0.55000000000000004">
      <c r="A1398" s="1" t="s">
        <v>1397</v>
      </c>
    </row>
    <row r="1399" spans="1:1" x14ac:dyDescent="0.55000000000000004">
      <c r="A1399" s="1" t="s">
        <v>1398</v>
      </c>
    </row>
    <row r="1400" spans="1:1" x14ac:dyDescent="0.55000000000000004">
      <c r="A1400" s="1" t="s">
        <v>1399</v>
      </c>
    </row>
    <row r="1401" spans="1:1" x14ac:dyDescent="0.55000000000000004">
      <c r="A1401" s="1" t="s">
        <v>1400</v>
      </c>
    </row>
    <row r="1402" spans="1:1" x14ac:dyDescent="0.55000000000000004">
      <c r="A1402" s="1" t="s">
        <v>1401</v>
      </c>
    </row>
    <row r="1403" spans="1:1" x14ac:dyDescent="0.55000000000000004">
      <c r="A1403" s="1" t="s">
        <v>1402</v>
      </c>
    </row>
    <row r="1404" spans="1:1" x14ac:dyDescent="0.55000000000000004">
      <c r="A1404" s="1" t="s">
        <v>1403</v>
      </c>
    </row>
    <row r="1405" spans="1:1" x14ac:dyDescent="0.55000000000000004">
      <c r="A1405" s="1" t="s">
        <v>1404</v>
      </c>
    </row>
    <row r="1406" spans="1:1" x14ac:dyDescent="0.55000000000000004">
      <c r="A1406" s="1" t="s">
        <v>1405</v>
      </c>
    </row>
    <row r="1407" spans="1:1" x14ac:dyDescent="0.55000000000000004">
      <c r="A1407" s="1" t="s">
        <v>1406</v>
      </c>
    </row>
    <row r="1408" spans="1:1" x14ac:dyDescent="0.55000000000000004">
      <c r="A1408" s="1" t="s">
        <v>1407</v>
      </c>
    </row>
    <row r="1409" spans="1:1" x14ac:dyDescent="0.55000000000000004">
      <c r="A1409" s="1" t="s">
        <v>1408</v>
      </c>
    </row>
    <row r="1410" spans="1:1" x14ac:dyDescent="0.55000000000000004">
      <c r="A1410" s="1" t="s">
        <v>1409</v>
      </c>
    </row>
    <row r="1411" spans="1:1" x14ac:dyDescent="0.55000000000000004">
      <c r="A1411" s="1" t="s">
        <v>1410</v>
      </c>
    </row>
    <row r="1412" spans="1:1" x14ac:dyDescent="0.55000000000000004">
      <c r="A1412" s="1" t="s">
        <v>1411</v>
      </c>
    </row>
    <row r="1413" spans="1:1" x14ac:dyDescent="0.55000000000000004">
      <c r="A1413" s="1" t="s">
        <v>1412</v>
      </c>
    </row>
    <row r="1414" spans="1:1" x14ac:dyDescent="0.55000000000000004">
      <c r="A1414" s="1" t="s">
        <v>1413</v>
      </c>
    </row>
    <row r="1415" spans="1:1" x14ac:dyDescent="0.55000000000000004">
      <c r="A1415" s="1" t="s">
        <v>1414</v>
      </c>
    </row>
    <row r="1416" spans="1:1" x14ac:dyDescent="0.55000000000000004">
      <c r="A1416" s="1" t="s">
        <v>1415</v>
      </c>
    </row>
    <row r="1417" spans="1:1" x14ac:dyDescent="0.55000000000000004">
      <c r="A1417" s="1" t="s">
        <v>1416</v>
      </c>
    </row>
    <row r="1418" spans="1:1" x14ac:dyDescent="0.55000000000000004">
      <c r="A1418" s="1" t="s">
        <v>1417</v>
      </c>
    </row>
    <row r="1419" spans="1:1" x14ac:dyDescent="0.55000000000000004">
      <c r="A1419" s="1" t="s">
        <v>1418</v>
      </c>
    </row>
    <row r="1420" spans="1:1" x14ac:dyDescent="0.55000000000000004">
      <c r="A1420" s="1" t="s">
        <v>1419</v>
      </c>
    </row>
    <row r="1421" spans="1:1" x14ac:dyDescent="0.55000000000000004">
      <c r="A1421" s="1" t="s">
        <v>1420</v>
      </c>
    </row>
    <row r="1422" spans="1:1" x14ac:dyDescent="0.55000000000000004">
      <c r="A1422" s="1" t="s">
        <v>1421</v>
      </c>
    </row>
    <row r="1423" spans="1:1" x14ac:dyDescent="0.55000000000000004">
      <c r="A1423" s="1" t="s">
        <v>1422</v>
      </c>
    </row>
    <row r="1424" spans="1:1" x14ac:dyDescent="0.55000000000000004">
      <c r="A1424" s="1" t="s">
        <v>1423</v>
      </c>
    </row>
    <row r="1425" spans="1:1" x14ac:dyDescent="0.55000000000000004">
      <c r="A1425" s="1" t="s">
        <v>1424</v>
      </c>
    </row>
    <row r="1426" spans="1:1" x14ac:dyDescent="0.55000000000000004">
      <c r="A1426" s="1" t="s">
        <v>1425</v>
      </c>
    </row>
    <row r="1427" spans="1:1" x14ac:dyDescent="0.55000000000000004">
      <c r="A1427" s="1" t="s">
        <v>1426</v>
      </c>
    </row>
    <row r="1428" spans="1:1" x14ac:dyDescent="0.55000000000000004">
      <c r="A1428" s="1" t="s">
        <v>1427</v>
      </c>
    </row>
    <row r="1429" spans="1:1" x14ac:dyDescent="0.55000000000000004">
      <c r="A1429" s="1" t="s">
        <v>1428</v>
      </c>
    </row>
    <row r="1430" spans="1:1" x14ac:dyDescent="0.55000000000000004">
      <c r="A1430" s="1" t="s">
        <v>1429</v>
      </c>
    </row>
    <row r="1431" spans="1:1" x14ac:dyDescent="0.55000000000000004">
      <c r="A1431" s="1" t="s">
        <v>1430</v>
      </c>
    </row>
    <row r="1432" spans="1:1" x14ac:dyDescent="0.55000000000000004">
      <c r="A1432" s="1" t="s">
        <v>1431</v>
      </c>
    </row>
    <row r="1433" spans="1:1" x14ac:dyDescent="0.55000000000000004">
      <c r="A1433" s="1" t="s">
        <v>1432</v>
      </c>
    </row>
    <row r="1434" spans="1:1" x14ac:dyDescent="0.55000000000000004">
      <c r="A1434" s="1" t="s">
        <v>1433</v>
      </c>
    </row>
    <row r="1435" spans="1:1" x14ac:dyDescent="0.55000000000000004">
      <c r="A1435" s="1" t="s">
        <v>1434</v>
      </c>
    </row>
    <row r="1436" spans="1:1" x14ac:dyDescent="0.55000000000000004">
      <c r="A1436" s="1" t="s">
        <v>1435</v>
      </c>
    </row>
    <row r="1437" spans="1:1" x14ac:dyDescent="0.55000000000000004">
      <c r="A1437" s="1" t="s">
        <v>1436</v>
      </c>
    </row>
    <row r="1438" spans="1:1" x14ac:dyDescent="0.55000000000000004">
      <c r="A1438" s="1" t="s">
        <v>1437</v>
      </c>
    </row>
    <row r="1439" spans="1:1" x14ac:dyDescent="0.55000000000000004">
      <c r="A1439" s="1" t="s">
        <v>1438</v>
      </c>
    </row>
    <row r="1440" spans="1:1" x14ac:dyDescent="0.55000000000000004">
      <c r="A1440" s="1" t="s">
        <v>1439</v>
      </c>
    </row>
    <row r="1441" spans="1:1" x14ac:dyDescent="0.55000000000000004">
      <c r="A1441" s="1" t="s">
        <v>1440</v>
      </c>
    </row>
    <row r="1442" spans="1:1" x14ac:dyDescent="0.55000000000000004">
      <c r="A1442" s="1" t="s">
        <v>1441</v>
      </c>
    </row>
    <row r="1443" spans="1:1" x14ac:dyDescent="0.55000000000000004">
      <c r="A1443" s="1" t="s">
        <v>1442</v>
      </c>
    </row>
    <row r="1444" spans="1:1" x14ac:dyDescent="0.55000000000000004">
      <c r="A1444" s="1" t="s">
        <v>1443</v>
      </c>
    </row>
    <row r="1445" spans="1:1" x14ac:dyDescent="0.55000000000000004">
      <c r="A1445" s="1" t="s">
        <v>1444</v>
      </c>
    </row>
    <row r="1446" spans="1:1" x14ac:dyDescent="0.55000000000000004">
      <c r="A1446" s="1" t="s">
        <v>1445</v>
      </c>
    </row>
    <row r="1447" spans="1:1" x14ac:dyDescent="0.55000000000000004">
      <c r="A1447" s="1" t="s">
        <v>1446</v>
      </c>
    </row>
    <row r="1448" spans="1:1" x14ac:dyDescent="0.55000000000000004">
      <c r="A1448" s="1" t="s">
        <v>1447</v>
      </c>
    </row>
    <row r="1449" spans="1:1" x14ac:dyDescent="0.55000000000000004">
      <c r="A1449" s="1" t="s">
        <v>1448</v>
      </c>
    </row>
    <row r="1450" spans="1:1" x14ac:dyDescent="0.55000000000000004">
      <c r="A1450" s="1" t="s">
        <v>1449</v>
      </c>
    </row>
    <row r="1451" spans="1:1" x14ac:dyDescent="0.55000000000000004">
      <c r="A1451" s="1" t="s">
        <v>1450</v>
      </c>
    </row>
    <row r="1452" spans="1:1" x14ac:dyDescent="0.55000000000000004">
      <c r="A1452" s="1" t="s">
        <v>1451</v>
      </c>
    </row>
    <row r="1453" spans="1:1" x14ac:dyDescent="0.55000000000000004">
      <c r="A1453" s="1" t="s">
        <v>1452</v>
      </c>
    </row>
    <row r="1454" spans="1:1" x14ac:dyDescent="0.55000000000000004">
      <c r="A1454" s="1" t="s">
        <v>1453</v>
      </c>
    </row>
    <row r="1455" spans="1:1" x14ac:dyDescent="0.55000000000000004">
      <c r="A1455" s="1" t="s">
        <v>1454</v>
      </c>
    </row>
    <row r="1456" spans="1:1" x14ac:dyDescent="0.55000000000000004">
      <c r="A1456" s="1" t="s">
        <v>1455</v>
      </c>
    </row>
    <row r="1457" spans="1:1" x14ac:dyDescent="0.55000000000000004">
      <c r="A1457" s="1" t="s">
        <v>1456</v>
      </c>
    </row>
    <row r="1458" spans="1:1" x14ac:dyDescent="0.55000000000000004">
      <c r="A1458" s="1" t="s">
        <v>1457</v>
      </c>
    </row>
    <row r="1459" spans="1:1" x14ac:dyDescent="0.55000000000000004">
      <c r="A1459" s="1" t="s">
        <v>1458</v>
      </c>
    </row>
    <row r="1460" spans="1:1" x14ac:dyDescent="0.55000000000000004">
      <c r="A1460" s="1" t="s">
        <v>1459</v>
      </c>
    </row>
    <row r="1461" spans="1:1" x14ac:dyDescent="0.55000000000000004">
      <c r="A1461" s="1" t="s">
        <v>1460</v>
      </c>
    </row>
    <row r="1462" spans="1:1" x14ac:dyDescent="0.55000000000000004">
      <c r="A1462" s="1" t="s">
        <v>1461</v>
      </c>
    </row>
    <row r="1463" spans="1:1" x14ac:dyDescent="0.55000000000000004">
      <c r="A1463" s="1" t="s">
        <v>1462</v>
      </c>
    </row>
    <row r="1464" spans="1:1" x14ac:dyDescent="0.55000000000000004">
      <c r="A1464" s="1" t="s">
        <v>1463</v>
      </c>
    </row>
    <row r="1465" spans="1:1" x14ac:dyDescent="0.55000000000000004">
      <c r="A1465" s="1" t="s">
        <v>1464</v>
      </c>
    </row>
    <row r="1466" spans="1:1" x14ac:dyDescent="0.55000000000000004">
      <c r="A1466" s="1" t="s">
        <v>1465</v>
      </c>
    </row>
    <row r="1467" spans="1:1" x14ac:dyDescent="0.55000000000000004">
      <c r="A1467" s="1" t="s">
        <v>1466</v>
      </c>
    </row>
    <row r="1468" spans="1:1" x14ac:dyDescent="0.55000000000000004">
      <c r="A1468" s="1" t="s">
        <v>1467</v>
      </c>
    </row>
    <row r="1469" spans="1:1" x14ac:dyDescent="0.55000000000000004">
      <c r="A1469" s="1" t="s">
        <v>1468</v>
      </c>
    </row>
    <row r="1470" spans="1:1" x14ac:dyDescent="0.55000000000000004">
      <c r="A1470" s="1" t="s">
        <v>1469</v>
      </c>
    </row>
    <row r="1471" spans="1:1" x14ac:dyDescent="0.55000000000000004">
      <c r="A1471" s="1" t="s">
        <v>1470</v>
      </c>
    </row>
    <row r="1472" spans="1:1" x14ac:dyDescent="0.55000000000000004">
      <c r="A1472" s="1" t="s">
        <v>1471</v>
      </c>
    </row>
    <row r="1473" spans="1:1" x14ac:dyDescent="0.55000000000000004">
      <c r="A1473" s="1" t="s">
        <v>1472</v>
      </c>
    </row>
    <row r="1474" spans="1:1" x14ac:dyDescent="0.55000000000000004">
      <c r="A1474" s="1" t="s">
        <v>1473</v>
      </c>
    </row>
    <row r="1475" spans="1:1" x14ac:dyDescent="0.55000000000000004">
      <c r="A1475" s="1" t="s">
        <v>1474</v>
      </c>
    </row>
    <row r="1476" spans="1:1" x14ac:dyDescent="0.55000000000000004">
      <c r="A1476" s="1" t="s">
        <v>1475</v>
      </c>
    </row>
    <row r="1477" spans="1:1" x14ac:dyDescent="0.55000000000000004">
      <c r="A1477" s="1" t="s">
        <v>1476</v>
      </c>
    </row>
    <row r="1478" spans="1:1" x14ac:dyDescent="0.55000000000000004">
      <c r="A1478" s="1" t="s">
        <v>1477</v>
      </c>
    </row>
    <row r="1479" spans="1:1" x14ac:dyDescent="0.55000000000000004">
      <c r="A1479" s="1" t="s">
        <v>1478</v>
      </c>
    </row>
    <row r="1480" spans="1:1" x14ac:dyDescent="0.55000000000000004">
      <c r="A1480" s="1" t="s">
        <v>1479</v>
      </c>
    </row>
    <row r="1481" spans="1:1" x14ac:dyDescent="0.55000000000000004">
      <c r="A1481" s="1" t="s">
        <v>1480</v>
      </c>
    </row>
    <row r="1482" spans="1:1" x14ac:dyDescent="0.55000000000000004">
      <c r="A1482" s="1" t="s">
        <v>1481</v>
      </c>
    </row>
    <row r="1483" spans="1:1" x14ac:dyDescent="0.55000000000000004">
      <c r="A1483" s="1" t="s">
        <v>1482</v>
      </c>
    </row>
    <row r="1484" spans="1:1" x14ac:dyDescent="0.55000000000000004">
      <c r="A1484" s="1" t="s">
        <v>1483</v>
      </c>
    </row>
    <row r="1485" spans="1:1" x14ac:dyDescent="0.55000000000000004">
      <c r="A1485" s="1" t="s">
        <v>1484</v>
      </c>
    </row>
    <row r="1486" spans="1:1" x14ac:dyDescent="0.55000000000000004">
      <c r="A1486" s="1" t="s">
        <v>1485</v>
      </c>
    </row>
    <row r="1487" spans="1:1" x14ac:dyDescent="0.55000000000000004">
      <c r="A1487" s="1" t="s">
        <v>1486</v>
      </c>
    </row>
    <row r="1488" spans="1:1" x14ac:dyDescent="0.55000000000000004">
      <c r="A1488" s="1" t="s">
        <v>1487</v>
      </c>
    </row>
    <row r="1489" spans="1:1" x14ac:dyDescent="0.55000000000000004">
      <c r="A1489" s="1" t="s">
        <v>1488</v>
      </c>
    </row>
    <row r="1490" spans="1:1" x14ac:dyDescent="0.55000000000000004">
      <c r="A1490" s="1" t="s">
        <v>1489</v>
      </c>
    </row>
    <row r="1491" spans="1:1" x14ac:dyDescent="0.55000000000000004">
      <c r="A1491" s="1" t="s">
        <v>1490</v>
      </c>
    </row>
    <row r="1492" spans="1:1" x14ac:dyDescent="0.55000000000000004">
      <c r="A1492" s="1" t="s">
        <v>1491</v>
      </c>
    </row>
    <row r="1493" spans="1:1" x14ac:dyDescent="0.55000000000000004">
      <c r="A1493" s="1" t="s">
        <v>1492</v>
      </c>
    </row>
    <row r="1494" spans="1:1" x14ac:dyDescent="0.55000000000000004">
      <c r="A1494" s="1" t="s">
        <v>1493</v>
      </c>
    </row>
    <row r="1495" spans="1:1" x14ac:dyDescent="0.55000000000000004">
      <c r="A1495" s="1" t="s">
        <v>1494</v>
      </c>
    </row>
    <row r="1496" spans="1:1" x14ac:dyDescent="0.55000000000000004">
      <c r="A1496" s="1" t="s">
        <v>1495</v>
      </c>
    </row>
    <row r="1497" spans="1:1" x14ac:dyDescent="0.55000000000000004">
      <c r="A1497" s="1" t="s">
        <v>1496</v>
      </c>
    </row>
    <row r="1498" spans="1:1" x14ac:dyDescent="0.55000000000000004">
      <c r="A1498" s="1" t="s">
        <v>1497</v>
      </c>
    </row>
    <row r="1499" spans="1:1" x14ac:dyDescent="0.55000000000000004">
      <c r="A1499" s="1" t="s">
        <v>1498</v>
      </c>
    </row>
    <row r="1500" spans="1:1" x14ac:dyDescent="0.55000000000000004">
      <c r="A1500" s="1" t="s">
        <v>1499</v>
      </c>
    </row>
    <row r="1501" spans="1:1" x14ac:dyDescent="0.55000000000000004">
      <c r="A1501" s="1" t="s">
        <v>1500</v>
      </c>
    </row>
    <row r="1502" spans="1:1" x14ac:dyDescent="0.55000000000000004">
      <c r="A1502" s="1" t="s">
        <v>1501</v>
      </c>
    </row>
    <row r="1503" spans="1:1" x14ac:dyDescent="0.55000000000000004">
      <c r="A1503" s="1" t="s">
        <v>1502</v>
      </c>
    </row>
    <row r="1504" spans="1:1" x14ac:dyDescent="0.55000000000000004">
      <c r="A1504" s="1" t="s">
        <v>1503</v>
      </c>
    </row>
    <row r="1505" spans="1:1" x14ac:dyDescent="0.55000000000000004">
      <c r="A1505" s="1" t="s">
        <v>1504</v>
      </c>
    </row>
    <row r="1506" spans="1:1" x14ac:dyDescent="0.55000000000000004">
      <c r="A1506" s="1" t="s">
        <v>1505</v>
      </c>
    </row>
    <row r="1507" spans="1:1" x14ac:dyDescent="0.55000000000000004">
      <c r="A1507" s="1" t="s">
        <v>1506</v>
      </c>
    </row>
    <row r="1508" spans="1:1" x14ac:dyDescent="0.55000000000000004">
      <c r="A1508" s="1" t="s">
        <v>1507</v>
      </c>
    </row>
    <row r="1509" spans="1:1" x14ac:dyDescent="0.55000000000000004">
      <c r="A1509" s="1" t="s">
        <v>1508</v>
      </c>
    </row>
    <row r="1510" spans="1:1" x14ac:dyDescent="0.55000000000000004">
      <c r="A1510" s="1" t="s">
        <v>1509</v>
      </c>
    </row>
    <row r="1511" spans="1:1" x14ac:dyDescent="0.55000000000000004">
      <c r="A1511" s="1" t="s">
        <v>1510</v>
      </c>
    </row>
    <row r="1512" spans="1:1" x14ac:dyDescent="0.55000000000000004">
      <c r="A1512" s="1" t="s">
        <v>1511</v>
      </c>
    </row>
    <row r="1513" spans="1:1" x14ac:dyDescent="0.55000000000000004">
      <c r="A1513" s="1" t="s">
        <v>1512</v>
      </c>
    </row>
    <row r="1514" spans="1:1" x14ac:dyDescent="0.55000000000000004">
      <c r="A1514" s="1" t="s">
        <v>1513</v>
      </c>
    </row>
    <row r="1515" spans="1:1" x14ac:dyDescent="0.55000000000000004">
      <c r="A1515" s="1" t="s">
        <v>1514</v>
      </c>
    </row>
    <row r="1516" spans="1:1" x14ac:dyDescent="0.55000000000000004">
      <c r="A1516" s="1" t="s">
        <v>1515</v>
      </c>
    </row>
    <row r="1517" spans="1:1" x14ac:dyDescent="0.55000000000000004">
      <c r="A1517" s="1" t="s">
        <v>1516</v>
      </c>
    </row>
    <row r="1518" spans="1:1" x14ac:dyDescent="0.55000000000000004">
      <c r="A1518" s="1" t="s">
        <v>1517</v>
      </c>
    </row>
    <row r="1519" spans="1:1" x14ac:dyDescent="0.55000000000000004">
      <c r="A1519" s="1" t="s">
        <v>1518</v>
      </c>
    </row>
    <row r="1520" spans="1:1" x14ac:dyDescent="0.55000000000000004">
      <c r="A1520" s="1" t="s">
        <v>1519</v>
      </c>
    </row>
    <row r="1521" spans="1:1" x14ac:dyDescent="0.55000000000000004">
      <c r="A1521" s="1" t="s">
        <v>1520</v>
      </c>
    </row>
    <row r="1522" spans="1:1" x14ac:dyDescent="0.55000000000000004">
      <c r="A1522" s="1" t="s">
        <v>1521</v>
      </c>
    </row>
    <row r="1523" spans="1:1" x14ac:dyDescent="0.55000000000000004">
      <c r="A1523" s="1" t="s">
        <v>1522</v>
      </c>
    </row>
    <row r="1524" spans="1:1" x14ac:dyDescent="0.55000000000000004">
      <c r="A1524" s="1" t="s">
        <v>1523</v>
      </c>
    </row>
    <row r="1525" spans="1:1" x14ac:dyDescent="0.55000000000000004">
      <c r="A1525" s="1" t="s">
        <v>1524</v>
      </c>
    </row>
    <row r="1526" spans="1:1" x14ac:dyDescent="0.55000000000000004">
      <c r="A1526" s="1" t="s">
        <v>1525</v>
      </c>
    </row>
    <row r="1527" spans="1:1" x14ac:dyDescent="0.55000000000000004">
      <c r="A1527" s="1" t="s">
        <v>1526</v>
      </c>
    </row>
    <row r="1528" spans="1:1" x14ac:dyDescent="0.55000000000000004">
      <c r="A1528" s="1" t="s">
        <v>1527</v>
      </c>
    </row>
    <row r="1529" spans="1:1" x14ac:dyDescent="0.55000000000000004">
      <c r="A1529" s="1" t="s">
        <v>1528</v>
      </c>
    </row>
    <row r="1530" spans="1:1" x14ac:dyDescent="0.55000000000000004">
      <c r="A1530" s="1" t="s">
        <v>1529</v>
      </c>
    </row>
    <row r="1531" spans="1:1" x14ac:dyDescent="0.55000000000000004">
      <c r="A1531" s="1" t="s">
        <v>1530</v>
      </c>
    </row>
    <row r="1532" spans="1:1" x14ac:dyDescent="0.55000000000000004">
      <c r="A1532" s="1" t="s">
        <v>1531</v>
      </c>
    </row>
    <row r="1533" spans="1:1" x14ac:dyDescent="0.55000000000000004">
      <c r="A1533" s="1" t="s">
        <v>1532</v>
      </c>
    </row>
    <row r="1534" spans="1:1" x14ac:dyDescent="0.55000000000000004">
      <c r="A1534" s="1" t="s">
        <v>1533</v>
      </c>
    </row>
    <row r="1535" spans="1:1" x14ac:dyDescent="0.55000000000000004">
      <c r="A1535" s="1" t="s">
        <v>1534</v>
      </c>
    </row>
    <row r="1536" spans="1:1" x14ac:dyDescent="0.55000000000000004">
      <c r="A1536" s="1" t="s">
        <v>1535</v>
      </c>
    </row>
    <row r="1537" spans="1:1" x14ac:dyDescent="0.55000000000000004">
      <c r="A1537" s="1" t="s">
        <v>1536</v>
      </c>
    </row>
    <row r="1538" spans="1:1" x14ac:dyDescent="0.55000000000000004">
      <c r="A1538" s="1" t="s">
        <v>1537</v>
      </c>
    </row>
    <row r="1539" spans="1:1" x14ac:dyDescent="0.55000000000000004">
      <c r="A1539" s="1" t="s">
        <v>1538</v>
      </c>
    </row>
    <row r="1540" spans="1:1" x14ac:dyDescent="0.55000000000000004">
      <c r="A1540" s="1" t="s">
        <v>1539</v>
      </c>
    </row>
    <row r="1541" spans="1:1" x14ac:dyDescent="0.55000000000000004">
      <c r="A1541" s="1" t="s">
        <v>1540</v>
      </c>
    </row>
    <row r="1542" spans="1:1" x14ac:dyDescent="0.55000000000000004">
      <c r="A1542" s="1" t="s">
        <v>1541</v>
      </c>
    </row>
    <row r="1543" spans="1:1" x14ac:dyDescent="0.55000000000000004">
      <c r="A1543" s="1" t="s">
        <v>1542</v>
      </c>
    </row>
    <row r="1544" spans="1:1" x14ac:dyDescent="0.55000000000000004">
      <c r="A1544" s="1" t="s">
        <v>1543</v>
      </c>
    </row>
    <row r="1545" spans="1:1" x14ac:dyDescent="0.55000000000000004">
      <c r="A1545" s="1" t="s">
        <v>1544</v>
      </c>
    </row>
    <row r="1546" spans="1:1" x14ac:dyDescent="0.55000000000000004">
      <c r="A1546" s="1" t="s">
        <v>1545</v>
      </c>
    </row>
    <row r="1547" spans="1:1" x14ac:dyDescent="0.55000000000000004">
      <c r="A1547" s="1" t="s">
        <v>1546</v>
      </c>
    </row>
    <row r="1548" spans="1:1" x14ac:dyDescent="0.55000000000000004">
      <c r="A1548" s="1" t="s">
        <v>1547</v>
      </c>
    </row>
    <row r="1549" spans="1:1" x14ac:dyDescent="0.55000000000000004">
      <c r="A1549" s="1" t="s">
        <v>1548</v>
      </c>
    </row>
    <row r="1550" spans="1:1" x14ac:dyDescent="0.55000000000000004">
      <c r="A1550" s="1" t="s">
        <v>1549</v>
      </c>
    </row>
    <row r="1551" spans="1:1" x14ac:dyDescent="0.55000000000000004">
      <c r="A1551" s="1" t="s">
        <v>1550</v>
      </c>
    </row>
    <row r="1552" spans="1:1" x14ac:dyDescent="0.55000000000000004">
      <c r="A1552" s="1" t="s">
        <v>1551</v>
      </c>
    </row>
    <row r="1553" spans="1:1" x14ac:dyDescent="0.55000000000000004">
      <c r="A1553" s="1" t="s">
        <v>1552</v>
      </c>
    </row>
    <row r="1554" spans="1:1" x14ac:dyDescent="0.55000000000000004">
      <c r="A1554" s="1" t="s">
        <v>1553</v>
      </c>
    </row>
    <row r="1555" spans="1:1" x14ac:dyDescent="0.55000000000000004">
      <c r="A1555" s="1" t="s">
        <v>1554</v>
      </c>
    </row>
    <row r="1556" spans="1:1" x14ac:dyDescent="0.55000000000000004">
      <c r="A1556" s="1" t="s">
        <v>1555</v>
      </c>
    </row>
    <row r="1557" spans="1:1" x14ac:dyDescent="0.55000000000000004">
      <c r="A1557" s="1" t="s">
        <v>1556</v>
      </c>
    </row>
    <row r="1558" spans="1:1" x14ac:dyDescent="0.55000000000000004">
      <c r="A1558" s="1" t="s">
        <v>1557</v>
      </c>
    </row>
    <row r="1559" spans="1:1" x14ac:dyDescent="0.55000000000000004">
      <c r="A1559" s="1" t="s">
        <v>1558</v>
      </c>
    </row>
    <row r="1560" spans="1:1" x14ac:dyDescent="0.55000000000000004">
      <c r="A1560" s="1" t="s">
        <v>1559</v>
      </c>
    </row>
    <row r="1561" spans="1:1" x14ac:dyDescent="0.55000000000000004">
      <c r="A1561" s="1" t="s">
        <v>1560</v>
      </c>
    </row>
    <row r="1562" spans="1:1" x14ac:dyDescent="0.55000000000000004">
      <c r="A1562" s="1" t="s">
        <v>1561</v>
      </c>
    </row>
    <row r="1563" spans="1:1" x14ac:dyDescent="0.55000000000000004">
      <c r="A1563" s="1" t="s">
        <v>1562</v>
      </c>
    </row>
    <row r="1564" spans="1:1" x14ac:dyDescent="0.55000000000000004">
      <c r="A1564" s="1" t="s">
        <v>1563</v>
      </c>
    </row>
    <row r="1565" spans="1:1" x14ac:dyDescent="0.55000000000000004">
      <c r="A1565" s="1" t="s">
        <v>1564</v>
      </c>
    </row>
    <row r="1566" spans="1:1" x14ac:dyDescent="0.55000000000000004">
      <c r="A1566" s="1" t="s">
        <v>1565</v>
      </c>
    </row>
    <row r="1567" spans="1:1" x14ac:dyDescent="0.55000000000000004">
      <c r="A1567" s="1" t="s">
        <v>1566</v>
      </c>
    </row>
    <row r="1568" spans="1:1" x14ac:dyDescent="0.55000000000000004">
      <c r="A1568" s="1" t="s">
        <v>1567</v>
      </c>
    </row>
    <row r="1569" spans="1:1" x14ac:dyDescent="0.55000000000000004">
      <c r="A1569" s="1" t="s">
        <v>1568</v>
      </c>
    </row>
    <row r="1570" spans="1:1" x14ac:dyDescent="0.55000000000000004">
      <c r="A1570" s="1" t="s">
        <v>1569</v>
      </c>
    </row>
    <row r="1571" spans="1:1" x14ac:dyDescent="0.55000000000000004">
      <c r="A1571" s="1" t="s">
        <v>1570</v>
      </c>
    </row>
    <row r="1572" spans="1:1" x14ac:dyDescent="0.55000000000000004">
      <c r="A1572" s="1" t="s">
        <v>1571</v>
      </c>
    </row>
    <row r="1573" spans="1:1" x14ac:dyDescent="0.55000000000000004">
      <c r="A1573" s="1" t="s">
        <v>1572</v>
      </c>
    </row>
    <row r="1574" spans="1:1" x14ac:dyDescent="0.55000000000000004">
      <c r="A1574" s="1" t="s">
        <v>1573</v>
      </c>
    </row>
    <row r="1575" spans="1:1" x14ac:dyDescent="0.55000000000000004">
      <c r="A1575" s="1" t="s">
        <v>1574</v>
      </c>
    </row>
    <row r="1576" spans="1:1" x14ac:dyDescent="0.55000000000000004">
      <c r="A1576" s="1" t="s">
        <v>1575</v>
      </c>
    </row>
    <row r="1577" spans="1:1" x14ac:dyDescent="0.55000000000000004">
      <c r="A1577" s="1" t="s">
        <v>1576</v>
      </c>
    </row>
    <row r="1578" spans="1:1" x14ac:dyDescent="0.55000000000000004">
      <c r="A1578" s="1" t="s">
        <v>1577</v>
      </c>
    </row>
    <row r="1579" spans="1:1" x14ac:dyDescent="0.55000000000000004">
      <c r="A1579" s="1" t="s">
        <v>1578</v>
      </c>
    </row>
    <row r="1580" spans="1:1" x14ac:dyDescent="0.55000000000000004">
      <c r="A1580" s="1" t="s">
        <v>1579</v>
      </c>
    </row>
    <row r="1581" spans="1:1" x14ac:dyDescent="0.55000000000000004">
      <c r="A1581" s="1" t="s">
        <v>1580</v>
      </c>
    </row>
    <row r="1582" spans="1:1" x14ac:dyDescent="0.55000000000000004">
      <c r="A1582" s="1" t="s">
        <v>1581</v>
      </c>
    </row>
    <row r="1583" spans="1:1" x14ac:dyDescent="0.55000000000000004">
      <c r="A1583" s="1" t="s">
        <v>1582</v>
      </c>
    </row>
    <row r="1584" spans="1:1" x14ac:dyDescent="0.55000000000000004">
      <c r="A1584" s="1" t="s">
        <v>1583</v>
      </c>
    </row>
    <row r="1585" spans="1:1" x14ac:dyDescent="0.55000000000000004">
      <c r="A1585" s="1" t="s">
        <v>1584</v>
      </c>
    </row>
    <row r="1586" spans="1:1" x14ac:dyDescent="0.55000000000000004">
      <c r="A1586" s="1" t="s">
        <v>1585</v>
      </c>
    </row>
    <row r="1587" spans="1:1" x14ac:dyDescent="0.55000000000000004">
      <c r="A1587" s="1" t="s">
        <v>1586</v>
      </c>
    </row>
    <row r="1588" spans="1:1" x14ac:dyDescent="0.55000000000000004">
      <c r="A1588" s="1" t="s">
        <v>1587</v>
      </c>
    </row>
    <row r="1589" spans="1:1" x14ac:dyDescent="0.55000000000000004">
      <c r="A1589" s="1" t="s">
        <v>1588</v>
      </c>
    </row>
    <row r="1590" spans="1:1" x14ac:dyDescent="0.55000000000000004">
      <c r="A1590" s="1" t="s">
        <v>1589</v>
      </c>
    </row>
    <row r="1591" spans="1:1" x14ac:dyDescent="0.55000000000000004">
      <c r="A1591" s="1" t="s">
        <v>1590</v>
      </c>
    </row>
    <row r="1592" spans="1:1" x14ac:dyDescent="0.55000000000000004">
      <c r="A1592" s="1" t="s">
        <v>1591</v>
      </c>
    </row>
    <row r="1593" spans="1:1" x14ac:dyDescent="0.55000000000000004">
      <c r="A1593" s="1" t="s">
        <v>1592</v>
      </c>
    </row>
    <row r="1594" spans="1:1" x14ac:dyDescent="0.55000000000000004">
      <c r="A1594" s="1" t="s">
        <v>1593</v>
      </c>
    </row>
    <row r="1595" spans="1:1" x14ac:dyDescent="0.55000000000000004">
      <c r="A1595" s="1" t="s">
        <v>1594</v>
      </c>
    </row>
    <row r="1596" spans="1:1" x14ac:dyDescent="0.55000000000000004">
      <c r="A1596" s="1" t="s">
        <v>1595</v>
      </c>
    </row>
    <row r="1597" spans="1:1" x14ac:dyDescent="0.55000000000000004">
      <c r="A1597" s="1" t="s">
        <v>1596</v>
      </c>
    </row>
    <row r="1598" spans="1:1" x14ac:dyDescent="0.55000000000000004">
      <c r="A1598" s="1" t="s">
        <v>1597</v>
      </c>
    </row>
    <row r="1599" spans="1:1" x14ac:dyDescent="0.55000000000000004">
      <c r="A1599" s="1" t="s">
        <v>1598</v>
      </c>
    </row>
    <row r="1600" spans="1:1" x14ac:dyDescent="0.55000000000000004">
      <c r="A1600" s="1" t="s">
        <v>1599</v>
      </c>
    </row>
    <row r="1601" spans="1:1" x14ac:dyDescent="0.55000000000000004">
      <c r="A1601" s="1" t="s">
        <v>1600</v>
      </c>
    </row>
    <row r="1602" spans="1:1" x14ac:dyDescent="0.55000000000000004">
      <c r="A1602" s="1" t="s">
        <v>1601</v>
      </c>
    </row>
    <row r="1603" spans="1:1" x14ac:dyDescent="0.55000000000000004">
      <c r="A1603" s="1" t="s">
        <v>1602</v>
      </c>
    </row>
    <row r="1604" spans="1:1" x14ac:dyDescent="0.55000000000000004">
      <c r="A1604" s="1" t="s">
        <v>1603</v>
      </c>
    </row>
    <row r="1605" spans="1:1" x14ac:dyDescent="0.55000000000000004">
      <c r="A1605" s="1" t="s">
        <v>1604</v>
      </c>
    </row>
    <row r="1606" spans="1:1" x14ac:dyDescent="0.55000000000000004">
      <c r="A1606" s="1" t="s">
        <v>1605</v>
      </c>
    </row>
    <row r="1607" spans="1:1" x14ac:dyDescent="0.55000000000000004">
      <c r="A1607" s="1" t="s">
        <v>1606</v>
      </c>
    </row>
    <row r="1608" spans="1:1" x14ac:dyDescent="0.55000000000000004">
      <c r="A1608" s="1" t="s">
        <v>1607</v>
      </c>
    </row>
    <row r="1609" spans="1:1" x14ac:dyDescent="0.55000000000000004">
      <c r="A1609" s="1" t="s">
        <v>1608</v>
      </c>
    </row>
    <row r="1610" spans="1:1" x14ac:dyDescent="0.55000000000000004">
      <c r="A1610" s="1" t="s">
        <v>1609</v>
      </c>
    </row>
    <row r="1611" spans="1:1" x14ac:dyDescent="0.55000000000000004">
      <c r="A1611" s="1" t="s">
        <v>1610</v>
      </c>
    </row>
    <row r="1612" spans="1:1" x14ac:dyDescent="0.55000000000000004">
      <c r="A1612" s="1" t="s">
        <v>1611</v>
      </c>
    </row>
    <row r="1613" spans="1:1" x14ac:dyDescent="0.55000000000000004">
      <c r="A1613" s="1" t="s">
        <v>1612</v>
      </c>
    </row>
    <row r="1614" spans="1:1" x14ac:dyDescent="0.55000000000000004">
      <c r="A1614" s="1" t="s">
        <v>1613</v>
      </c>
    </row>
    <row r="1615" spans="1:1" x14ac:dyDescent="0.55000000000000004">
      <c r="A1615" s="1" t="s">
        <v>1614</v>
      </c>
    </row>
    <row r="1616" spans="1:1" x14ac:dyDescent="0.55000000000000004">
      <c r="A1616" s="1" t="s">
        <v>1615</v>
      </c>
    </row>
    <row r="1617" spans="1:1" x14ac:dyDescent="0.55000000000000004">
      <c r="A1617" s="1" t="s">
        <v>1616</v>
      </c>
    </row>
    <row r="1618" spans="1:1" x14ac:dyDescent="0.55000000000000004">
      <c r="A1618" s="1" t="s">
        <v>1617</v>
      </c>
    </row>
    <row r="1619" spans="1:1" x14ac:dyDescent="0.55000000000000004">
      <c r="A1619" s="1" t="s">
        <v>1618</v>
      </c>
    </row>
    <row r="1620" spans="1:1" x14ac:dyDescent="0.55000000000000004">
      <c r="A1620" s="1" t="s">
        <v>1619</v>
      </c>
    </row>
    <row r="1621" spans="1:1" x14ac:dyDescent="0.55000000000000004">
      <c r="A1621" s="1" t="s">
        <v>1620</v>
      </c>
    </row>
    <row r="1622" spans="1:1" x14ac:dyDescent="0.55000000000000004">
      <c r="A1622" s="1" t="s">
        <v>1621</v>
      </c>
    </row>
    <row r="1623" spans="1:1" x14ac:dyDescent="0.55000000000000004">
      <c r="A1623" s="1" t="s">
        <v>1622</v>
      </c>
    </row>
    <row r="1624" spans="1:1" x14ac:dyDescent="0.55000000000000004">
      <c r="A1624" s="1" t="s">
        <v>1623</v>
      </c>
    </row>
    <row r="1625" spans="1:1" x14ac:dyDescent="0.55000000000000004">
      <c r="A1625" s="1" t="s">
        <v>1624</v>
      </c>
    </row>
    <row r="1626" spans="1:1" x14ac:dyDescent="0.55000000000000004">
      <c r="A1626" s="1" t="s">
        <v>1625</v>
      </c>
    </row>
    <row r="1627" spans="1:1" x14ac:dyDescent="0.55000000000000004">
      <c r="A1627" s="1" t="s">
        <v>1626</v>
      </c>
    </row>
    <row r="1628" spans="1:1" x14ac:dyDescent="0.55000000000000004">
      <c r="A1628" s="1" t="s">
        <v>1627</v>
      </c>
    </row>
    <row r="1629" spans="1:1" x14ac:dyDescent="0.55000000000000004">
      <c r="A1629" s="1" t="s">
        <v>1628</v>
      </c>
    </row>
    <row r="1630" spans="1:1" x14ac:dyDescent="0.55000000000000004">
      <c r="A1630" s="1" t="s">
        <v>1629</v>
      </c>
    </row>
    <row r="1631" spans="1:1" x14ac:dyDescent="0.55000000000000004">
      <c r="A1631" s="1" t="s">
        <v>1630</v>
      </c>
    </row>
    <row r="1632" spans="1:1" x14ac:dyDescent="0.55000000000000004">
      <c r="A1632" s="1" t="s">
        <v>1631</v>
      </c>
    </row>
    <row r="1633" spans="1:1" x14ac:dyDescent="0.55000000000000004">
      <c r="A1633" s="1" t="s">
        <v>1632</v>
      </c>
    </row>
    <row r="1634" spans="1:1" x14ac:dyDescent="0.55000000000000004">
      <c r="A1634" s="1" t="s">
        <v>1633</v>
      </c>
    </row>
    <row r="1635" spans="1:1" x14ac:dyDescent="0.55000000000000004">
      <c r="A1635" s="1" t="s">
        <v>1634</v>
      </c>
    </row>
    <row r="1636" spans="1:1" x14ac:dyDescent="0.55000000000000004">
      <c r="A1636" s="1" t="s">
        <v>1635</v>
      </c>
    </row>
    <row r="1637" spans="1:1" x14ac:dyDescent="0.55000000000000004">
      <c r="A1637" s="1" t="s">
        <v>1636</v>
      </c>
    </row>
    <row r="1638" spans="1:1" x14ac:dyDescent="0.55000000000000004">
      <c r="A1638" s="1" t="s">
        <v>1637</v>
      </c>
    </row>
    <row r="1639" spans="1:1" x14ac:dyDescent="0.55000000000000004">
      <c r="A1639" s="1" t="s">
        <v>1638</v>
      </c>
    </row>
    <row r="1640" spans="1:1" x14ac:dyDescent="0.55000000000000004">
      <c r="A1640" s="1" t="s">
        <v>1639</v>
      </c>
    </row>
    <row r="1641" spans="1:1" x14ac:dyDescent="0.55000000000000004">
      <c r="A1641" s="1" t="s">
        <v>1640</v>
      </c>
    </row>
    <row r="1642" spans="1:1" x14ac:dyDescent="0.55000000000000004">
      <c r="A1642" s="1" t="s">
        <v>1641</v>
      </c>
    </row>
    <row r="1643" spans="1:1" x14ac:dyDescent="0.55000000000000004">
      <c r="A1643" s="1" t="s">
        <v>1642</v>
      </c>
    </row>
    <row r="1644" spans="1:1" x14ac:dyDescent="0.55000000000000004">
      <c r="A1644" s="1" t="s">
        <v>1643</v>
      </c>
    </row>
    <row r="1645" spans="1:1" x14ac:dyDescent="0.55000000000000004">
      <c r="A1645" s="1" t="s">
        <v>1644</v>
      </c>
    </row>
    <row r="1646" spans="1:1" x14ac:dyDescent="0.55000000000000004">
      <c r="A1646" s="1" t="s">
        <v>1645</v>
      </c>
    </row>
    <row r="1647" spans="1:1" x14ac:dyDescent="0.55000000000000004">
      <c r="A1647" s="1" t="s">
        <v>1646</v>
      </c>
    </row>
    <row r="1648" spans="1:1" x14ac:dyDescent="0.55000000000000004">
      <c r="A1648" s="1" t="s">
        <v>1647</v>
      </c>
    </row>
    <row r="1649" spans="1:1" x14ac:dyDescent="0.55000000000000004">
      <c r="A1649" s="1" t="s">
        <v>1648</v>
      </c>
    </row>
    <row r="1650" spans="1:1" x14ac:dyDescent="0.55000000000000004">
      <c r="A1650" s="1" t="s">
        <v>1649</v>
      </c>
    </row>
    <row r="1651" spans="1:1" x14ac:dyDescent="0.55000000000000004">
      <c r="A1651" s="1" t="s">
        <v>1650</v>
      </c>
    </row>
    <row r="1652" spans="1:1" x14ac:dyDescent="0.55000000000000004">
      <c r="A1652" s="1" t="s">
        <v>1651</v>
      </c>
    </row>
    <row r="1653" spans="1:1" x14ac:dyDescent="0.55000000000000004">
      <c r="A1653" s="1" t="s">
        <v>1652</v>
      </c>
    </row>
    <row r="1654" spans="1:1" x14ac:dyDescent="0.55000000000000004">
      <c r="A1654" s="1" t="s">
        <v>1653</v>
      </c>
    </row>
    <row r="1655" spans="1:1" x14ac:dyDescent="0.55000000000000004">
      <c r="A1655" s="1" t="s">
        <v>1654</v>
      </c>
    </row>
    <row r="1656" spans="1:1" x14ac:dyDescent="0.55000000000000004">
      <c r="A1656" s="1" t="s">
        <v>1655</v>
      </c>
    </row>
    <row r="1657" spans="1:1" x14ac:dyDescent="0.55000000000000004">
      <c r="A1657" s="1" t="s">
        <v>1656</v>
      </c>
    </row>
    <row r="1658" spans="1:1" x14ac:dyDescent="0.55000000000000004">
      <c r="A1658" s="1" t="s">
        <v>1657</v>
      </c>
    </row>
    <row r="1659" spans="1:1" x14ac:dyDescent="0.55000000000000004">
      <c r="A1659" s="1" t="s">
        <v>1658</v>
      </c>
    </row>
    <row r="1660" spans="1:1" x14ac:dyDescent="0.55000000000000004">
      <c r="A1660" s="1" t="s">
        <v>1659</v>
      </c>
    </row>
    <row r="1661" spans="1:1" x14ac:dyDescent="0.55000000000000004">
      <c r="A1661" s="1" t="s">
        <v>1660</v>
      </c>
    </row>
    <row r="1662" spans="1:1" x14ac:dyDescent="0.55000000000000004">
      <c r="A1662" s="1" t="s">
        <v>1661</v>
      </c>
    </row>
    <row r="1663" spans="1:1" x14ac:dyDescent="0.55000000000000004">
      <c r="A1663" s="1" t="s">
        <v>1662</v>
      </c>
    </row>
    <row r="1664" spans="1:1" x14ac:dyDescent="0.55000000000000004">
      <c r="A1664" s="1" t="s">
        <v>1663</v>
      </c>
    </row>
    <row r="1665" spans="1:1" x14ac:dyDescent="0.55000000000000004">
      <c r="A1665" s="1" t="s">
        <v>1664</v>
      </c>
    </row>
    <row r="1666" spans="1:1" x14ac:dyDescent="0.55000000000000004">
      <c r="A1666" s="1" t="s">
        <v>1665</v>
      </c>
    </row>
    <row r="1667" spans="1:1" x14ac:dyDescent="0.55000000000000004">
      <c r="A1667" s="1" t="s">
        <v>1666</v>
      </c>
    </row>
    <row r="1668" spans="1:1" x14ac:dyDescent="0.55000000000000004">
      <c r="A1668" s="1" t="s">
        <v>1667</v>
      </c>
    </row>
    <row r="1669" spans="1:1" x14ac:dyDescent="0.55000000000000004">
      <c r="A1669" s="1" t="s">
        <v>1668</v>
      </c>
    </row>
    <row r="1670" spans="1:1" x14ac:dyDescent="0.55000000000000004">
      <c r="A1670" s="1" t="s">
        <v>1669</v>
      </c>
    </row>
    <row r="1671" spans="1:1" x14ac:dyDescent="0.55000000000000004">
      <c r="A1671" s="1" t="s">
        <v>1670</v>
      </c>
    </row>
    <row r="1672" spans="1:1" x14ac:dyDescent="0.55000000000000004">
      <c r="A1672" s="1" t="s">
        <v>1671</v>
      </c>
    </row>
    <row r="1673" spans="1:1" x14ac:dyDescent="0.55000000000000004">
      <c r="A1673" s="1" t="s">
        <v>1672</v>
      </c>
    </row>
    <row r="1674" spans="1:1" x14ac:dyDescent="0.55000000000000004">
      <c r="A1674" s="1" t="s">
        <v>1673</v>
      </c>
    </row>
    <row r="1675" spans="1:1" x14ac:dyDescent="0.55000000000000004">
      <c r="A1675" s="1" t="s">
        <v>1674</v>
      </c>
    </row>
    <row r="1676" spans="1:1" x14ac:dyDescent="0.55000000000000004">
      <c r="A1676" s="1" t="s">
        <v>1675</v>
      </c>
    </row>
    <row r="1677" spans="1:1" x14ac:dyDescent="0.55000000000000004">
      <c r="A1677" s="1" t="s">
        <v>1676</v>
      </c>
    </row>
    <row r="1678" spans="1:1" x14ac:dyDescent="0.55000000000000004">
      <c r="A1678" s="1" t="s">
        <v>1677</v>
      </c>
    </row>
    <row r="1679" spans="1:1" x14ac:dyDescent="0.55000000000000004">
      <c r="A1679" s="1" t="s">
        <v>1678</v>
      </c>
    </row>
    <row r="1680" spans="1:1" x14ac:dyDescent="0.55000000000000004">
      <c r="A1680" s="1" t="s">
        <v>1679</v>
      </c>
    </row>
    <row r="1681" spans="1:1" x14ac:dyDescent="0.55000000000000004">
      <c r="A1681" s="1" t="s">
        <v>1680</v>
      </c>
    </row>
    <row r="1682" spans="1:1" x14ac:dyDescent="0.55000000000000004">
      <c r="A1682" s="1" t="s">
        <v>1681</v>
      </c>
    </row>
    <row r="1683" spans="1:1" x14ac:dyDescent="0.55000000000000004">
      <c r="A1683" s="1" t="s">
        <v>1682</v>
      </c>
    </row>
    <row r="1684" spans="1:1" x14ac:dyDescent="0.55000000000000004">
      <c r="A1684" s="1" t="s">
        <v>1683</v>
      </c>
    </row>
    <row r="1685" spans="1:1" x14ac:dyDescent="0.55000000000000004">
      <c r="A1685" s="1" t="s">
        <v>1684</v>
      </c>
    </row>
    <row r="1686" spans="1:1" x14ac:dyDescent="0.55000000000000004">
      <c r="A1686" s="1" t="s">
        <v>1685</v>
      </c>
    </row>
    <row r="1687" spans="1:1" x14ac:dyDescent="0.55000000000000004">
      <c r="A1687" s="1" t="s">
        <v>1686</v>
      </c>
    </row>
    <row r="1688" spans="1:1" x14ac:dyDescent="0.55000000000000004">
      <c r="A1688" s="1" t="s">
        <v>1687</v>
      </c>
    </row>
    <row r="1689" spans="1:1" x14ac:dyDescent="0.55000000000000004">
      <c r="A1689" s="1" t="s">
        <v>1688</v>
      </c>
    </row>
    <row r="1690" spans="1:1" x14ac:dyDescent="0.55000000000000004">
      <c r="A1690" s="1" t="s">
        <v>1689</v>
      </c>
    </row>
    <row r="1691" spans="1:1" x14ac:dyDescent="0.55000000000000004">
      <c r="A1691" s="1" t="s">
        <v>1690</v>
      </c>
    </row>
    <row r="1692" spans="1:1" x14ac:dyDescent="0.55000000000000004">
      <c r="A1692" s="1" t="s">
        <v>1691</v>
      </c>
    </row>
    <row r="1693" spans="1:1" x14ac:dyDescent="0.55000000000000004">
      <c r="A1693" s="1" t="s">
        <v>1692</v>
      </c>
    </row>
    <row r="1694" spans="1:1" x14ac:dyDescent="0.55000000000000004">
      <c r="A1694" s="1" t="s">
        <v>1693</v>
      </c>
    </row>
    <row r="1695" spans="1:1" x14ac:dyDescent="0.55000000000000004">
      <c r="A1695" s="1" t="s">
        <v>1694</v>
      </c>
    </row>
    <row r="1696" spans="1:1" x14ac:dyDescent="0.55000000000000004">
      <c r="A1696" s="1" t="s">
        <v>1695</v>
      </c>
    </row>
    <row r="1697" spans="1:1" x14ac:dyDescent="0.55000000000000004">
      <c r="A1697" s="1" t="s">
        <v>1696</v>
      </c>
    </row>
    <row r="1698" spans="1:1" x14ac:dyDescent="0.55000000000000004">
      <c r="A1698" s="1" t="s">
        <v>1697</v>
      </c>
    </row>
    <row r="1699" spans="1:1" x14ac:dyDescent="0.55000000000000004">
      <c r="A1699" s="1" t="s">
        <v>1698</v>
      </c>
    </row>
    <row r="1700" spans="1:1" x14ac:dyDescent="0.55000000000000004">
      <c r="A1700" s="1" t="s">
        <v>1699</v>
      </c>
    </row>
    <row r="1701" spans="1:1" x14ac:dyDescent="0.55000000000000004">
      <c r="A1701" s="1" t="s">
        <v>1700</v>
      </c>
    </row>
    <row r="1702" spans="1:1" x14ac:dyDescent="0.55000000000000004">
      <c r="A1702" s="1" t="s">
        <v>1701</v>
      </c>
    </row>
    <row r="1703" spans="1:1" x14ac:dyDescent="0.55000000000000004">
      <c r="A1703" s="1" t="s">
        <v>1702</v>
      </c>
    </row>
    <row r="1704" spans="1:1" x14ac:dyDescent="0.55000000000000004">
      <c r="A1704" s="1" t="s">
        <v>1703</v>
      </c>
    </row>
    <row r="1705" spans="1:1" x14ac:dyDescent="0.55000000000000004">
      <c r="A1705" s="1" t="s">
        <v>1704</v>
      </c>
    </row>
    <row r="1706" spans="1:1" x14ac:dyDescent="0.55000000000000004">
      <c r="A1706" s="1" t="s">
        <v>1705</v>
      </c>
    </row>
    <row r="1707" spans="1:1" x14ac:dyDescent="0.55000000000000004">
      <c r="A1707" s="1" t="s">
        <v>1706</v>
      </c>
    </row>
    <row r="1708" spans="1:1" x14ac:dyDescent="0.55000000000000004">
      <c r="A1708" s="1" t="s">
        <v>1707</v>
      </c>
    </row>
    <row r="1709" spans="1:1" x14ac:dyDescent="0.55000000000000004">
      <c r="A1709" s="1" t="s">
        <v>1708</v>
      </c>
    </row>
    <row r="1710" spans="1:1" x14ac:dyDescent="0.55000000000000004">
      <c r="A1710" s="1" t="s">
        <v>1709</v>
      </c>
    </row>
    <row r="1711" spans="1:1" x14ac:dyDescent="0.55000000000000004">
      <c r="A1711" s="1" t="s">
        <v>1710</v>
      </c>
    </row>
    <row r="1712" spans="1:1" x14ac:dyDescent="0.55000000000000004">
      <c r="A1712" s="1" t="s">
        <v>1711</v>
      </c>
    </row>
    <row r="1713" spans="1:1" x14ac:dyDescent="0.55000000000000004">
      <c r="A1713" s="1" t="s">
        <v>1712</v>
      </c>
    </row>
    <row r="1714" spans="1:1" x14ac:dyDescent="0.55000000000000004">
      <c r="A1714" s="1" t="s">
        <v>1713</v>
      </c>
    </row>
    <row r="1715" spans="1:1" x14ac:dyDescent="0.55000000000000004">
      <c r="A1715" s="1" t="s">
        <v>1714</v>
      </c>
    </row>
    <row r="1716" spans="1:1" x14ac:dyDescent="0.55000000000000004">
      <c r="A1716" s="1" t="s">
        <v>1715</v>
      </c>
    </row>
    <row r="1717" spans="1:1" x14ac:dyDescent="0.55000000000000004">
      <c r="A1717" s="1" t="s">
        <v>1716</v>
      </c>
    </row>
    <row r="1718" spans="1:1" x14ac:dyDescent="0.55000000000000004">
      <c r="A1718" s="1" t="s">
        <v>1717</v>
      </c>
    </row>
    <row r="1719" spans="1:1" x14ac:dyDescent="0.55000000000000004">
      <c r="A1719" s="1" t="s">
        <v>1718</v>
      </c>
    </row>
    <row r="1720" spans="1:1" x14ac:dyDescent="0.55000000000000004">
      <c r="A1720" s="1" t="s">
        <v>1719</v>
      </c>
    </row>
    <row r="1721" spans="1:1" x14ac:dyDescent="0.55000000000000004">
      <c r="A1721" s="1" t="s">
        <v>1720</v>
      </c>
    </row>
    <row r="1722" spans="1:1" x14ac:dyDescent="0.55000000000000004">
      <c r="A1722" s="1" t="s">
        <v>1721</v>
      </c>
    </row>
    <row r="1723" spans="1:1" x14ac:dyDescent="0.55000000000000004">
      <c r="A1723" s="1" t="s">
        <v>1722</v>
      </c>
    </row>
    <row r="1724" spans="1:1" x14ac:dyDescent="0.55000000000000004">
      <c r="A1724" s="1" t="s">
        <v>1723</v>
      </c>
    </row>
    <row r="1725" spans="1:1" x14ac:dyDescent="0.55000000000000004">
      <c r="A1725" s="1" t="s">
        <v>1724</v>
      </c>
    </row>
    <row r="1726" spans="1:1" x14ac:dyDescent="0.55000000000000004">
      <c r="A1726" s="1" t="s">
        <v>1725</v>
      </c>
    </row>
    <row r="1727" spans="1:1" x14ac:dyDescent="0.55000000000000004">
      <c r="A1727" s="1" t="s">
        <v>1726</v>
      </c>
    </row>
    <row r="1728" spans="1:1" x14ac:dyDescent="0.55000000000000004">
      <c r="A1728" s="1" t="s">
        <v>1727</v>
      </c>
    </row>
    <row r="1729" spans="1:1" x14ac:dyDescent="0.55000000000000004">
      <c r="A1729" s="1" t="s">
        <v>1728</v>
      </c>
    </row>
    <row r="1730" spans="1:1" x14ac:dyDescent="0.55000000000000004">
      <c r="A1730" s="1" t="s">
        <v>1729</v>
      </c>
    </row>
    <row r="1731" spans="1:1" x14ac:dyDescent="0.55000000000000004">
      <c r="A1731" s="1" t="s">
        <v>1730</v>
      </c>
    </row>
    <row r="1732" spans="1:1" x14ac:dyDescent="0.55000000000000004">
      <c r="A1732" s="1" t="s">
        <v>1731</v>
      </c>
    </row>
    <row r="1733" spans="1:1" x14ac:dyDescent="0.55000000000000004">
      <c r="A1733" s="1" t="s">
        <v>1732</v>
      </c>
    </row>
    <row r="1734" spans="1:1" x14ac:dyDescent="0.55000000000000004">
      <c r="A1734" s="1" t="s">
        <v>1733</v>
      </c>
    </row>
    <row r="1735" spans="1:1" x14ac:dyDescent="0.55000000000000004">
      <c r="A1735" s="1" t="s">
        <v>1734</v>
      </c>
    </row>
    <row r="1736" spans="1:1" x14ac:dyDescent="0.55000000000000004">
      <c r="A1736" s="1" t="s">
        <v>1735</v>
      </c>
    </row>
    <row r="1737" spans="1:1" x14ac:dyDescent="0.55000000000000004">
      <c r="A1737" s="1" t="s">
        <v>1736</v>
      </c>
    </row>
    <row r="1738" spans="1:1" x14ac:dyDescent="0.55000000000000004">
      <c r="A1738" s="1" t="s">
        <v>1737</v>
      </c>
    </row>
    <row r="1739" spans="1:1" x14ac:dyDescent="0.55000000000000004">
      <c r="A1739" s="1" t="s">
        <v>1738</v>
      </c>
    </row>
    <row r="1740" spans="1:1" x14ac:dyDescent="0.55000000000000004">
      <c r="A1740" s="1" t="s">
        <v>1739</v>
      </c>
    </row>
    <row r="1741" spans="1:1" x14ac:dyDescent="0.55000000000000004">
      <c r="A1741" s="1" t="s">
        <v>1740</v>
      </c>
    </row>
    <row r="1742" spans="1:1" x14ac:dyDescent="0.55000000000000004">
      <c r="A1742" s="1" t="s">
        <v>1741</v>
      </c>
    </row>
    <row r="1743" spans="1:1" x14ac:dyDescent="0.55000000000000004">
      <c r="A1743" s="1" t="s">
        <v>1742</v>
      </c>
    </row>
    <row r="1744" spans="1:1" x14ac:dyDescent="0.55000000000000004">
      <c r="A1744" s="1" t="s">
        <v>1743</v>
      </c>
    </row>
    <row r="1745" spans="1:1" x14ac:dyDescent="0.55000000000000004">
      <c r="A1745" s="1" t="s">
        <v>1744</v>
      </c>
    </row>
    <row r="1746" spans="1:1" x14ac:dyDescent="0.55000000000000004">
      <c r="A1746" s="1" t="s">
        <v>1745</v>
      </c>
    </row>
    <row r="1747" spans="1:1" x14ac:dyDescent="0.55000000000000004">
      <c r="A1747" s="1" t="s">
        <v>1746</v>
      </c>
    </row>
    <row r="1748" spans="1:1" x14ac:dyDescent="0.55000000000000004">
      <c r="A1748" s="1" t="s">
        <v>1747</v>
      </c>
    </row>
    <row r="1749" spans="1:1" x14ac:dyDescent="0.55000000000000004">
      <c r="A1749" s="1" t="s">
        <v>1748</v>
      </c>
    </row>
    <row r="1750" spans="1:1" x14ac:dyDescent="0.55000000000000004">
      <c r="A1750" s="1" t="s">
        <v>1749</v>
      </c>
    </row>
    <row r="1751" spans="1:1" x14ac:dyDescent="0.55000000000000004">
      <c r="A1751" s="1" t="s">
        <v>1750</v>
      </c>
    </row>
    <row r="1752" spans="1:1" x14ac:dyDescent="0.55000000000000004">
      <c r="A1752" s="1" t="s">
        <v>1751</v>
      </c>
    </row>
    <row r="1753" spans="1:1" x14ac:dyDescent="0.55000000000000004">
      <c r="A1753" s="1" t="s">
        <v>1752</v>
      </c>
    </row>
    <row r="1754" spans="1:1" x14ac:dyDescent="0.55000000000000004">
      <c r="A1754" s="1" t="s">
        <v>1753</v>
      </c>
    </row>
    <row r="1755" spans="1:1" x14ac:dyDescent="0.55000000000000004">
      <c r="A1755" s="1" t="s">
        <v>1754</v>
      </c>
    </row>
    <row r="1756" spans="1:1" x14ac:dyDescent="0.55000000000000004">
      <c r="A1756" s="1" t="s">
        <v>1755</v>
      </c>
    </row>
    <row r="1757" spans="1:1" x14ac:dyDescent="0.55000000000000004">
      <c r="A1757" s="1" t="s">
        <v>1756</v>
      </c>
    </row>
    <row r="1758" spans="1:1" x14ac:dyDescent="0.55000000000000004">
      <c r="A1758" s="1" t="s">
        <v>1757</v>
      </c>
    </row>
    <row r="1759" spans="1:1" x14ac:dyDescent="0.55000000000000004">
      <c r="A1759" s="1" t="s">
        <v>1758</v>
      </c>
    </row>
    <row r="1760" spans="1:1" x14ac:dyDescent="0.55000000000000004">
      <c r="A1760" s="1" t="s">
        <v>1759</v>
      </c>
    </row>
    <row r="1761" spans="1:1" x14ac:dyDescent="0.55000000000000004">
      <c r="A1761" s="1" t="s">
        <v>1760</v>
      </c>
    </row>
    <row r="1762" spans="1:1" x14ac:dyDescent="0.55000000000000004">
      <c r="A1762" s="1" t="s">
        <v>1761</v>
      </c>
    </row>
    <row r="1763" spans="1:1" x14ac:dyDescent="0.55000000000000004">
      <c r="A1763" s="1" t="s">
        <v>1762</v>
      </c>
    </row>
    <row r="1764" spans="1:1" x14ac:dyDescent="0.55000000000000004">
      <c r="A1764" s="1" t="s">
        <v>1763</v>
      </c>
    </row>
    <row r="1765" spans="1:1" x14ac:dyDescent="0.55000000000000004">
      <c r="A1765" s="1" t="s">
        <v>1764</v>
      </c>
    </row>
    <row r="1766" spans="1:1" x14ac:dyDescent="0.55000000000000004">
      <c r="A1766" s="1" t="s">
        <v>1765</v>
      </c>
    </row>
    <row r="1767" spans="1:1" x14ac:dyDescent="0.55000000000000004">
      <c r="A1767" s="1" t="s">
        <v>1766</v>
      </c>
    </row>
    <row r="1768" spans="1:1" x14ac:dyDescent="0.55000000000000004">
      <c r="A1768" s="1" t="s">
        <v>1767</v>
      </c>
    </row>
    <row r="1769" spans="1:1" x14ac:dyDescent="0.55000000000000004">
      <c r="A1769" s="1" t="s">
        <v>1768</v>
      </c>
    </row>
    <row r="1770" spans="1:1" x14ac:dyDescent="0.55000000000000004">
      <c r="A1770" s="1" t="s">
        <v>1769</v>
      </c>
    </row>
    <row r="1771" spans="1:1" x14ac:dyDescent="0.55000000000000004">
      <c r="A1771" s="1" t="s">
        <v>1770</v>
      </c>
    </row>
    <row r="1772" spans="1:1" x14ac:dyDescent="0.55000000000000004">
      <c r="A1772" s="1" t="s">
        <v>1771</v>
      </c>
    </row>
    <row r="1773" spans="1:1" x14ac:dyDescent="0.55000000000000004">
      <c r="A1773" s="1" t="s">
        <v>1772</v>
      </c>
    </row>
    <row r="1774" spans="1:1" x14ac:dyDescent="0.55000000000000004">
      <c r="A1774" s="1" t="s">
        <v>1773</v>
      </c>
    </row>
    <row r="1775" spans="1:1" x14ac:dyDescent="0.55000000000000004">
      <c r="A1775" s="1" t="s">
        <v>1774</v>
      </c>
    </row>
    <row r="1776" spans="1:1" x14ac:dyDescent="0.55000000000000004">
      <c r="A1776" s="1" t="s">
        <v>1775</v>
      </c>
    </row>
    <row r="1777" spans="1:1" x14ac:dyDescent="0.55000000000000004">
      <c r="A1777" s="1" t="s">
        <v>1776</v>
      </c>
    </row>
    <row r="1778" spans="1:1" x14ac:dyDescent="0.55000000000000004">
      <c r="A1778" s="1" t="s">
        <v>1777</v>
      </c>
    </row>
    <row r="1779" spans="1:1" x14ac:dyDescent="0.55000000000000004">
      <c r="A1779" s="1" t="s">
        <v>1778</v>
      </c>
    </row>
    <row r="1780" spans="1:1" x14ac:dyDescent="0.55000000000000004">
      <c r="A1780" s="1" t="s">
        <v>1779</v>
      </c>
    </row>
    <row r="1781" spans="1:1" x14ac:dyDescent="0.55000000000000004">
      <c r="A1781" s="1" t="s">
        <v>1780</v>
      </c>
    </row>
    <row r="1782" spans="1:1" x14ac:dyDescent="0.55000000000000004">
      <c r="A1782" s="1" t="s">
        <v>1781</v>
      </c>
    </row>
    <row r="1783" spans="1:1" x14ac:dyDescent="0.55000000000000004">
      <c r="A1783" s="1" t="s">
        <v>1782</v>
      </c>
    </row>
    <row r="1784" spans="1:1" x14ac:dyDescent="0.55000000000000004">
      <c r="A1784" s="1" t="s">
        <v>1783</v>
      </c>
    </row>
    <row r="1785" spans="1:1" x14ac:dyDescent="0.55000000000000004">
      <c r="A1785" s="1" t="s">
        <v>1784</v>
      </c>
    </row>
    <row r="1786" spans="1:1" x14ac:dyDescent="0.55000000000000004">
      <c r="A1786" s="1" t="s">
        <v>1785</v>
      </c>
    </row>
    <row r="1787" spans="1:1" x14ac:dyDescent="0.55000000000000004">
      <c r="A1787" s="1" t="s">
        <v>1786</v>
      </c>
    </row>
    <row r="1788" spans="1:1" x14ac:dyDescent="0.55000000000000004">
      <c r="A1788" s="1" t="s">
        <v>1787</v>
      </c>
    </row>
    <row r="1789" spans="1:1" x14ac:dyDescent="0.55000000000000004">
      <c r="A1789" s="1" t="s">
        <v>1788</v>
      </c>
    </row>
    <row r="1790" spans="1:1" x14ac:dyDescent="0.55000000000000004">
      <c r="A1790" s="1" t="s">
        <v>1789</v>
      </c>
    </row>
    <row r="1791" spans="1:1" x14ac:dyDescent="0.55000000000000004">
      <c r="A1791" s="1" t="s">
        <v>1790</v>
      </c>
    </row>
    <row r="1792" spans="1:1" x14ac:dyDescent="0.55000000000000004">
      <c r="A1792" s="1" t="s">
        <v>1791</v>
      </c>
    </row>
    <row r="1793" spans="1:1" x14ac:dyDescent="0.55000000000000004">
      <c r="A1793" s="1" t="s">
        <v>1792</v>
      </c>
    </row>
    <row r="1794" spans="1:1" x14ac:dyDescent="0.55000000000000004">
      <c r="A1794" s="1" t="s">
        <v>1793</v>
      </c>
    </row>
    <row r="1795" spans="1:1" x14ac:dyDescent="0.55000000000000004">
      <c r="A1795" s="1" t="s">
        <v>1794</v>
      </c>
    </row>
    <row r="1796" spans="1:1" x14ac:dyDescent="0.55000000000000004">
      <c r="A1796" s="1" t="s">
        <v>1795</v>
      </c>
    </row>
    <row r="1797" spans="1:1" x14ac:dyDescent="0.55000000000000004">
      <c r="A1797" s="1" t="s">
        <v>1796</v>
      </c>
    </row>
    <row r="1798" spans="1:1" x14ac:dyDescent="0.55000000000000004">
      <c r="A1798" s="1" t="s">
        <v>1797</v>
      </c>
    </row>
    <row r="1799" spans="1:1" x14ac:dyDescent="0.55000000000000004">
      <c r="A1799" s="1" t="s">
        <v>1798</v>
      </c>
    </row>
    <row r="1800" spans="1:1" x14ac:dyDescent="0.55000000000000004">
      <c r="A1800" s="1" t="s">
        <v>1799</v>
      </c>
    </row>
    <row r="1801" spans="1:1" x14ac:dyDescent="0.55000000000000004">
      <c r="A1801" s="1" t="s">
        <v>1800</v>
      </c>
    </row>
    <row r="1802" spans="1:1" x14ac:dyDescent="0.55000000000000004">
      <c r="A1802" s="1" t="s">
        <v>1801</v>
      </c>
    </row>
    <row r="1803" spans="1:1" x14ac:dyDescent="0.55000000000000004">
      <c r="A1803" s="1" t="s">
        <v>1802</v>
      </c>
    </row>
    <row r="1804" spans="1:1" x14ac:dyDescent="0.55000000000000004">
      <c r="A1804" s="1" t="s">
        <v>1803</v>
      </c>
    </row>
    <row r="1805" spans="1:1" x14ac:dyDescent="0.55000000000000004">
      <c r="A1805" s="1" t="s">
        <v>1804</v>
      </c>
    </row>
    <row r="1806" spans="1:1" x14ac:dyDescent="0.55000000000000004">
      <c r="A1806" s="1" t="s">
        <v>1805</v>
      </c>
    </row>
    <row r="1807" spans="1:1" x14ac:dyDescent="0.55000000000000004">
      <c r="A1807" s="1" t="s">
        <v>1806</v>
      </c>
    </row>
    <row r="1808" spans="1:1" x14ac:dyDescent="0.55000000000000004">
      <c r="A1808" s="1" t="s">
        <v>1807</v>
      </c>
    </row>
    <row r="1809" spans="1:1" x14ac:dyDescent="0.55000000000000004">
      <c r="A1809" s="1" t="s">
        <v>1808</v>
      </c>
    </row>
    <row r="1810" spans="1:1" x14ac:dyDescent="0.55000000000000004">
      <c r="A1810" s="1" t="s">
        <v>1809</v>
      </c>
    </row>
    <row r="1811" spans="1:1" x14ac:dyDescent="0.55000000000000004">
      <c r="A1811" s="1" t="s">
        <v>1810</v>
      </c>
    </row>
    <row r="1812" spans="1:1" x14ac:dyDescent="0.55000000000000004">
      <c r="A1812" s="1" t="s">
        <v>1811</v>
      </c>
    </row>
    <row r="1813" spans="1:1" x14ac:dyDescent="0.55000000000000004">
      <c r="A1813" s="1" t="s">
        <v>1812</v>
      </c>
    </row>
    <row r="1814" spans="1:1" x14ac:dyDescent="0.55000000000000004">
      <c r="A1814" s="1" t="s">
        <v>1813</v>
      </c>
    </row>
    <row r="1815" spans="1:1" x14ac:dyDescent="0.55000000000000004">
      <c r="A1815" s="1" t="s">
        <v>1814</v>
      </c>
    </row>
    <row r="1816" spans="1:1" x14ac:dyDescent="0.55000000000000004">
      <c r="A1816" s="1" t="s">
        <v>1815</v>
      </c>
    </row>
    <row r="1817" spans="1:1" x14ac:dyDescent="0.55000000000000004">
      <c r="A1817" s="1" t="s">
        <v>1816</v>
      </c>
    </row>
    <row r="1818" spans="1:1" x14ac:dyDescent="0.55000000000000004">
      <c r="A1818" s="1" t="s">
        <v>1817</v>
      </c>
    </row>
    <row r="1819" spans="1:1" x14ac:dyDescent="0.55000000000000004">
      <c r="A1819" s="1" t="s">
        <v>1818</v>
      </c>
    </row>
    <row r="1820" spans="1:1" x14ac:dyDescent="0.55000000000000004">
      <c r="A1820" s="1" t="s">
        <v>1819</v>
      </c>
    </row>
    <row r="1821" spans="1:1" x14ac:dyDescent="0.55000000000000004">
      <c r="A1821" s="1" t="s">
        <v>1820</v>
      </c>
    </row>
    <row r="1822" spans="1:1" x14ac:dyDescent="0.55000000000000004">
      <c r="A1822" s="1" t="s">
        <v>1821</v>
      </c>
    </row>
    <row r="1823" spans="1:1" x14ac:dyDescent="0.55000000000000004">
      <c r="A1823" s="1" t="s">
        <v>1822</v>
      </c>
    </row>
    <row r="1824" spans="1:1" x14ac:dyDescent="0.55000000000000004">
      <c r="A1824" s="1" t="s">
        <v>1823</v>
      </c>
    </row>
    <row r="1825" spans="1:1" x14ac:dyDescent="0.55000000000000004">
      <c r="A1825" s="1" t="s">
        <v>1824</v>
      </c>
    </row>
    <row r="1826" spans="1:1" x14ac:dyDescent="0.55000000000000004">
      <c r="A1826" s="1" t="s">
        <v>1825</v>
      </c>
    </row>
    <row r="1827" spans="1:1" x14ac:dyDescent="0.55000000000000004">
      <c r="A1827" s="1" t="s">
        <v>1826</v>
      </c>
    </row>
    <row r="1828" spans="1:1" x14ac:dyDescent="0.55000000000000004">
      <c r="A1828" s="1" t="s">
        <v>1827</v>
      </c>
    </row>
    <row r="1829" spans="1:1" x14ac:dyDescent="0.55000000000000004">
      <c r="A1829" s="1" t="s">
        <v>1828</v>
      </c>
    </row>
    <row r="1830" spans="1:1" x14ac:dyDescent="0.55000000000000004">
      <c r="A1830" s="1" t="s">
        <v>1829</v>
      </c>
    </row>
    <row r="1831" spans="1:1" x14ac:dyDescent="0.55000000000000004">
      <c r="A1831" s="1" t="s">
        <v>1830</v>
      </c>
    </row>
    <row r="1832" spans="1:1" x14ac:dyDescent="0.55000000000000004">
      <c r="A1832" s="1" t="s">
        <v>1831</v>
      </c>
    </row>
    <row r="1833" spans="1:1" x14ac:dyDescent="0.55000000000000004">
      <c r="A1833" s="1" t="s">
        <v>1832</v>
      </c>
    </row>
    <row r="1834" spans="1:1" x14ac:dyDescent="0.55000000000000004">
      <c r="A1834" s="1" t="s">
        <v>1833</v>
      </c>
    </row>
    <row r="1835" spans="1:1" x14ac:dyDescent="0.55000000000000004">
      <c r="A1835" s="1" t="s">
        <v>1834</v>
      </c>
    </row>
    <row r="1836" spans="1:1" x14ac:dyDescent="0.55000000000000004">
      <c r="A1836" s="1" t="s">
        <v>1835</v>
      </c>
    </row>
    <row r="1837" spans="1:1" x14ac:dyDescent="0.55000000000000004">
      <c r="A1837" s="1" t="s">
        <v>1836</v>
      </c>
    </row>
    <row r="1838" spans="1:1" x14ac:dyDescent="0.55000000000000004">
      <c r="A1838" s="1" t="s">
        <v>1837</v>
      </c>
    </row>
    <row r="1839" spans="1:1" x14ac:dyDescent="0.55000000000000004">
      <c r="A1839" s="1" t="s">
        <v>1838</v>
      </c>
    </row>
    <row r="1840" spans="1:1" x14ac:dyDescent="0.55000000000000004">
      <c r="A1840" s="1" t="s">
        <v>1839</v>
      </c>
    </row>
    <row r="1841" spans="1:1" x14ac:dyDescent="0.55000000000000004">
      <c r="A1841" s="1" t="s">
        <v>1840</v>
      </c>
    </row>
    <row r="1842" spans="1:1" x14ac:dyDescent="0.55000000000000004">
      <c r="A1842" s="1" t="s">
        <v>1841</v>
      </c>
    </row>
    <row r="1843" spans="1:1" x14ac:dyDescent="0.55000000000000004">
      <c r="A1843" s="1" t="s">
        <v>1842</v>
      </c>
    </row>
    <row r="1844" spans="1:1" x14ac:dyDescent="0.55000000000000004">
      <c r="A1844" s="1" t="s">
        <v>1843</v>
      </c>
    </row>
    <row r="1845" spans="1:1" x14ac:dyDescent="0.55000000000000004">
      <c r="A1845" s="1" t="s">
        <v>1844</v>
      </c>
    </row>
    <row r="1846" spans="1:1" x14ac:dyDescent="0.55000000000000004">
      <c r="A1846" s="1" t="s">
        <v>1845</v>
      </c>
    </row>
    <row r="1847" spans="1:1" x14ac:dyDescent="0.55000000000000004">
      <c r="A1847" s="1" t="s">
        <v>1846</v>
      </c>
    </row>
    <row r="1848" spans="1:1" x14ac:dyDescent="0.55000000000000004">
      <c r="A1848" s="1" t="s">
        <v>1847</v>
      </c>
    </row>
    <row r="1849" spans="1:1" x14ac:dyDescent="0.55000000000000004">
      <c r="A1849" s="1" t="s">
        <v>1848</v>
      </c>
    </row>
    <row r="1850" spans="1:1" x14ac:dyDescent="0.55000000000000004">
      <c r="A1850" s="1" t="s">
        <v>1849</v>
      </c>
    </row>
    <row r="1851" spans="1:1" x14ac:dyDescent="0.55000000000000004">
      <c r="A1851" s="1" t="s">
        <v>1850</v>
      </c>
    </row>
    <row r="1852" spans="1:1" x14ac:dyDescent="0.55000000000000004">
      <c r="A1852" s="1" t="s">
        <v>1851</v>
      </c>
    </row>
    <row r="1853" spans="1:1" x14ac:dyDescent="0.55000000000000004">
      <c r="A1853" s="1" t="s">
        <v>1852</v>
      </c>
    </row>
    <row r="1854" spans="1:1" x14ac:dyDescent="0.55000000000000004">
      <c r="A1854" s="1" t="s">
        <v>1853</v>
      </c>
    </row>
    <row r="1855" spans="1:1" x14ac:dyDescent="0.55000000000000004">
      <c r="A1855" s="1" t="s">
        <v>1854</v>
      </c>
    </row>
    <row r="1856" spans="1:1" x14ac:dyDescent="0.55000000000000004">
      <c r="A1856" s="1" t="s">
        <v>1855</v>
      </c>
    </row>
    <row r="1857" spans="1:1" x14ac:dyDescent="0.55000000000000004">
      <c r="A1857" s="1" t="s">
        <v>1856</v>
      </c>
    </row>
    <row r="1858" spans="1:1" x14ac:dyDescent="0.55000000000000004">
      <c r="A1858" s="1" t="s">
        <v>1857</v>
      </c>
    </row>
    <row r="1859" spans="1:1" x14ac:dyDescent="0.55000000000000004">
      <c r="A1859" s="1" t="s">
        <v>1858</v>
      </c>
    </row>
    <row r="1860" spans="1:1" x14ac:dyDescent="0.55000000000000004">
      <c r="A1860" s="1" t="s">
        <v>1859</v>
      </c>
    </row>
    <row r="1861" spans="1:1" x14ac:dyDescent="0.55000000000000004">
      <c r="A1861" s="1" t="s">
        <v>1860</v>
      </c>
    </row>
    <row r="1862" spans="1:1" x14ac:dyDescent="0.55000000000000004">
      <c r="A1862" s="1" t="s">
        <v>1861</v>
      </c>
    </row>
    <row r="1863" spans="1:1" x14ac:dyDescent="0.55000000000000004">
      <c r="A1863" s="1" t="s">
        <v>1862</v>
      </c>
    </row>
    <row r="1864" spans="1:1" x14ac:dyDescent="0.55000000000000004">
      <c r="A1864" s="1" t="s">
        <v>1863</v>
      </c>
    </row>
    <row r="1865" spans="1:1" x14ac:dyDescent="0.55000000000000004">
      <c r="A1865" s="1" t="s">
        <v>1864</v>
      </c>
    </row>
    <row r="1866" spans="1:1" x14ac:dyDescent="0.55000000000000004">
      <c r="A1866" s="1" t="s">
        <v>1865</v>
      </c>
    </row>
    <row r="1867" spans="1:1" x14ac:dyDescent="0.55000000000000004">
      <c r="A1867" s="1" t="s">
        <v>1866</v>
      </c>
    </row>
    <row r="1868" spans="1:1" x14ac:dyDescent="0.55000000000000004">
      <c r="A1868" s="1" t="s">
        <v>1867</v>
      </c>
    </row>
    <row r="1869" spans="1:1" x14ac:dyDescent="0.55000000000000004">
      <c r="A1869" s="1" t="s">
        <v>1868</v>
      </c>
    </row>
    <row r="1870" spans="1:1" x14ac:dyDescent="0.55000000000000004">
      <c r="A1870" s="1" t="s">
        <v>1869</v>
      </c>
    </row>
    <row r="1871" spans="1:1" x14ac:dyDescent="0.55000000000000004">
      <c r="A1871" s="1" t="s">
        <v>1870</v>
      </c>
    </row>
    <row r="1872" spans="1:1" x14ac:dyDescent="0.55000000000000004">
      <c r="A1872" s="1" t="s">
        <v>1871</v>
      </c>
    </row>
    <row r="1873" spans="1:1" x14ac:dyDescent="0.55000000000000004">
      <c r="A1873" s="1" t="s">
        <v>1872</v>
      </c>
    </row>
    <row r="1874" spans="1:1" x14ac:dyDescent="0.55000000000000004">
      <c r="A1874" s="1" t="s">
        <v>1873</v>
      </c>
    </row>
    <row r="1875" spans="1:1" x14ac:dyDescent="0.55000000000000004">
      <c r="A1875" s="1" t="s">
        <v>1874</v>
      </c>
    </row>
    <row r="1876" spans="1:1" x14ac:dyDescent="0.55000000000000004">
      <c r="A1876" s="1" t="s">
        <v>1875</v>
      </c>
    </row>
    <row r="1877" spans="1:1" x14ac:dyDescent="0.55000000000000004">
      <c r="A1877" s="1" t="s">
        <v>1876</v>
      </c>
    </row>
    <row r="1878" spans="1:1" x14ac:dyDescent="0.55000000000000004">
      <c r="A1878" s="1" t="s">
        <v>1877</v>
      </c>
    </row>
    <row r="1879" spans="1:1" x14ac:dyDescent="0.55000000000000004">
      <c r="A1879" s="1" t="s">
        <v>1878</v>
      </c>
    </row>
    <row r="1880" spans="1:1" x14ac:dyDescent="0.55000000000000004">
      <c r="A1880" s="1" t="s">
        <v>1879</v>
      </c>
    </row>
    <row r="1881" spans="1:1" x14ac:dyDescent="0.55000000000000004">
      <c r="A1881" s="1" t="s">
        <v>1880</v>
      </c>
    </row>
    <row r="1882" spans="1:1" x14ac:dyDescent="0.55000000000000004">
      <c r="A1882" s="1" t="s">
        <v>1881</v>
      </c>
    </row>
    <row r="1883" spans="1:1" x14ac:dyDescent="0.55000000000000004">
      <c r="A1883" s="1" t="s">
        <v>1882</v>
      </c>
    </row>
    <row r="1884" spans="1:1" x14ac:dyDescent="0.55000000000000004">
      <c r="A1884" s="1" t="s">
        <v>1883</v>
      </c>
    </row>
    <row r="1885" spans="1:1" x14ac:dyDescent="0.55000000000000004">
      <c r="A1885" s="1" t="s">
        <v>1884</v>
      </c>
    </row>
    <row r="1886" spans="1:1" x14ac:dyDescent="0.55000000000000004">
      <c r="A1886" s="1" t="s">
        <v>1885</v>
      </c>
    </row>
    <row r="1887" spans="1:1" x14ac:dyDescent="0.55000000000000004">
      <c r="A1887" s="1" t="s">
        <v>1886</v>
      </c>
    </row>
    <row r="1888" spans="1:1" x14ac:dyDescent="0.55000000000000004">
      <c r="A1888" s="1" t="s">
        <v>1887</v>
      </c>
    </row>
    <row r="1889" spans="1:1" x14ac:dyDescent="0.55000000000000004">
      <c r="A1889" s="1" t="s">
        <v>1888</v>
      </c>
    </row>
    <row r="1890" spans="1:1" x14ac:dyDescent="0.55000000000000004">
      <c r="A1890" s="1" t="s">
        <v>1889</v>
      </c>
    </row>
    <row r="1891" spans="1:1" x14ac:dyDescent="0.55000000000000004">
      <c r="A1891" s="1" t="s">
        <v>1890</v>
      </c>
    </row>
    <row r="1892" spans="1:1" x14ac:dyDescent="0.55000000000000004">
      <c r="A1892" s="1" t="s">
        <v>1891</v>
      </c>
    </row>
    <row r="1893" spans="1:1" x14ac:dyDescent="0.55000000000000004">
      <c r="A1893" s="1" t="s">
        <v>1892</v>
      </c>
    </row>
    <row r="1894" spans="1:1" x14ac:dyDescent="0.55000000000000004">
      <c r="A1894" s="1" t="s">
        <v>1893</v>
      </c>
    </row>
    <row r="1895" spans="1:1" x14ac:dyDescent="0.55000000000000004">
      <c r="A1895" s="1" t="s">
        <v>1894</v>
      </c>
    </row>
    <row r="1896" spans="1:1" x14ac:dyDescent="0.55000000000000004">
      <c r="A1896" s="1" t="s">
        <v>1895</v>
      </c>
    </row>
    <row r="1897" spans="1:1" x14ac:dyDescent="0.55000000000000004">
      <c r="A1897" s="1" t="s">
        <v>1896</v>
      </c>
    </row>
    <row r="1898" spans="1:1" x14ac:dyDescent="0.55000000000000004">
      <c r="A1898" s="1" t="s">
        <v>1897</v>
      </c>
    </row>
    <row r="1899" spans="1:1" x14ac:dyDescent="0.55000000000000004">
      <c r="A1899" s="1" t="s">
        <v>1898</v>
      </c>
    </row>
    <row r="1900" spans="1:1" x14ac:dyDescent="0.55000000000000004">
      <c r="A1900" s="1" t="s">
        <v>1899</v>
      </c>
    </row>
    <row r="1901" spans="1:1" x14ac:dyDescent="0.55000000000000004">
      <c r="A1901" s="1" t="s">
        <v>1900</v>
      </c>
    </row>
    <row r="1902" spans="1:1" x14ac:dyDescent="0.55000000000000004">
      <c r="A1902" s="1" t="s">
        <v>1901</v>
      </c>
    </row>
    <row r="1903" spans="1:1" x14ac:dyDescent="0.55000000000000004">
      <c r="A1903" s="1" t="s">
        <v>1902</v>
      </c>
    </row>
    <row r="1904" spans="1:1" x14ac:dyDescent="0.55000000000000004">
      <c r="A1904" s="1" t="s">
        <v>1903</v>
      </c>
    </row>
    <row r="1905" spans="1:1" x14ac:dyDescent="0.55000000000000004">
      <c r="A1905" s="1" t="s">
        <v>1904</v>
      </c>
    </row>
    <row r="1906" spans="1:1" x14ac:dyDescent="0.55000000000000004">
      <c r="A1906" s="1" t="s">
        <v>1905</v>
      </c>
    </row>
    <row r="1907" spans="1:1" x14ac:dyDescent="0.55000000000000004">
      <c r="A1907" s="1" t="s">
        <v>1906</v>
      </c>
    </row>
    <row r="1908" spans="1:1" x14ac:dyDescent="0.55000000000000004">
      <c r="A1908" s="1" t="s">
        <v>1907</v>
      </c>
    </row>
    <row r="1909" spans="1:1" x14ac:dyDescent="0.55000000000000004">
      <c r="A1909" s="1" t="s">
        <v>1908</v>
      </c>
    </row>
    <row r="1910" spans="1:1" x14ac:dyDescent="0.55000000000000004">
      <c r="A1910" s="1" t="s">
        <v>1909</v>
      </c>
    </row>
    <row r="1911" spans="1:1" x14ac:dyDescent="0.55000000000000004">
      <c r="A1911" s="1" t="s">
        <v>1910</v>
      </c>
    </row>
    <row r="1912" spans="1:1" x14ac:dyDescent="0.55000000000000004">
      <c r="A1912" s="1" t="s">
        <v>1911</v>
      </c>
    </row>
    <row r="1913" spans="1:1" x14ac:dyDescent="0.55000000000000004">
      <c r="A1913" s="1" t="s">
        <v>1912</v>
      </c>
    </row>
    <row r="1914" spans="1:1" x14ac:dyDescent="0.55000000000000004">
      <c r="A1914" s="1" t="s">
        <v>1913</v>
      </c>
    </row>
    <row r="1915" spans="1:1" x14ac:dyDescent="0.55000000000000004">
      <c r="A1915" s="1" t="s">
        <v>1914</v>
      </c>
    </row>
    <row r="1916" spans="1:1" x14ac:dyDescent="0.55000000000000004">
      <c r="A1916" s="1" t="s">
        <v>1915</v>
      </c>
    </row>
    <row r="1917" spans="1:1" x14ac:dyDescent="0.55000000000000004">
      <c r="A1917" s="1" t="s">
        <v>1916</v>
      </c>
    </row>
    <row r="1918" spans="1:1" x14ac:dyDescent="0.55000000000000004">
      <c r="A1918" s="1" t="s">
        <v>1917</v>
      </c>
    </row>
    <row r="1919" spans="1:1" x14ac:dyDescent="0.55000000000000004">
      <c r="A1919" s="1" t="s">
        <v>1918</v>
      </c>
    </row>
    <row r="1920" spans="1:1" x14ac:dyDescent="0.55000000000000004">
      <c r="A1920" s="1" t="s">
        <v>1919</v>
      </c>
    </row>
    <row r="1921" spans="1:1" x14ac:dyDescent="0.55000000000000004">
      <c r="A1921" s="1" t="s">
        <v>1920</v>
      </c>
    </row>
    <row r="1922" spans="1:1" x14ac:dyDescent="0.55000000000000004">
      <c r="A1922" s="1" t="s">
        <v>1921</v>
      </c>
    </row>
    <row r="1923" spans="1:1" x14ac:dyDescent="0.55000000000000004">
      <c r="A1923" s="1" t="s">
        <v>1922</v>
      </c>
    </row>
    <row r="1924" spans="1:1" x14ac:dyDescent="0.55000000000000004">
      <c r="A1924" s="1" t="s">
        <v>1923</v>
      </c>
    </row>
    <row r="1925" spans="1:1" x14ac:dyDescent="0.55000000000000004">
      <c r="A1925" s="1" t="s">
        <v>1924</v>
      </c>
    </row>
    <row r="1926" spans="1:1" x14ac:dyDescent="0.55000000000000004">
      <c r="A1926" s="1" t="s">
        <v>1925</v>
      </c>
    </row>
    <row r="1927" spans="1:1" x14ac:dyDescent="0.55000000000000004">
      <c r="A1927" s="1" t="s">
        <v>1926</v>
      </c>
    </row>
    <row r="1928" spans="1:1" x14ac:dyDescent="0.55000000000000004">
      <c r="A1928" s="1" t="s">
        <v>1927</v>
      </c>
    </row>
    <row r="1929" spans="1:1" x14ac:dyDescent="0.55000000000000004">
      <c r="A1929" s="1" t="s">
        <v>1928</v>
      </c>
    </row>
    <row r="1930" spans="1:1" x14ac:dyDescent="0.55000000000000004">
      <c r="A1930" s="1" t="s">
        <v>1929</v>
      </c>
    </row>
    <row r="1931" spans="1:1" x14ac:dyDescent="0.55000000000000004">
      <c r="A1931" s="1" t="s">
        <v>1930</v>
      </c>
    </row>
    <row r="1932" spans="1:1" x14ac:dyDescent="0.55000000000000004">
      <c r="A1932" s="1" t="s">
        <v>1931</v>
      </c>
    </row>
    <row r="1933" spans="1:1" x14ac:dyDescent="0.55000000000000004">
      <c r="A1933" s="1" t="s">
        <v>1932</v>
      </c>
    </row>
    <row r="1934" spans="1:1" x14ac:dyDescent="0.55000000000000004">
      <c r="A1934" s="1" t="s">
        <v>1933</v>
      </c>
    </row>
    <row r="1935" spans="1:1" x14ac:dyDescent="0.55000000000000004">
      <c r="A1935" s="1" t="s">
        <v>1934</v>
      </c>
    </row>
    <row r="1936" spans="1:1" x14ac:dyDescent="0.55000000000000004">
      <c r="A1936" s="1" t="s">
        <v>1935</v>
      </c>
    </row>
    <row r="1937" spans="1:1" x14ac:dyDescent="0.55000000000000004">
      <c r="A1937" s="1" t="s">
        <v>1936</v>
      </c>
    </row>
    <row r="1938" spans="1:1" x14ac:dyDescent="0.55000000000000004">
      <c r="A1938" s="1" t="s">
        <v>1937</v>
      </c>
    </row>
    <row r="1939" spans="1:1" x14ac:dyDescent="0.55000000000000004">
      <c r="A1939" s="1" t="s">
        <v>1938</v>
      </c>
    </row>
    <row r="1940" spans="1:1" x14ac:dyDescent="0.55000000000000004">
      <c r="A1940" s="1" t="s">
        <v>1939</v>
      </c>
    </row>
    <row r="1941" spans="1:1" x14ac:dyDescent="0.55000000000000004">
      <c r="A1941" s="1" t="s">
        <v>1940</v>
      </c>
    </row>
    <row r="1942" spans="1:1" x14ac:dyDescent="0.55000000000000004">
      <c r="A1942" s="1" t="s">
        <v>1941</v>
      </c>
    </row>
    <row r="1943" spans="1:1" x14ac:dyDescent="0.55000000000000004">
      <c r="A1943" s="1" t="s">
        <v>1942</v>
      </c>
    </row>
    <row r="1944" spans="1:1" x14ac:dyDescent="0.55000000000000004">
      <c r="A1944" s="1" t="s">
        <v>1943</v>
      </c>
    </row>
    <row r="1945" spans="1:1" x14ac:dyDescent="0.55000000000000004">
      <c r="A1945" s="1" t="s">
        <v>1944</v>
      </c>
    </row>
    <row r="1946" spans="1:1" x14ac:dyDescent="0.55000000000000004">
      <c r="A1946" s="1" t="s">
        <v>1945</v>
      </c>
    </row>
    <row r="1947" spans="1:1" x14ac:dyDescent="0.55000000000000004">
      <c r="A1947" s="1" t="s">
        <v>1946</v>
      </c>
    </row>
    <row r="1948" spans="1:1" x14ac:dyDescent="0.55000000000000004">
      <c r="A1948" s="1" t="s">
        <v>1947</v>
      </c>
    </row>
    <row r="1949" spans="1:1" x14ac:dyDescent="0.55000000000000004">
      <c r="A1949" s="1" t="s">
        <v>1948</v>
      </c>
    </row>
    <row r="1950" spans="1:1" x14ac:dyDescent="0.55000000000000004">
      <c r="A1950" s="1" t="s">
        <v>1949</v>
      </c>
    </row>
    <row r="1951" spans="1:1" x14ac:dyDescent="0.55000000000000004">
      <c r="A1951" s="1" t="s">
        <v>1950</v>
      </c>
    </row>
    <row r="1952" spans="1:1" x14ac:dyDescent="0.55000000000000004">
      <c r="A1952" s="1" t="s">
        <v>1951</v>
      </c>
    </row>
    <row r="1953" spans="1:1" x14ac:dyDescent="0.55000000000000004">
      <c r="A1953" s="1" t="s">
        <v>1952</v>
      </c>
    </row>
    <row r="1954" spans="1:1" x14ac:dyDescent="0.55000000000000004">
      <c r="A1954" s="1" t="s">
        <v>1953</v>
      </c>
    </row>
    <row r="1955" spans="1:1" x14ac:dyDescent="0.55000000000000004">
      <c r="A1955" s="1" t="s">
        <v>1954</v>
      </c>
    </row>
    <row r="1956" spans="1:1" x14ac:dyDescent="0.55000000000000004">
      <c r="A1956" s="1" t="s">
        <v>1955</v>
      </c>
    </row>
    <row r="1957" spans="1:1" x14ac:dyDescent="0.55000000000000004">
      <c r="A1957" s="1" t="s">
        <v>1956</v>
      </c>
    </row>
    <row r="1958" spans="1:1" x14ac:dyDescent="0.55000000000000004">
      <c r="A1958" s="1" t="s">
        <v>1957</v>
      </c>
    </row>
    <row r="1959" spans="1:1" x14ac:dyDescent="0.55000000000000004">
      <c r="A1959" s="1" t="s">
        <v>1958</v>
      </c>
    </row>
    <row r="1960" spans="1:1" x14ac:dyDescent="0.55000000000000004">
      <c r="A1960" s="1" t="s">
        <v>1959</v>
      </c>
    </row>
    <row r="1961" spans="1:1" x14ac:dyDescent="0.55000000000000004">
      <c r="A1961" s="1" t="s">
        <v>1960</v>
      </c>
    </row>
    <row r="1962" spans="1:1" x14ac:dyDescent="0.55000000000000004">
      <c r="A1962" s="1" t="s">
        <v>1961</v>
      </c>
    </row>
    <row r="1963" spans="1:1" x14ac:dyDescent="0.55000000000000004">
      <c r="A1963" s="1" t="s">
        <v>1962</v>
      </c>
    </row>
    <row r="1964" spans="1:1" x14ac:dyDescent="0.55000000000000004">
      <c r="A1964" s="1" t="s">
        <v>1963</v>
      </c>
    </row>
    <row r="1965" spans="1:1" x14ac:dyDescent="0.55000000000000004">
      <c r="A1965" s="1" t="s">
        <v>1964</v>
      </c>
    </row>
    <row r="1966" spans="1:1" x14ac:dyDescent="0.55000000000000004">
      <c r="A1966" s="1" t="s">
        <v>1965</v>
      </c>
    </row>
    <row r="1967" spans="1:1" x14ac:dyDescent="0.55000000000000004">
      <c r="A1967" s="1" t="s">
        <v>1966</v>
      </c>
    </row>
    <row r="1968" spans="1:1" x14ac:dyDescent="0.55000000000000004">
      <c r="A1968" s="1" t="s">
        <v>1967</v>
      </c>
    </row>
    <row r="1969" spans="1:1" x14ac:dyDescent="0.55000000000000004">
      <c r="A1969" s="1" t="s">
        <v>1968</v>
      </c>
    </row>
    <row r="1970" spans="1:1" x14ac:dyDescent="0.55000000000000004">
      <c r="A1970" s="1" t="s">
        <v>1969</v>
      </c>
    </row>
    <row r="1971" spans="1:1" x14ac:dyDescent="0.55000000000000004">
      <c r="A1971" s="1" t="s">
        <v>1970</v>
      </c>
    </row>
    <row r="1972" spans="1:1" x14ac:dyDescent="0.55000000000000004">
      <c r="A1972" s="1" t="s">
        <v>1971</v>
      </c>
    </row>
    <row r="1973" spans="1:1" x14ac:dyDescent="0.55000000000000004">
      <c r="A1973" s="1" t="s">
        <v>1972</v>
      </c>
    </row>
    <row r="1974" spans="1:1" x14ac:dyDescent="0.55000000000000004">
      <c r="A1974" s="1" t="s">
        <v>1973</v>
      </c>
    </row>
    <row r="1975" spans="1:1" x14ac:dyDescent="0.55000000000000004">
      <c r="A1975" s="1" t="s">
        <v>1974</v>
      </c>
    </row>
    <row r="1976" spans="1:1" x14ac:dyDescent="0.55000000000000004">
      <c r="A1976" s="1" t="s">
        <v>1975</v>
      </c>
    </row>
    <row r="1977" spans="1:1" x14ac:dyDescent="0.55000000000000004">
      <c r="A1977" s="1" t="s">
        <v>1976</v>
      </c>
    </row>
    <row r="1978" spans="1:1" x14ac:dyDescent="0.55000000000000004">
      <c r="A1978" s="1" t="s">
        <v>1977</v>
      </c>
    </row>
    <row r="1979" spans="1:1" x14ac:dyDescent="0.55000000000000004">
      <c r="A1979" s="1" t="s">
        <v>1978</v>
      </c>
    </row>
    <row r="1980" spans="1:1" x14ac:dyDescent="0.55000000000000004">
      <c r="A1980" s="1" t="s">
        <v>1979</v>
      </c>
    </row>
    <row r="1981" spans="1:1" x14ac:dyDescent="0.55000000000000004">
      <c r="A1981" s="1" t="s">
        <v>1980</v>
      </c>
    </row>
    <row r="1982" spans="1:1" x14ac:dyDescent="0.55000000000000004">
      <c r="A1982" s="1" t="s">
        <v>1981</v>
      </c>
    </row>
    <row r="1983" spans="1:1" x14ac:dyDescent="0.55000000000000004">
      <c r="A1983" s="1" t="s">
        <v>1982</v>
      </c>
    </row>
    <row r="1984" spans="1:1" x14ac:dyDescent="0.55000000000000004">
      <c r="A1984" s="1" t="s">
        <v>1983</v>
      </c>
    </row>
    <row r="1985" spans="1:1" x14ac:dyDescent="0.55000000000000004">
      <c r="A1985" s="1" t="s">
        <v>1984</v>
      </c>
    </row>
    <row r="1986" spans="1:1" x14ac:dyDescent="0.55000000000000004">
      <c r="A1986" s="1" t="s">
        <v>1985</v>
      </c>
    </row>
    <row r="1987" spans="1:1" x14ac:dyDescent="0.55000000000000004">
      <c r="A1987" s="1" t="s">
        <v>1986</v>
      </c>
    </row>
    <row r="1988" spans="1:1" x14ac:dyDescent="0.55000000000000004">
      <c r="A1988" s="1" t="s">
        <v>1987</v>
      </c>
    </row>
    <row r="1989" spans="1:1" x14ac:dyDescent="0.55000000000000004">
      <c r="A1989" s="1" t="s">
        <v>1988</v>
      </c>
    </row>
    <row r="1990" spans="1:1" x14ac:dyDescent="0.55000000000000004">
      <c r="A1990" s="1" t="s">
        <v>1989</v>
      </c>
    </row>
    <row r="1991" spans="1:1" x14ac:dyDescent="0.55000000000000004">
      <c r="A1991" s="1" t="s">
        <v>1990</v>
      </c>
    </row>
    <row r="1992" spans="1:1" x14ac:dyDescent="0.55000000000000004">
      <c r="A1992" s="1" t="s">
        <v>1991</v>
      </c>
    </row>
    <row r="1993" spans="1:1" x14ac:dyDescent="0.55000000000000004">
      <c r="A1993" s="1" t="s">
        <v>1992</v>
      </c>
    </row>
    <row r="1994" spans="1:1" x14ac:dyDescent="0.55000000000000004">
      <c r="A1994" s="1" t="s">
        <v>1993</v>
      </c>
    </row>
    <row r="1995" spans="1:1" x14ac:dyDescent="0.55000000000000004">
      <c r="A1995" s="1" t="s">
        <v>1994</v>
      </c>
    </row>
    <row r="1996" spans="1:1" x14ac:dyDescent="0.55000000000000004">
      <c r="A1996" s="1" t="s">
        <v>1995</v>
      </c>
    </row>
    <row r="1997" spans="1:1" x14ac:dyDescent="0.55000000000000004">
      <c r="A1997" s="1" t="s">
        <v>1996</v>
      </c>
    </row>
    <row r="1998" spans="1:1" x14ac:dyDescent="0.55000000000000004">
      <c r="A1998" s="1" t="s">
        <v>1997</v>
      </c>
    </row>
    <row r="1999" spans="1:1" x14ac:dyDescent="0.55000000000000004">
      <c r="A1999" s="1" t="s">
        <v>1998</v>
      </c>
    </row>
    <row r="2000" spans="1:1" x14ac:dyDescent="0.55000000000000004">
      <c r="A2000" s="1" t="s">
        <v>1999</v>
      </c>
    </row>
    <row r="2001" spans="1:1" x14ac:dyDescent="0.55000000000000004">
      <c r="A2001" s="1" t="s">
        <v>2000</v>
      </c>
    </row>
    <row r="2002" spans="1:1" x14ac:dyDescent="0.55000000000000004">
      <c r="A2002" s="1" t="s">
        <v>2001</v>
      </c>
    </row>
    <row r="2003" spans="1:1" x14ac:dyDescent="0.55000000000000004">
      <c r="A2003" s="1" t="s">
        <v>2002</v>
      </c>
    </row>
    <row r="2004" spans="1:1" x14ac:dyDescent="0.55000000000000004">
      <c r="A2004" s="1" t="s">
        <v>2003</v>
      </c>
    </row>
    <row r="2005" spans="1:1" x14ac:dyDescent="0.55000000000000004">
      <c r="A2005" s="1" t="s">
        <v>2004</v>
      </c>
    </row>
    <row r="2006" spans="1:1" x14ac:dyDescent="0.55000000000000004">
      <c r="A2006" s="1" t="s">
        <v>2005</v>
      </c>
    </row>
    <row r="2007" spans="1:1" x14ac:dyDescent="0.55000000000000004">
      <c r="A2007" s="1" t="s">
        <v>2006</v>
      </c>
    </row>
    <row r="2008" spans="1:1" x14ac:dyDescent="0.55000000000000004">
      <c r="A2008" s="1" t="s">
        <v>2007</v>
      </c>
    </row>
    <row r="2009" spans="1:1" x14ac:dyDescent="0.55000000000000004">
      <c r="A2009" s="1" t="s">
        <v>2008</v>
      </c>
    </row>
    <row r="2010" spans="1:1" x14ac:dyDescent="0.55000000000000004">
      <c r="A2010" s="1" t="s">
        <v>2009</v>
      </c>
    </row>
    <row r="2011" spans="1:1" x14ac:dyDescent="0.55000000000000004">
      <c r="A2011" s="1" t="s">
        <v>2010</v>
      </c>
    </row>
    <row r="2012" spans="1:1" x14ac:dyDescent="0.55000000000000004">
      <c r="A2012" s="1" t="s">
        <v>2011</v>
      </c>
    </row>
    <row r="2013" spans="1:1" x14ac:dyDescent="0.55000000000000004">
      <c r="A2013" s="1" t="s">
        <v>2012</v>
      </c>
    </row>
    <row r="2014" spans="1:1" x14ac:dyDescent="0.55000000000000004">
      <c r="A2014" s="1" t="s">
        <v>2013</v>
      </c>
    </row>
    <row r="2015" spans="1:1" x14ac:dyDescent="0.55000000000000004">
      <c r="A2015" s="1" t="s">
        <v>2014</v>
      </c>
    </row>
    <row r="2016" spans="1:1" x14ac:dyDescent="0.55000000000000004">
      <c r="A2016" s="1" t="s">
        <v>2015</v>
      </c>
    </row>
    <row r="2017" spans="1:1" x14ac:dyDescent="0.55000000000000004">
      <c r="A2017" s="1" t="s">
        <v>2016</v>
      </c>
    </row>
    <row r="2018" spans="1:1" x14ac:dyDescent="0.55000000000000004">
      <c r="A2018" s="1" t="s">
        <v>2017</v>
      </c>
    </row>
    <row r="2019" spans="1:1" x14ac:dyDescent="0.55000000000000004">
      <c r="A2019" s="1" t="s">
        <v>2018</v>
      </c>
    </row>
    <row r="2020" spans="1:1" x14ac:dyDescent="0.55000000000000004">
      <c r="A2020" s="1" t="s">
        <v>2019</v>
      </c>
    </row>
    <row r="2021" spans="1:1" x14ac:dyDescent="0.55000000000000004">
      <c r="A2021" s="1" t="s">
        <v>2020</v>
      </c>
    </row>
    <row r="2022" spans="1:1" x14ac:dyDescent="0.55000000000000004">
      <c r="A2022" s="1" t="s">
        <v>2021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2022"/>
  <sheetViews>
    <sheetView workbookViewId="0">
      <selection activeCell="A3" sqref="A3:C2022"/>
    </sheetView>
  </sheetViews>
  <sheetFormatPr baseColWidth="10" defaultColWidth="8.83984375" defaultRowHeight="14.4" x14ac:dyDescent="0.55000000000000004"/>
  <cols>
    <col min="1" max="1" width="10.68359375" bestFit="1" customWidth="1"/>
    <col min="2" max="2" width="7.83984375" customWidth="1"/>
  </cols>
  <sheetData>
    <row r="1" spans="1:3" x14ac:dyDescent="0.55000000000000004">
      <c r="A1" t="s">
        <v>2735</v>
      </c>
      <c r="B1" t="s">
        <v>2736</v>
      </c>
      <c r="C1" t="s">
        <v>2737</v>
      </c>
    </row>
    <row r="2" spans="1:3" hidden="1" x14ac:dyDescent="0.55000000000000004">
      <c r="A2">
        <v>300357605</v>
      </c>
      <c r="B2">
        <v>24</v>
      </c>
      <c r="C2" t="s">
        <v>2022</v>
      </c>
    </row>
    <row r="3" spans="1:3" x14ac:dyDescent="0.55000000000000004">
      <c r="A3">
        <v>300391012</v>
      </c>
      <c r="B3">
        <v>8</v>
      </c>
      <c r="C3" t="s">
        <v>2023</v>
      </c>
    </row>
    <row r="4" spans="1:3" x14ac:dyDescent="0.55000000000000004">
      <c r="A4">
        <v>300424171</v>
      </c>
      <c r="B4">
        <v>8</v>
      </c>
      <c r="C4" t="s">
        <v>2024</v>
      </c>
    </row>
    <row r="5" spans="1:3" x14ac:dyDescent="0.55000000000000004">
      <c r="A5">
        <v>300508632</v>
      </c>
      <c r="B5">
        <v>11</v>
      </c>
      <c r="C5" t="s">
        <v>2023</v>
      </c>
    </row>
    <row r="6" spans="1:3" x14ac:dyDescent="0.55000000000000004">
      <c r="A6">
        <v>300541730</v>
      </c>
      <c r="B6">
        <v>11</v>
      </c>
      <c r="C6" t="s">
        <v>2025</v>
      </c>
    </row>
    <row r="7" spans="1:3" x14ac:dyDescent="0.55000000000000004">
      <c r="A7">
        <v>300554292</v>
      </c>
      <c r="B7">
        <v>2</v>
      </c>
      <c r="C7" t="s">
        <v>2023</v>
      </c>
    </row>
    <row r="8" spans="1:3" x14ac:dyDescent="0.55000000000000004">
      <c r="A8">
        <v>300568899</v>
      </c>
      <c r="B8">
        <v>6</v>
      </c>
      <c r="C8" t="s">
        <v>2023</v>
      </c>
    </row>
    <row r="9" spans="1:3" x14ac:dyDescent="0.55000000000000004">
      <c r="A9">
        <v>300587342</v>
      </c>
      <c r="B9">
        <v>2</v>
      </c>
      <c r="C9" t="s">
        <v>2026</v>
      </c>
    </row>
    <row r="10" spans="1:3" x14ac:dyDescent="0.55000000000000004">
      <c r="A10">
        <v>300602094</v>
      </c>
      <c r="B10">
        <v>6</v>
      </c>
      <c r="C10" t="s">
        <v>2027</v>
      </c>
    </row>
    <row r="11" spans="1:3" hidden="1" x14ac:dyDescent="0.55000000000000004">
      <c r="A11">
        <v>300649083</v>
      </c>
      <c r="B11">
        <v>18</v>
      </c>
      <c r="C11" t="s">
        <v>2022</v>
      </c>
    </row>
    <row r="12" spans="1:3" x14ac:dyDescent="0.55000000000000004">
      <c r="A12">
        <v>300666458</v>
      </c>
      <c r="B12">
        <v>4</v>
      </c>
      <c r="C12" t="s">
        <v>2023</v>
      </c>
    </row>
    <row r="13" spans="1:3" x14ac:dyDescent="0.55000000000000004">
      <c r="A13">
        <v>300699473</v>
      </c>
      <c r="B13">
        <v>4</v>
      </c>
      <c r="C13" t="s">
        <v>2028</v>
      </c>
    </row>
    <row r="14" spans="1:3" x14ac:dyDescent="0.55000000000000004">
      <c r="A14">
        <v>300700439</v>
      </c>
      <c r="B14">
        <v>1</v>
      </c>
      <c r="C14" t="s">
        <v>2023</v>
      </c>
    </row>
    <row r="15" spans="1:3" x14ac:dyDescent="0.55000000000000004">
      <c r="A15">
        <v>300719942</v>
      </c>
      <c r="B15">
        <v>7</v>
      </c>
      <c r="C15" t="s">
        <v>2023</v>
      </c>
    </row>
    <row r="16" spans="1:3" x14ac:dyDescent="0.55000000000000004">
      <c r="A16">
        <v>300733659</v>
      </c>
      <c r="B16">
        <v>1</v>
      </c>
      <c r="C16" t="s">
        <v>2029</v>
      </c>
    </row>
    <row r="17" spans="1:3" x14ac:dyDescent="0.55000000000000004">
      <c r="A17">
        <v>300753004</v>
      </c>
      <c r="B17">
        <v>7</v>
      </c>
      <c r="C17" t="s">
        <v>2030</v>
      </c>
    </row>
    <row r="18" spans="1:3" x14ac:dyDescent="0.55000000000000004">
      <c r="A18">
        <v>300768340</v>
      </c>
      <c r="B18">
        <v>14</v>
      </c>
      <c r="C18" t="s">
        <v>2023</v>
      </c>
    </row>
    <row r="19" spans="1:3" hidden="1" x14ac:dyDescent="0.55000000000000004">
      <c r="A19">
        <v>300795058</v>
      </c>
      <c r="B19">
        <v>20</v>
      </c>
      <c r="C19" t="s">
        <v>2022</v>
      </c>
    </row>
    <row r="20" spans="1:3" x14ac:dyDescent="0.55000000000000004">
      <c r="A20">
        <v>300798998</v>
      </c>
      <c r="B20">
        <v>16</v>
      </c>
      <c r="C20" t="s">
        <v>2023</v>
      </c>
    </row>
    <row r="21" spans="1:3" x14ac:dyDescent="0.55000000000000004">
      <c r="A21">
        <v>300801498</v>
      </c>
      <c r="B21">
        <v>14</v>
      </c>
      <c r="C21" t="s">
        <v>2031</v>
      </c>
    </row>
    <row r="22" spans="1:3" x14ac:dyDescent="0.55000000000000004">
      <c r="A22">
        <v>300832180</v>
      </c>
      <c r="B22">
        <v>16</v>
      </c>
      <c r="C22" t="s">
        <v>2032</v>
      </c>
    </row>
    <row r="23" spans="1:3" x14ac:dyDescent="0.55000000000000004">
      <c r="A23">
        <v>300874723</v>
      </c>
      <c r="B23">
        <v>10</v>
      </c>
      <c r="C23" t="s">
        <v>2023</v>
      </c>
    </row>
    <row r="24" spans="1:3" x14ac:dyDescent="0.55000000000000004">
      <c r="A24">
        <v>300907900</v>
      </c>
      <c r="B24">
        <v>10</v>
      </c>
      <c r="C24" t="s">
        <v>2033</v>
      </c>
    </row>
    <row r="25" spans="1:3" x14ac:dyDescent="0.55000000000000004">
      <c r="A25">
        <v>300912435</v>
      </c>
      <c r="B25">
        <v>12</v>
      </c>
      <c r="C25" t="s">
        <v>2023</v>
      </c>
    </row>
    <row r="26" spans="1:3" x14ac:dyDescent="0.55000000000000004">
      <c r="A26">
        <v>300919388</v>
      </c>
      <c r="B26">
        <v>15</v>
      </c>
      <c r="C26" t="s">
        <v>2023</v>
      </c>
    </row>
    <row r="27" spans="1:3" x14ac:dyDescent="0.55000000000000004">
      <c r="A27">
        <v>300945450</v>
      </c>
      <c r="B27">
        <v>12</v>
      </c>
      <c r="C27" t="s">
        <v>2034</v>
      </c>
    </row>
    <row r="28" spans="1:3" x14ac:dyDescent="0.55000000000000004">
      <c r="A28">
        <v>300952576</v>
      </c>
      <c r="B28">
        <v>15</v>
      </c>
      <c r="C28" t="s">
        <v>2035</v>
      </c>
    </row>
    <row r="29" spans="1:3" hidden="1" x14ac:dyDescent="0.55000000000000004">
      <c r="A29">
        <v>300985635</v>
      </c>
      <c r="B29">
        <v>22</v>
      </c>
      <c r="C29" t="s">
        <v>2022</v>
      </c>
    </row>
    <row r="30" spans="1:3" x14ac:dyDescent="0.55000000000000004">
      <c r="A30">
        <v>301026720</v>
      </c>
      <c r="B30">
        <v>9</v>
      </c>
      <c r="C30" t="s">
        <v>2023</v>
      </c>
    </row>
    <row r="31" spans="1:3" x14ac:dyDescent="0.55000000000000004">
      <c r="A31">
        <v>301033283</v>
      </c>
      <c r="B31">
        <v>5</v>
      </c>
      <c r="C31" t="s">
        <v>2023</v>
      </c>
    </row>
    <row r="32" spans="1:3" hidden="1" x14ac:dyDescent="0.55000000000000004">
      <c r="A32">
        <v>301041636</v>
      </c>
      <c r="B32">
        <v>19</v>
      </c>
      <c r="C32" t="s">
        <v>2022</v>
      </c>
    </row>
    <row r="33" spans="1:3" x14ac:dyDescent="0.55000000000000004">
      <c r="A33">
        <v>301059909</v>
      </c>
      <c r="B33">
        <v>9</v>
      </c>
      <c r="C33" t="s">
        <v>2036</v>
      </c>
    </row>
    <row r="34" spans="1:3" x14ac:dyDescent="0.55000000000000004">
      <c r="A34">
        <v>301066228</v>
      </c>
      <c r="B34">
        <v>5</v>
      </c>
      <c r="C34" t="s">
        <v>2037</v>
      </c>
    </row>
    <row r="35" spans="1:3" x14ac:dyDescent="0.55000000000000004">
      <c r="A35">
        <v>301135033</v>
      </c>
      <c r="B35">
        <v>17</v>
      </c>
      <c r="C35" t="s">
        <v>2023</v>
      </c>
    </row>
    <row r="36" spans="1:3" x14ac:dyDescent="0.55000000000000004">
      <c r="A36">
        <v>301168117</v>
      </c>
      <c r="B36">
        <v>17</v>
      </c>
      <c r="C36" t="s">
        <v>2038</v>
      </c>
    </row>
    <row r="37" spans="1:3" x14ac:dyDescent="0.55000000000000004">
      <c r="A37">
        <v>301202044</v>
      </c>
      <c r="B37">
        <v>13</v>
      </c>
      <c r="C37" t="s">
        <v>2023</v>
      </c>
    </row>
    <row r="38" spans="1:3" x14ac:dyDescent="0.55000000000000004">
      <c r="A38">
        <v>301217583</v>
      </c>
      <c r="B38">
        <v>3</v>
      </c>
      <c r="C38" t="s">
        <v>2023</v>
      </c>
    </row>
    <row r="39" spans="1:3" hidden="1" x14ac:dyDescent="0.55000000000000004">
      <c r="A39">
        <v>301229248</v>
      </c>
      <c r="B39">
        <v>21</v>
      </c>
      <c r="C39" t="s">
        <v>2022</v>
      </c>
    </row>
    <row r="40" spans="1:3" x14ac:dyDescent="0.55000000000000004">
      <c r="A40">
        <v>301236520</v>
      </c>
      <c r="B40">
        <v>13</v>
      </c>
      <c r="C40" t="s">
        <v>2039</v>
      </c>
    </row>
    <row r="41" spans="1:3" x14ac:dyDescent="0.55000000000000004">
      <c r="A41">
        <v>301250777</v>
      </c>
      <c r="B41">
        <v>3</v>
      </c>
      <c r="C41" t="s">
        <v>2040</v>
      </c>
    </row>
    <row r="42" spans="1:3" hidden="1" x14ac:dyDescent="0.55000000000000004">
      <c r="A42">
        <v>301267804</v>
      </c>
      <c r="B42">
        <v>23</v>
      </c>
      <c r="C42" t="s">
        <v>2022</v>
      </c>
    </row>
    <row r="43" spans="1:3" x14ac:dyDescent="0.55000000000000004">
      <c r="A43">
        <v>360392113</v>
      </c>
      <c r="B43">
        <v>8</v>
      </c>
      <c r="C43" t="s">
        <v>2041</v>
      </c>
    </row>
    <row r="44" spans="1:3" x14ac:dyDescent="0.55000000000000004">
      <c r="A44">
        <v>360509804</v>
      </c>
      <c r="B44">
        <v>11</v>
      </c>
      <c r="C44" t="s">
        <v>2041</v>
      </c>
    </row>
    <row r="45" spans="1:3" x14ac:dyDescent="0.55000000000000004">
      <c r="A45">
        <v>360555464</v>
      </c>
      <c r="B45">
        <v>2</v>
      </c>
      <c r="C45" t="s">
        <v>2041</v>
      </c>
    </row>
    <row r="46" spans="1:3" x14ac:dyDescent="0.55000000000000004">
      <c r="A46">
        <v>360570046</v>
      </c>
      <c r="B46">
        <v>6</v>
      </c>
      <c r="C46" t="s">
        <v>2041</v>
      </c>
    </row>
    <row r="47" spans="1:3" x14ac:dyDescent="0.55000000000000004">
      <c r="A47">
        <v>360667657</v>
      </c>
      <c r="B47">
        <v>4</v>
      </c>
      <c r="C47" t="s">
        <v>2041</v>
      </c>
    </row>
    <row r="48" spans="1:3" x14ac:dyDescent="0.55000000000000004">
      <c r="A48">
        <v>360701540</v>
      </c>
      <c r="B48">
        <v>1</v>
      </c>
      <c r="C48" t="s">
        <v>2041</v>
      </c>
    </row>
    <row r="49" spans="1:3" x14ac:dyDescent="0.55000000000000004">
      <c r="A49">
        <v>360725357</v>
      </c>
      <c r="B49">
        <v>7</v>
      </c>
      <c r="C49" t="s">
        <v>2041</v>
      </c>
    </row>
    <row r="50" spans="1:3" x14ac:dyDescent="0.55000000000000004">
      <c r="A50">
        <v>360769487</v>
      </c>
      <c r="B50">
        <v>14</v>
      </c>
      <c r="C50" t="s">
        <v>2041</v>
      </c>
    </row>
    <row r="51" spans="1:3" hidden="1" x14ac:dyDescent="0.55000000000000004">
      <c r="A51">
        <v>360780068</v>
      </c>
      <c r="B51">
        <v>18</v>
      </c>
      <c r="C51" t="s">
        <v>2042</v>
      </c>
    </row>
    <row r="52" spans="1:3" hidden="1" x14ac:dyDescent="0.55000000000000004">
      <c r="A52">
        <v>360789397</v>
      </c>
      <c r="B52">
        <v>18</v>
      </c>
      <c r="C52" t="s">
        <v>2043</v>
      </c>
    </row>
    <row r="53" spans="1:3" x14ac:dyDescent="0.55000000000000004">
      <c r="A53">
        <v>360800099</v>
      </c>
      <c r="B53">
        <v>16</v>
      </c>
      <c r="C53" t="s">
        <v>2041</v>
      </c>
    </row>
    <row r="54" spans="1:3" x14ac:dyDescent="0.55000000000000004">
      <c r="A54">
        <v>360875870</v>
      </c>
      <c r="B54">
        <v>10</v>
      </c>
      <c r="C54" t="s">
        <v>2041</v>
      </c>
    </row>
    <row r="55" spans="1:3" x14ac:dyDescent="0.55000000000000004">
      <c r="A55">
        <v>360913634</v>
      </c>
      <c r="B55">
        <v>12</v>
      </c>
      <c r="C55" t="s">
        <v>2041</v>
      </c>
    </row>
    <row r="56" spans="1:3" x14ac:dyDescent="0.55000000000000004">
      <c r="A56">
        <v>360914751</v>
      </c>
      <c r="B56">
        <v>15</v>
      </c>
      <c r="C56" t="s">
        <v>2041</v>
      </c>
    </row>
    <row r="57" spans="1:3" x14ac:dyDescent="0.55000000000000004">
      <c r="A57">
        <v>361027821</v>
      </c>
      <c r="B57">
        <v>9</v>
      </c>
      <c r="C57" t="s">
        <v>2041</v>
      </c>
    </row>
    <row r="58" spans="1:3" x14ac:dyDescent="0.55000000000000004">
      <c r="A58">
        <v>361034455</v>
      </c>
      <c r="B58">
        <v>5</v>
      </c>
      <c r="C58" t="s">
        <v>2041</v>
      </c>
    </row>
    <row r="59" spans="1:3" x14ac:dyDescent="0.55000000000000004">
      <c r="A59">
        <v>361136206</v>
      </c>
      <c r="B59">
        <v>17</v>
      </c>
      <c r="C59" t="s">
        <v>2041</v>
      </c>
    </row>
    <row r="60" spans="1:3" x14ac:dyDescent="0.55000000000000004">
      <c r="A60">
        <v>361203307</v>
      </c>
      <c r="B60">
        <v>13</v>
      </c>
      <c r="C60" t="s">
        <v>2041</v>
      </c>
    </row>
    <row r="61" spans="1:3" x14ac:dyDescent="0.55000000000000004">
      <c r="A61">
        <v>361218684</v>
      </c>
      <c r="B61">
        <v>3</v>
      </c>
      <c r="C61" t="s">
        <v>2041</v>
      </c>
    </row>
    <row r="62" spans="1:3" hidden="1" x14ac:dyDescent="0.55000000000000004">
      <c r="A62">
        <v>361395468</v>
      </c>
      <c r="B62">
        <v>18</v>
      </c>
      <c r="C62" t="s">
        <v>2044</v>
      </c>
    </row>
    <row r="63" spans="1:3" x14ac:dyDescent="0.55000000000000004">
      <c r="A63">
        <v>385390956</v>
      </c>
      <c r="B63">
        <v>8</v>
      </c>
      <c r="C63" t="s">
        <v>2045</v>
      </c>
    </row>
    <row r="64" spans="1:3" x14ac:dyDescent="0.55000000000000004">
      <c r="A64">
        <v>385508647</v>
      </c>
      <c r="B64">
        <v>11</v>
      </c>
      <c r="C64" t="s">
        <v>2045</v>
      </c>
    </row>
    <row r="65" spans="1:3" x14ac:dyDescent="0.55000000000000004">
      <c r="A65">
        <v>385554307</v>
      </c>
      <c r="B65">
        <v>2</v>
      </c>
      <c r="C65" t="s">
        <v>2045</v>
      </c>
    </row>
    <row r="66" spans="1:3" x14ac:dyDescent="0.55000000000000004">
      <c r="A66">
        <v>385568843</v>
      </c>
      <c r="B66">
        <v>6</v>
      </c>
      <c r="C66" t="s">
        <v>2045</v>
      </c>
    </row>
    <row r="67" spans="1:3" x14ac:dyDescent="0.55000000000000004">
      <c r="A67">
        <v>385666500</v>
      </c>
      <c r="B67">
        <v>4</v>
      </c>
      <c r="C67" t="s">
        <v>2045</v>
      </c>
    </row>
    <row r="68" spans="1:3" x14ac:dyDescent="0.55000000000000004">
      <c r="A68">
        <v>385700383</v>
      </c>
      <c r="B68">
        <v>1</v>
      </c>
      <c r="C68" t="s">
        <v>2045</v>
      </c>
    </row>
    <row r="69" spans="1:3" x14ac:dyDescent="0.55000000000000004">
      <c r="A69">
        <v>385719957</v>
      </c>
      <c r="B69">
        <v>7</v>
      </c>
      <c r="C69" t="s">
        <v>2045</v>
      </c>
    </row>
    <row r="70" spans="1:3" x14ac:dyDescent="0.55000000000000004">
      <c r="A70">
        <v>385768284</v>
      </c>
      <c r="B70">
        <v>14</v>
      </c>
      <c r="C70" t="s">
        <v>2045</v>
      </c>
    </row>
    <row r="71" spans="1:3" x14ac:dyDescent="0.55000000000000004">
      <c r="A71">
        <v>385801358</v>
      </c>
      <c r="B71">
        <v>16</v>
      </c>
      <c r="C71" t="s">
        <v>2045</v>
      </c>
    </row>
    <row r="72" spans="1:3" x14ac:dyDescent="0.55000000000000004">
      <c r="A72">
        <v>385874667</v>
      </c>
      <c r="B72">
        <v>10</v>
      </c>
      <c r="C72" t="s">
        <v>2045</v>
      </c>
    </row>
    <row r="73" spans="1:3" x14ac:dyDescent="0.55000000000000004">
      <c r="A73">
        <v>385912477</v>
      </c>
      <c r="B73">
        <v>12</v>
      </c>
      <c r="C73" t="s">
        <v>2045</v>
      </c>
    </row>
    <row r="74" spans="1:3" x14ac:dyDescent="0.55000000000000004">
      <c r="A74">
        <v>385913548</v>
      </c>
      <c r="B74">
        <v>15</v>
      </c>
      <c r="C74" t="s">
        <v>2045</v>
      </c>
    </row>
    <row r="75" spans="1:3" x14ac:dyDescent="0.55000000000000004">
      <c r="A75">
        <v>386026664</v>
      </c>
      <c r="B75">
        <v>9</v>
      </c>
      <c r="C75" t="s">
        <v>2045</v>
      </c>
    </row>
    <row r="76" spans="1:3" x14ac:dyDescent="0.55000000000000004">
      <c r="A76">
        <v>386033298</v>
      </c>
      <c r="B76">
        <v>5</v>
      </c>
      <c r="C76" t="s">
        <v>2045</v>
      </c>
    </row>
    <row r="77" spans="1:3" x14ac:dyDescent="0.55000000000000004">
      <c r="A77">
        <v>386136810</v>
      </c>
      <c r="B77">
        <v>17</v>
      </c>
      <c r="C77" t="s">
        <v>2045</v>
      </c>
    </row>
    <row r="78" spans="1:3" x14ac:dyDescent="0.55000000000000004">
      <c r="A78">
        <v>386202059</v>
      </c>
      <c r="B78">
        <v>13</v>
      </c>
      <c r="C78" t="s">
        <v>2045</v>
      </c>
    </row>
    <row r="79" spans="1:3" x14ac:dyDescent="0.55000000000000004">
      <c r="A79">
        <v>386217527</v>
      </c>
      <c r="B79">
        <v>3</v>
      </c>
      <c r="C79" t="s">
        <v>2045</v>
      </c>
    </row>
    <row r="80" spans="1:3" hidden="1" x14ac:dyDescent="0.55000000000000004">
      <c r="A80">
        <v>600357605</v>
      </c>
      <c r="B80">
        <v>24</v>
      </c>
      <c r="C80" t="s">
        <v>2022</v>
      </c>
    </row>
    <row r="81" spans="1:3" x14ac:dyDescent="0.55000000000000004">
      <c r="A81">
        <v>600423770</v>
      </c>
      <c r="B81">
        <v>8</v>
      </c>
      <c r="C81" t="s">
        <v>2046</v>
      </c>
    </row>
    <row r="82" spans="1:3" x14ac:dyDescent="0.55000000000000004">
      <c r="A82">
        <v>600424588</v>
      </c>
      <c r="B82">
        <v>8</v>
      </c>
      <c r="C82" t="s">
        <v>2023</v>
      </c>
    </row>
    <row r="83" spans="1:3" x14ac:dyDescent="0.55000000000000004">
      <c r="A83">
        <v>600541287</v>
      </c>
      <c r="B83">
        <v>11</v>
      </c>
      <c r="C83" t="s">
        <v>2047</v>
      </c>
    </row>
    <row r="84" spans="1:3" x14ac:dyDescent="0.55000000000000004">
      <c r="A84">
        <v>600542105</v>
      </c>
      <c r="B84">
        <v>11</v>
      </c>
      <c r="C84" t="s">
        <v>2023</v>
      </c>
    </row>
    <row r="85" spans="1:3" x14ac:dyDescent="0.55000000000000004">
      <c r="A85">
        <v>600586943</v>
      </c>
      <c r="B85">
        <v>2</v>
      </c>
      <c r="C85" t="s">
        <v>2048</v>
      </c>
    </row>
    <row r="86" spans="1:3" x14ac:dyDescent="0.55000000000000004">
      <c r="A86">
        <v>600587764</v>
      </c>
      <c r="B86">
        <v>2</v>
      </c>
      <c r="C86" t="s">
        <v>2023</v>
      </c>
    </row>
    <row r="87" spans="1:3" x14ac:dyDescent="0.55000000000000004">
      <c r="A87">
        <v>600601754</v>
      </c>
      <c r="B87">
        <v>6</v>
      </c>
      <c r="C87" t="s">
        <v>2049</v>
      </c>
    </row>
    <row r="88" spans="1:3" x14ac:dyDescent="0.55000000000000004">
      <c r="A88">
        <v>600602573</v>
      </c>
      <c r="B88">
        <v>6</v>
      </c>
      <c r="C88" t="s">
        <v>2023</v>
      </c>
    </row>
    <row r="89" spans="1:3" hidden="1" x14ac:dyDescent="0.55000000000000004">
      <c r="A89">
        <v>600649083</v>
      </c>
      <c r="B89">
        <v>18</v>
      </c>
      <c r="C89" t="s">
        <v>2022</v>
      </c>
    </row>
    <row r="90" spans="1:3" x14ac:dyDescent="0.55000000000000004">
      <c r="A90">
        <v>600697786</v>
      </c>
      <c r="B90">
        <v>4</v>
      </c>
      <c r="C90" t="s">
        <v>2050</v>
      </c>
    </row>
    <row r="91" spans="1:3" x14ac:dyDescent="0.55000000000000004">
      <c r="A91">
        <v>600698586</v>
      </c>
      <c r="B91">
        <v>4</v>
      </c>
      <c r="C91" t="s">
        <v>2023</v>
      </c>
    </row>
    <row r="92" spans="1:3" x14ac:dyDescent="0.55000000000000004">
      <c r="A92">
        <v>600733303</v>
      </c>
      <c r="B92">
        <v>1</v>
      </c>
      <c r="C92" t="s">
        <v>2051</v>
      </c>
    </row>
    <row r="93" spans="1:3" x14ac:dyDescent="0.55000000000000004">
      <c r="A93">
        <v>600734121</v>
      </c>
      <c r="B93">
        <v>1</v>
      </c>
      <c r="C93" t="s">
        <v>2023</v>
      </c>
    </row>
    <row r="94" spans="1:3" x14ac:dyDescent="0.55000000000000004">
      <c r="A94">
        <v>600752603</v>
      </c>
      <c r="B94">
        <v>7</v>
      </c>
      <c r="C94" t="s">
        <v>2052</v>
      </c>
    </row>
    <row r="95" spans="1:3" x14ac:dyDescent="0.55000000000000004">
      <c r="A95">
        <v>600753421</v>
      </c>
      <c r="B95">
        <v>7</v>
      </c>
      <c r="C95" t="s">
        <v>2023</v>
      </c>
    </row>
    <row r="96" spans="1:3" hidden="1" x14ac:dyDescent="0.55000000000000004">
      <c r="A96">
        <v>600795058</v>
      </c>
      <c r="B96">
        <v>20</v>
      </c>
      <c r="C96" t="s">
        <v>2022</v>
      </c>
    </row>
    <row r="97" spans="1:3" x14ac:dyDescent="0.55000000000000004">
      <c r="A97">
        <v>600801866</v>
      </c>
      <c r="B97">
        <v>14</v>
      </c>
      <c r="C97" t="s">
        <v>2053</v>
      </c>
    </row>
    <row r="98" spans="1:3" x14ac:dyDescent="0.55000000000000004">
      <c r="A98">
        <v>600802687</v>
      </c>
      <c r="B98">
        <v>14</v>
      </c>
      <c r="C98" t="s">
        <v>2023</v>
      </c>
    </row>
    <row r="99" spans="1:3" x14ac:dyDescent="0.55000000000000004">
      <c r="A99">
        <v>600813691</v>
      </c>
      <c r="B99">
        <v>15</v>
      </c>
      <c r="C99" t="s">
        <v>2054</v>
      </c>
    </row>
    <row r="100" spans="1:3" x14ac:dyDescent="0.55000000000000004">
      <c r="A100">
        <v>600814509</v>
      </c>
      <c r="B100">
        <v>15</v>
      </c>
      <c r="C100" t="s">
        <v>2023</v>
      </c>
    </row>
    <row r="101" spans="1:3" x14ac:dyDescent="0.55000000000000004">
      <c r="A101">
        <v>600831894</v>
      </c>
      <c r="B101">
        <v>16</v>
      </c>
      <c r="C101" t="s">
        <v>2055</v>
      </c>
    </row>
    <row r="102" spans="1:3" x14ac:dyDescent="0.55000000000000004">
      <c r="A102">
        <v>600832713</v>
      </c>
      <c r="B102">
        <v>16</v>
      </c>
      <c r="C102" t="s">
        <v>2023</v>
      </c>
    </row>
    <row r="103" spans="1:3" x14ac:dyDescent="0.55000000000000004">
      <c r="A103">
        <v>600908373</v>
      </c>
      <c r="B103">
        <v>10</v>
      </c>
      <c r="C103" t="s">
        <v>2056</v>
      </c>
    </row>
    <row r="104" spans="1:3" x14ac:dyDescent="0.55000000000000004">
      <c r="A104">
        <v>600909191</v>
      </c>
      <c r="B104">
        <v>10</v>
      </c>
      <c r="C104" t="s">
        <v>2023</v>
      </c>
    </row>
    <row r="105" spans="1:3" x14ac:dyDescent="0.55000000000000004">
      <c r="A105">
        <v>600943779</v>
      </c>
      <c r="B105">
        <v>12</v>
      </c>
      <c r="C105" t="s">
        <v>2057</v>
      </c>
    </row>
    <row r="106" spans="1:3" x14ac:dyDescent="0.55000000000000004">
      <c r="A106">
        <v>600944579</v>
      </c>
      <c r="B106">
        <v>12</v>
      </c>
      <c r="C106" t="s">
        <v>2023</v>
      </c>
    </row>
    <row r="107" spans="1:3" hidden="1" x14ac:dyDescent="0.55000000000000004">
      <c r="A107">
        <v>600985635</v>
      </c>
      <c r="B107">
        <v>22</v>
      </c>
      <c r="C107" t="s">
        <v>2022</v>
      </c>
    </row>
    <row r="108" spans="1:3" hidden="1" x14ac:dyDescent="0.55000000000000004">
      <c r="A108">
        <v>601041636</v>
      </c>
      <c r="B108">
        <v>19</v>
      </c>
      <c r="C108" t="s">
        <v>2022</v>
      </c>
    </row>
    <row r="109" spans="1:3" x14ac:dyDescent="0.55000000000000004">
      <c r="A109">
        <v>601059601</v>
      </c>
      <c r="B109">
        <v>9</v>
      </c>
      <c r="C109" t="s">
        <v>2058</v>
      </c>
    </row>
    <row r="110" spans="1:3" x14ac:dyDescent="0.55000000000000004">
      <c r="A110">
        <v>601060419</v>
      </c>
      <c r="B110">
        <v>9</v>
      </c>
      <c r="C110" t="s">
        <v>2023</v>
      </c>
    </row>
    <row r="111" spans="1:3" x14ac:dyDescent="0.55000000000000004">
      <c r="A111">
        <v>601065901</v>
      </c>
      <c r="B111">
        <v>5</v>
      </c>
      <c r="C111" t="s">
        <v>2059</v>
      </c>
    </row>
    <row r="112" spans="1:3" x14ac:dyDescent="0.55000000000000004">
      <c r="A112">
        <v>601066719</v>
      </c>
      <c r="B112">
        <v>5</v>
      </c>
      <c r="C112" t="s">
        <v>2023</v>
      </c>
    </row>
    <row r="113" spans="1:3" x14ac:dyDescent="0.55000000000000004">
      <c r="A113">
        <v>601167698</v>
      </c>
      <c r="B113">
        <v>17</v>
      </c>
      <c r="C113" t="s">
        <v>2060</v>
      </c>
    </row>
    <row r="114" spans="1:3" x14ac:dyDescent="0.55000000000000004">
      <c r="A114">
        <v>601168516</v>
      </c>
      <c r="B114">
        <v>17</v>
      </c>
      <c r="C114" t="s">
        <v>2023</v>
      </c>
    </row>
    <row r="115" spans="1:3" hidden="1" x14ac:dyDescent="0.55000000000000004">
      <c r="A115">
        <v>601229248</v>
      </c>
      <c r="B115">
        <v>21</v>
      </c>
      <c r="C115" t="s">
        <v>2022</v>
      </c>
    </row>
    <row r="116" spans="1:3" x14ac:dyDescent="0.55000000000000004">
      <c r="A116">
        <v>601234922</v>
      </c>
      <c r="B116">
        <v>13</v>
      </c>
      <c r="C116" t="s">
        <v>2061</v>
      </c>
    </row>
    <row r="117" spans="1:3" x14ac:dyDescent="0.55000000000000004">
      <c r="A117">
        <v>601235741</v>
      </c>
      <c r="B117">
        <v>13</v>
      </c>
      <c r="C117" t="s">
        <v>2023</v>
      </c>
    </row>
    <row r="118" spans="1:3" x14ac:dyDescent="0.55000000000000004">
      <c r="A118">
        <v>601250455</v>
      </c>
      <c r="B118">
        <v>3</v>
      </c>
      <c r="C118" t="s">
        <v>2062</v>
      </c>
    </row>
    <row r="119" spans="1:3" x14ac:dyDescent="0.55000000000000004">
      <c r="A119">
        <v>601251273</v>
      </c>
      <c r="B119">
        <v>3</v>
      </c>
      <c r="C119" t="s">
        <v>2023</v>
      </c>
    </row>
    <row r="120" spans="1:3" hidden="1" x14ac:dyDescent="0.55000000000000004">
      <c r="A120">
        <v>601267804</v>
      </c>
      <c r="B120">
        <v>23</v>
      </c>
      <c r="C120" t="s">
        <v>2022</v>
      </c>
    </row>
    <row r="121" spans="1:3" x14ac:dyDescent="0.55000000000000004">
      <c r="A121">
        <v>660423329</v>
      </c>
      <c r="B121">
        <v>8</v>
      </c>
      <c r="C121" t="s">
        <v>2063</v>
      </c>
    </row>
    <row r="122" spans="1:3" x14ac:dyDescent="0.55000000000000004">
      <c r="A122">
        <v>660541035</v>
      </c>
      <c r="B122">
        <v>11</v>
      </c>
      <c r="C122" t="s">
        <v>2063</v>
      </c>
    </row>
    <row r="123" spans="1:3" x14ac:dyDescent="0.55000000000000004">
      <c r="A123">
        <v>660586680</v>
      </c>
      <c r="B123">
        <v>2</v>
      </c>
      <c r="C123" t="s">
        <v>2063</v>
      </c>
    </row>
    <row r="124" spans="1:3" x14ac:dyDescent="0.55000000000000004">
      <c r="A124">
        <v>660601276</v>
      </c>
      <c r="B124">
        <v>6</v>
      </c>
      <c r="C124" t="s">
        <v>2063</v>
      </c>
    </row>
    <row r="125" spans="1:3" hidden="1" x14ac:dyDescent="0.55000000000000004">
      <c r="A125">
        <v>660630170</v>
      </c>
      <c r="B125">
        <v>19</v>
      </c>
      <c r="C125" t="s">
        <v>2064</v>
      </c>
    </row>
    <row r="126" spans="1:3" x14ac:dyDescent="0.55000000000000004">
      <c r="A126">
        <v>660698887</v>
      </c>
      <c r="B126">
        <v>4</v>
      </c>
      <c r="C126" t="s">
        <v>2063</v>
      </c>
    </row>
    <row r="127" spans="1:3" x14ac:dyDescent="0.55000000000000004">
      <c r="A127">
        <v>660732756</v>
      </c>
      <c r="B127">
        <v>1</v>
      </c>
      <c r="C127" t="s">
        <v>2063</v>
      </c>
    </row>
    <row r="128" spans="1:3" x14ac:dyDescent="0.55000000000000004">
      <c r="A128">
        <v>660752390</v>
      </c>
      <c r="B128">
        <v>7</v>
      </c>
      <c r="C128" t="s">
        <v>2063</v>
      </c>
    </row>
    <row r="129" spans="1:3" x14ac:dyDescent="0.55000000000000004">
      <c r="A129">
        <v>660800672</v>
      </c>
      <c r="B129">
        <v>14</v>
      </c>
      <c r="C129" t="s">
        <v>2063</v>
      </c>
    </row>
    <row r="130" spans="1:3" x14ac:dyDescent="0.55000000000000004">
      <c r="A130">
        <v>660813109</v>
      </c>
      <c r="B130">
        <v>15</v>
      </c>
      <c r="C130" t="s">
        <v>2063</v>
      </c>
    </row>
    <row r="131" spans="1:3" x14ac:dyDescent="0.55000000000000004">
      <c r="A131">
        <v>660831315</v>
      </c>
      <c r="B131">
        <v>16</v>
      </c>
      <c r="C131" t="s">
        <v>2063</v>
      </c>
    </row>
    <row r="132" spans="1:3" hidden="1" x14ac:dyDescent="0.55000000000000004">
      <c r="A132">
        <v>660842070</v>
      </c>
      <c r="B132">
        <v>19</v>
      </c>
      <c r="C132" t="s">
        <v>2065</v>
      </c>
    </row>
    <row r="133" spans="1:3" x14ac:dyDescent="0.55000000000000004">
      <c r="A133">
        <v>660907086</v>
      </c>
      <c r="B133">
        <v>10</v>
      </c>
      <c r="C133" t="s">
        <v>2063</v>
      </c>
    </row>
    <row r="134" spans="1:3" hidden="1" x14ac:dyDescent="0.55000000000000004">
      <c r="A134">
        <v>660924345</v>
      </c>
      <c r="B134">
        <v>18</v>
      </c>
      <c r="C134" t="s">
        <v>2066</v>
      </c>
    </row>
    <row r="135" spans="1:3" x14ac:dyDescent="0.55000000000000004">
      <c r="A135">
        <v>660944864</v>
      </c>
      <c r="B135">
        <v>12</v>
      </c>
      <c r="C135" t="s">
        <v>2063</v>
      </c>
    </row>
    <row r="136" spans="1:3" x14ac:dyDescent="0.55000000000000004">
      <c r="A136">
        <v>661059037</v>
      </c>
      <c r="B136">
        <v>9</v>
      </c>
      <c r="C136" t="s">
        <v>2063</v>
      </c>
    </row>
    <row r="137" spans="1:3" x14ac:dyDescent="0.55000000000000004">
      <c r="A137">
        <v>661065686</v>
      </c>
      <c r="B137">
        <v>5</v>
      </c>
      <c r="C137" t="s">
        <v>2063</v>
      </c>
    </row>
    <row r="138" spans="1:3" x14ac:dyDescent="0.55000000000000004">
      <c r="A138">
        <v>661167422</v>
      </c>
      <c r="B138">
        <v>17</v>
      </c>
      <c r="C138" t="s">
        <v>2063</v>
      </c>
    </row>
    <row r="139" spans="1:3" x14ac:dyDescent="0.55000000000000004">
      <c r="A139">
        <v>661234432</v>
      </c>
      <c r="B139">
        <v>13</v>
      </c>
      <c r="C139" t="s">
        <v>2063</v>
      </c>
    </row>
    <row r="140" spans="1:3" x14ac:dyDescent="0.55000000000000004">
      <c r="A140">
        <v>661249900</v>
      </c>
      <c r="B140">
        <v>3</v>
      </c>
      <c r="C140" t="s">
        <v>2063</v>
      </c>
    </row>
    <row r="141" spans="1:3" x14ac:dyDescent="0.55000000000000004">
      <c r="A141">
        <v>685422187</v>
      </c>
      <c r="B141">
        <v>8</v>
      </c>
      <c r="C141" t="s">
        <v>2045</v>
      </c>
    </row>
    <row r="142" spans="1:3" x14ac:dyDescent="0.55000000000000004">
      <c r="A142">
        <v>685539878</v>
      </c>
      <c r="B142">
        <v>11</v>
      </c>
      <c r="C142" t="s">
        <v>2045</v>
      </c>
    </row>
    <row r="143" spans="1:3" x14ac:dyDescent="0.55000000000000004">
      <c r="A143">
        <v>685585523</v>
      </c>
      <c r="B143">
        <v>2</v>
      </c>
      <c r="C143" t="s">
        <v>2045</v>
      </c>
    </row>
    <row r="144" spans="1:3" x14ac:dyDescent="0.55000000000000004">
      <c r="A144">
        <v>685600074</v>
      </c>
      <c r="B144">
        <v>6</v>
      </c>
      <c r="C144" t="s">
        <v>2045</v>
      </c>
    </row>
    <row r="145" spans="1:3" x14ac:dyDescent="0.55000000000000004">
      <c r="A145">
        <v>685697730</v>
      </c>
      <c r="B145">
        <v>4</v>
      </c>
      <c r="C145" t="s">
        <v>2045</v>
      </c>
    </row>
    <row r="146" spans="1:3" x14ac:dyDescent="0.55000000000000004">
      <c r="A146">
        <v>685731599</v>
      </c>
      <c r="B146">
        <v>1</v>
      </c>
      <c r="C146" t="s">
        <v>2045</v>
      </c>
    </row>
    <row r="147" spans="1:3" x14ac:dyDescent="0.55000000000000004">
      <c r="A147">
        <v>685751188</v>
      </c>
      <c r="B147">
        <v>7</v>
      </c>
      <c r="C147" t="s">
        <v>2045</v>
      </c>
    </row>
    <row r="148" spans="1:3" x14ac:dyDescent="0.55000000000000004">
      <c r="A148">
        <v>685799515</v>
      </c>
      <c r="B148">
        <v>14</v>
      </c>
      <c r="C148" t="s">
        <v>2045</v>
      </c>
    </row>
    <row r="149" spans="1:3" x14ac:dyDescent="0.55000000000000004">
      <c r="A149">
        <v>685811952</v>
      </c>
      <c r="B149">
        <v>15</v>
      </c>
      <c r="C149" t="s">
        <v>2045</v>
      </c>
    </row>
    <row r="150" spans="1:3" x14ac:dyDescent="0.55000000000000004">
      <c r="A150">
        <v>685830157</v>
      </c>
      <c r="B150">
        <v>16</v>
      </c>
      <c r="C150" t="s">
        <v>2045</v>
      </c>
    </row>
    <row r="151" spans="1:3" x14ac:dyDescent="0.55000000000000004">
      <c r="A151">
        <v>685905898</v>
      </c>
      <c r="B151">
        <v>10</v>
      </c>
      <c r="C151" t="s">
        <v>2045</v>
      </c>
    </row>
    <row r="152" spans="1:3" x14ac:dyDescent="0.55000000000000004">
      <c r="A152">
        <v>685943707</v>
      </c>
      <c r="B152">
        <v>12</v>
      </c>
      <c r="C152" t="s">
        <v>2045</v>
      </c>
    </row>
    <row r="153" spans="1:3" x14ac:dyDescent="0.55000000000000004">
      <c r="A153">
        <v>686057880</v>
      </c>
      <c r="B153">
        <v>9</v>
      </c>
      <c r="C153" t="s">
        <v>2045</v>
      </c>
    </row>
    <row r="154" spans="1:3" x14ac:dyDescent="0.55000000000000004">
      <c r="A154">
        <v>686064529</v>
      </c>
      <c r="B154">
        <v>5</v>
      </c>
      <c r="C154" t="s">
        <v>2045</v>
      </c>
    </row>
    <row r="155" spans="1:3" x14ac:dyDescent="0.55000000000000004">
      <c r="A155">
        <v>686166264</v>
      </c>
      <c r="B155">
        <v>17</v>
      </c>
      <c r="C155" t="s">
        <v>2045</v>
      </c>
    </row>
    <row r="156" spans="1:3" x14ac:dyDescent="0.55000000000000004">
      <c r="A156">
        <v>686233275</v>
      </c>
      <c r="B156">
        <v>13</v>
      </c>
      <c r="C156" t="s">
        <v>2045</v>
      </c>
    </row>
    <row r="157" spans="1:3" x14ac:dyDescent="0.55000000000000004">
      <c r="A157">
        <v>686248743</v>
      </c>
      <c r="B157">
        <v>3</v>
      </c>
      <c r="C157" t="s">
        <v>2045</v>
      </c>
    </row>
    <row r="158" spans="1:3" hidden="1" x14ac:dyDescent="0.55000000000000004">
      <c r="A158">
        <v>900357605</v>
      </c>
      <c r="B158">
        <v>24</v>
      </c>
      <c r="C158" t="s">
        <v>2022</v>
      </c>
    </row>
    <row r="159" spans="1:3" x14ac:dyDescent="0.55000000000000004">
      <c r="A159">
        <v>900390962</v>
      </c>
      <c r="B159">
        <v>8</v>
      </c>
      <c r="C159" t="s">
        <v>2023</v>
      </c>
    </row>
    <row r="160" spans="1:3" x14ac:dyDescent="0.55000000000000004">
      <c r="A160">
        <v>900425409</v>
      </c>
      <c r="B160">
        <v>8</v>
      </c>
      <c r="C160" t="s">
        <v>2067</v>
      </c>
    </row>
    <row r="161" spans="1:3" x14ac:dyDescent="0.55000000000000004">
      <c r="A161">
        <v>900508653</v>
      </c>
      <c r="B161">
        <v>11</v>
      </c>
      <c r="C161" t="s">
        <v>2023</v>
      </c>
    </row>
    <row r="162" spans="1:3" x14ac:dyDescent="0.55000000000000004">
      <c r="A162">
        <v>900542669</v>
      </c>
      <c r="B162">
        <v>11</v>
      </c>
      <c r="C162" t="s">
        <v>2068</v>
      </c>
    </row>
    <row r="163" spans="1:3" x14ac:dyDescent="0.55000000000000004">
      <c r="A163">
        <v>900554313</v>
      </c>
      <c r="B163">
        <v>2</v>
      </c>
      <c r="C163" t="s">
        <v>2023</v>
      </c>
    </row>
    <row r="164" spans="1:3" x14ac:dyDescent="0.55000000000000004">
      <c r="A164">
        <v>900568849</v>
      </c>
      <c r="B164">
        <v>6</v>
      </c>
      <c r="C164" t="s">
        <v>2023</v>
      </c>
    </row>
    <row r="165" spans="1:3" x14ac:dyDescent="0.55000000000000004">
      <c r="A165">
        <v>900588322</v>
      </c>
      <c r="B165">
        <v>2</v>
      </c>
      <c r="C165" t="s">
        <v>2069</v>
      </c>
    </row>
    <row r="166" spans="1:3" x14ac:dyDescent="0.55000000000000004">
      <c r="A166">
        <v>900603668</v>
      </c>
      <c r="B166">
        <v>6</v>
      </c>
      <c r="C166" t="s">
        <v>2070</v>
      </c>
    </row>
    <row r="167" spans="1:3" hidden="1" x14ac:dyDescent="0.55000000000000004">
      <c r="A167">
        <v>900649083</v>
      </c>
      <c r="B167">
        <v>18</v>
      </c>
      <c r="C167" t="s">
        <v>2022</v>
      </c>
    </row>
    <row r="168" spans="1:3" x14ac:dyDescent="0.55000000000000004">
      <c r="A168">
        <v>900666479</v>
      </c>
      <c r="B168">
        <v>4</v>
      </c>
      <c r="C168" t="s">
        <v>2023</v>
      </c>
    </row>
    <row r="169" spans="1:3" x14ac:dyDescent="0.55000000000000004">
      <c r="A169">
        <v>900699669</v>
      </c>
      <c r="B169">
        <v>4</v>
      </c>
      <c r="C169" t="s">
        <v>2071</v>
      </c>
    </row>
    <row r="170" spans="1:3" x14ac:dyDescent="0.55000000000000004">
      <c r="A170">
        <v>900700389</v>
      </c>
      <c r="B170">
        <v>1</v>
      </c>
      <c r="C170" t="s">
        <v>2023</v>
      </c>
    </row>
    <row r="171" spans="1:3" x14ac:dyDescent="0.55000000000000004">
      <c r="A171">
        <v>900719963</v>
      </c>
      <c r="B171">
        <v>7</v>
      </c>
      <c r="C171" t="s">
        <v>2023</v>
      </c>
    </row>
    <row r="172" spans="1:3" x14ac:dyDescent="0.55000000000000004">
      <c r="A172">
        <v>900734824</v>
      </c>
      <c r="B172">
        <v>1</v>
      </c>
      <c r="C172" t="s">
        <v>2072</v>
      </c>
    </row>
    <row r="173" spans="1:3" x14ac:dyDescent="0.55000000000000004">
      <c r="A173">
        <v>900754440</v>
      </c>
      <c r="B173">
        <v>7</v>
      </c>
      <c r="C173" t="s">
        <v>2073</v>
      </c>
    </row>
    <row r="174" spans="1:3" x14ac:dyDescent="0.55000000000000004">
      <c r="A174">
        <v>900768290</v>
      </c>
      <c r="B174">
        <v>14</v>
      </c>
      <c r="C174" t="s">
        <v>2023</v>
      </c>
    </row>
    <row r="175" spans="1:3" x14ac:dyDescent="0.55000000000000004">
      <c r="A175">
        <v>900780742</v>
      </c>
      <c r="B175">
        <v>15</v>
      </c>
      <c r="C175" t="s">
        <v>2023</v>
      </c>
    </row>
    <row r="176" spans="1:3" hidden="1" x14ac:dyDescent="0.55000000000000004">
      <c r="A176">
        <v>900795058</v>
      </c>
      <c r="B176">
        <v>20</v>
      </c>
      <c r="C176" t="s">
        <v>2022</v>
      </c>
    </row>
    <row r="177" spans="1:3" x14ac:dyDescent="0.55000000000000004">
      <c r="A177">
        <v>900798948</v>
      </c>
      <c r="B177">
        <v>16</v>
      </c>
      <c r="C177" t="s">
        <v>2023</v>
      </c>
    </row>
    <row r="178" spans="1:3" x14ac:dyDescent="0.55000000000000004">
      <c r="A178">
        <v>900803546</v>
      </c>
      <c r="B178">
        <v>14</v>
      </c>
      <c r="C178" t="s">
        <v>2074</v>
      </c>
    </row>
    <row r="179" spans="1:3" x14ac:dyDescent="0.55000000000000004">
      <c r="A179">
        <v>900815469</v>
      </c>
      <c r="B179">
        <v>15</v>
      </c>
      <c r="C179" t="s">
        <v>2075</v>
      </c>
    </row>
    <row r="180" spans="1:3" x14ac:dyDescent="0.55000000000000004">
      <c r="A180">
        <v>900833073</v>
      </c>
      <c r="B180">
        <v>16</v>
      </c>
      <c r="C180" t="s">
        <v>2076</v>
      </c>
    </row>
    <row r="181" spans="1:3" x14ac:dyDescent="0.55000000000000004">
      <c r="A181">
        <v>900874673</v>
      </c>
      <c r="B181">
        <v>10</v>
      </c>
      <c r="C181" t="s">
        <v>2023</v>
      </c>
    </row>
    <row r="182" spans="1:3" x14ac:dyDescent="0.55000000000000004">
      <c r="A182">
        <v>900909949</v>
      </c>
      <c r="B182">
        <v>10</v>
      </c>
      <c r="C182" t="s">
        <v>2077</v>
      </c>
    </row>
    <row r="183" spans="1:3" x14ac:dyDescent="0.55000000000000004">
      <c r="A183">
        <v>900912456</v>
      </c>
      <c r="B183">
        <v>12</v>
      </c>
      <c r="C183" t="s">
        <v>2023</v>
      </c>
    </row>
    <row r="184" spans="1:3" x14ac:dyDescent="0.55000000000000004">
      <c r="A184">
        <v>900945224</v>
      </c>
      <c r="B184">
        <v>12</v>
      </c>
      <c r="C184" t="s">
        <v>2078</v>
      </c>
    </row>
    <row r="185" spans="1:3" hidden="1" x14ac:dyDescent="0.55000000000000004">
      <c r="A185">
        <v>900985635</v>
      </c>
      <c r="B185">
        <v>22</v>
      </c>
      <c r="C185" t="s">
        <v>2022</v>
      </c>
    </row>
    <row r="186" spans="1:3" x14ac:dyDescent="0.55000000000000004">
      <c r="A186">
        <v>901026670</v>
      </c>
      <c r="B186">
        <v>9</v>
      </c>
      <c r="C186" t="s">
        <v>2023</v>
      </c>
    </row>
    <row r="187" spans="1:3" x14ac:dyDescent="0.55000000000000004">
      <c r="A187">
        <v>901033304</v>
      </c>
      <c r="B187">
        <v>5</v>
      </c>
      <c r="C187" t="s">
        <v>2023</v>
      </c>
    </row>
    <row r="188" spans="1:3" hidden="1" x14ac:dyDescent="0.55000000000000004">
      <c r="A188">
        <v>901041636</v>
      </c>
      <c r="B188">
        <v>19</v>
      </c>
      <c r="C188" t="s">
        <v>2022</v>
      </c>
    </row>
    <row r="189" spans="1:3" x14ac:dyDescent="0.55000000000000004">
      <c r="A189">
        <v>901060677</v>
      </c>
      <c r="B189">
        <v>9</v>
      </c>
      <c r="C189" t="s">
        <v>2079</v>
      </c>
    </row>
    <row r="190" spans="1:3" x14ac:dyDescent="0.55000000000000004">
      <c r="A190">
        <v>901067504</v>
      </c>
      <c r="B190">
        <v>5</v>
      </c>
      <c r="C190" t="s">
        <v>2080</v>
      </c>
    </row>
    <row r="191" spans="1:3" x14ac:dyDescent="0.55000000000000004">
      <c r="A191">
        <v>901135055</v>
      </c>
      <c r="B191">
        <v>17</v>
      </c>
      <c r="C191" t="s">
        <v>2023</v>
      </c>
    </row>
    <row r="192" spans="1:3" x14ac:dyDescent="0.55000000000000004">
      <c r="A192">
        <v>901169065</v>
      </c>
      <c r="B192">
        <v>17</v>
      </c>
      <c r="C192" t="s">
        <v>2081</v>
      </c>
    </row>
    <row r="193" spans="1:3" x14ac:dyDescent="0.55000000000000004">
      <c r="A193">
        <v>901202065</v>
      </c>
      <c r="B193">
        <v>13</v>
      </c>
      <c r="C193" t="s">
        <v>2023</v>
      </c>
    </row>
    <row r="194" spans="1:3" x14ac:dyDescent="0.55000000000000004">
      <c r="A194">
        <v>901217533</v>
      </c>
      <c r="B194">
        <v>3</v>
      </c>
      <c r="C194" t="s">
        <v>2023</v>
      </c>
    </row>
    <row r="195" spans="1:3" hidden="1" x14ac:dyDescent="0.55000000000000004">
      <c r="A195">
        <v>901229248</v>
      </c>
      <c r="B195">
        <v>21</v>
      </c>
      <c r="C195" t="s">
        <v>2022</v>
      </c>
    </row>
    <row r="196" spans="1:3" x14ac:dyDescent="0.55000000000000004">
      <c r="A196">
        <v>901236798</v>
      </c>
      <c r="B196">
        <v>13</v>
      </c>
      <c r="C196" t="s">
        <v>2082</v>
      </c>
    </row>
    <row r="197" spans="1:3" x14ac:dyDescent="0.55000000000000004">
      <c r="A197">
        <v>901251996</v>
      </c>
      <c r="B197">
        <v>3</v>
      </c>
      <c r="C197" t="s">
        <v>2083</v>
      </c>
    </row>
    <row r="198" spans="1:3" hidden="1" x14ac:dyDescent="0.55000000000000004">
      <c r="A198">
        <v>901267804</v>
      </c>
      <c r="B198">
        <v>23</v>
      </c>
      <c r="C198" t="s">
        <v>2022</v>
      </c>
    </row>
    <row r="199" spans="1:3" x14ac:dyDescent="0.55000000000000004">
      <c r="A199">
        <v>960392113</v>
      </c>
      <c r="B199">
        <v>8</v>
      </c>
      <c r="C199" t="s">
        <v>2084</v>
      </c>
    </row>
    <row r="200" spans="1:3" x14ac:dyDescent="0.55000000000000004">
      <c r="A200">
        <v>960509790</v>
      </c>
      <c r="B200">
        <v>11</v>
      </c>
      <c r="C200" t="s">
        <v>2084</v>
      </c>
    </row>
    <row r="201" spans="1:3" x14ac:dyDescent="0.55000000000000004">
      <c r="A201">
        <v>960555450</v>
      </c>
      <c r="B201">
        <v>2</v>
      </c>
      <c r="C201" t="s">
        <v>2084</v>
      </c>
    </row>
    <row r="202" spans="1:3" x14ac:dyDescent="0.55000000000000004">
      <c r="A202">
        <v>960570000</v>
      </c>
      <c r="B202">
        <v>6</v>
      </c>
      <c r="C202" t="s">
        <v>2084</v>
      </c>
    </row>
    <row r="203" spans="1:3" x14ac:dyDescent="0.55000000000000004">
      <c r="A203">
        <v>960667657</v>
      </c>
      <c r="B203">
        <v>4</v>
      </c>
      <c r="C203" t="s">
        <v>2084</v>
      </c>
    </row>
    <row r="204" spans="1:3" x14ac:dyDescent="0.55000000000000004">
      <c r="A204">
        <v>960701526</v>
      </c>
      <c r="B204">
        <v>1</v>
      </c>
      <c r="C204" t="s">
        <v>2084</v>
      </c>
    </row>
    <row r="205" spans="1:3" x14ac:dyDescent="0.55000000000000004">
      <c r="A205">
        <v>960721100</v>
      </c>
      <c r="B205">
        <v>7</v>
      </c>
      <c r="C205" t="s">
        <v>2084</v>
      </c>
    </row>
    <row r="206" spans="1:3" x14ac:dyDescent="0.55000000000000004">
      <c r="A206">
        <v>960769427</v>
      </c>
      <c r="B206">
        <v>14</v>
      </c>
      <c r="C206" t="s">
        <v>2084</v>
      </c>
    </row>
    <row r="207" spans="1:3" x14ac:dyDescent="0.55000000000000004">
      <c r="A207">
        <v>960781879</v>
      </c>
      <c r="B207">
        <v>15</v>
      </c>
      <c r="C207" t="s">
        <v>2084</v>
      </c>
    </row>
    <row r="208" spans="1:3" x14ac:dyDescent="0.55000000000000004">
      <c r="A208">
        <v>960800084</v>
      </c>
      <c r="B208">
        <v>16</v>
      </c>
      <c r="C208" t="s">
        <v>2084</v>
      </c>
    </row>
    <row r="209" spans="1:3" x14ac:dyDescent="0.55000000000000004">
      <c r="A209">
        <v>960875824</v>
      </c>
      <c r="B209">
        <v>10</v>
      </c>
      <c r="C209" t="s">
        <v>2084</v>
      </c>
    </row>
    <row r="210" spans="1:3" x14ac:dyDescent="0.55000000000000004">
      <c r="A210">
        <v>960913634</v>
      </c>
      <c r="B210">
        <v>12</v>
      </c>
      <c r="C210" t="s">
        <v>2084</v>
      </c>
    </row>
    <row r="211" spans="1:3" x14ac:dyDescent="0.55000000000000004">
      <c r="A211">
        <v>961027807</v>
      </c>
      <c r="B211">
        <v>9</v>
      </c>
      <c r="C211" t="s">
        <v>2084</v>
      </c>
    </row>
    <row r="212" spans="1:3" x14ac:dyDescent="0.55000000000000004">
      <c r="A212">
        <v>961034441</v>
      </c>
      <c r="B212">
        <v>5</v>
      </c>
      <c r="C212" t="s">
        <v>2084</v>
      </c>
    </row>
    <row r="213" spans="1:3" x14ac:dyDescent="0.55000000000000004">
      <c r="A213">
        <v>961136191</v>
      </c>
      <c r="B213">
        <v>17</v>
      </c>
      <c r="C213" t="s">
        <v>2084</v>
      </c>
    </row>
    <row r="214" spans="1:3" x14ac:dyDescent="0.55000000000000004">
      <c r="A214">
        <v>961203202</v>
      </c>
      <c r="B214">
        <v>13</v>
      </c>
      <c r="C214" t="s">
        <v>2084</v>
      </c>
    </row>
    <row r="215" spans="1:3" x14ac:dyDescent="0.55000000000000004">
      <c r="A215">
        <v>961218670</v>
      </c>
      <c r="B215">
        <v>3</v>
      </c>
      <c r="C215" t="s">
        <v>2084</v>
      </c>
    </row>
    <row r="216" spans="1:3" x14ac:dyDescent="0.55000000000000004">
      <c r="A216">
        <v>985390956</v>
      </c>
      <c r="B216">
        <v>8</v>
      </c>
      <c r="C216" t="s">
        <v>2045</v>
      </c>
    </row>
    <row r="217" spans="1:3" x14ac:dyDescent="0.55000000000000004">
      <c r="A217">
        <v>985508633</v>
      </c>
      <c r="B217">
        <v>11</v>
      </c>
      <c r="C217" t="s">
        <v>2045</v>
      </c>
    </row>
    <row r="218" spans="1:3" x14ac:dyDescent="0.55000000000000004">
      <c r="A218">
        <v>985554307</v>
      </c>
      <c r="B218">
        <v>2</v>
      </c>
      <c r="C218" t="s">
        <v>2045</v>
      </c>
    </row>
    <row r="219" spans="1:3" x14ac:dyDescent="0.55000000000000004">
      <c r="A219">
        <v>985568843</v>
      </c>
      <c r="B219">
        <v>6</v>
      </c>
      <c r="C219" t="s">
        <v>2045</v>
      </c>
    </row>
    <row r="220" spans="1:3" x14ac:dyDescent="0.55000000000000004">
      <c r="A220">
        <v>985666500</v>
      </c>
      <c r="B220">
        <v>4</v>
      </c>
      <c r="C220" t="s">
        <v>2045</v>
      </c>
    </row>
    <row r="221" spans="1:3" x14ac:dyDescent="0.55000000000000004">
      <c r="A221">
        <v>985719943</v>
      </c>
      <c r="B221">
        <v>7</v>
      </c>
      <c r="C221" t="s">
        <v>2045</v>
      </c>
    </row>
    <row r="222" spans="1:3" x14ac:dyDescent="0.55000000000000004">
      <c r="A222">
        <v>985729019</v>
      </c>
      <c r="B222">
        <v>1</v>
      </c>
      <c r="C222" t="s">
        <v>2045</v>
      </c>
    </row>
    <row r="223" spans="1:3" x14ac:dyDescent="0.55000000000000004">
      <c r="A223">
        <v>985768270</v>
      </c>
      <c r="B223">
        <v>14</v>
      </c>
      <c r="C223" t="s">
        <v>2045</v>
      </c>
    </row>
    <row r="224" spans="1:3" x14ac:dyDescent="0.55000000000000004">
      <c r="A224">
        <v>985780782</v>
      </c>
      <c r="B224">
        <v>15</v>
      </c>
      <c r="C224" t="s">
        <v>2045</v>
      </c>
    </row>
    <row r="225" spans="1:3" x14ac:dyDescent="0.55000000000000004">
      <c r="A225">
        <v>985804751</v>
      </c>
      <c r="B225">
        <v>16</v>
      </c>
      <c r="C225" t="s">
        <v>2045</v>
      </c>
    </row>
    <row r="226" spans="1:3" x14ac:dyDescent="0.55000000000000004">
      <c r="A226">
        <v>985874713</v>
      </c>
      <c r="B226">
        <v>10</v>
      </c>
      <c r="C226" t="s">
        <v>2045</v>
      </c>
    </row>
    <row r="227" spans="1:3" x14ac:dyDescent="0.55000000000000004">
      <c r="A227">
        <v>985912477</v>
      </c>
      <c r="B227">
        <v>12</v>
      </c>
      <c r="C227" t="s">
        <v>2045</v>
      </c>
    </row>
    <row r="228" spans="1:3" x14ac:dyDescent="0.55000000000000004">
      <c r="A228">
        <v>986026664</v>
      </c>
      <c r="B228">
        <v>9</v>
      </c>
      <c r="C228" t="s">
        <v>2045</v>
      </c>
    </row>
    <row r="229" spans="1:3" x14ac:dyDescent="0.55000000000000004">
      <c r="A229">
        <v>986033279</v>
      </c>
      <c r="B229">
        <v>5</v>
      </c>
      <c r="C229" t="s">
        <v>2045</v>
      </c>
    </row>
    <row r="230" spans="1:3" x14ac:dyDescent="0.55000000000000004">
      <c r="A230">
        <v>986139995</v>
      </c>
      <c r="B230">
        <v>17</v>
      </c>
      <c r="C230" t="s">
        <v>2045</v>
      </c>
    </row>
    <row r="231" spans="1:3" x14ac:dyDescent="0.55000000000000004">
      <c r="A231">
        <v>986217513</v>
      </c>
      <c r="B231">
        <v>3</v>
      </c>
      <c r="C231" t="s">
        <v>2045</v>
      </c>
    </row>
    <row r="232" spans="1:3" x14ac:dyDescent="0.55000000000000004">
      <c r="A232">
        <v>986301459</v>
      </c>
      <c r="B232">
        <v>13</v>
      </c>
      <c r="C232" t="s">
        <v>2045</v>
      </c>
    </row>
    <row r="233" spans="1:3" hidden="1" x14ac:dyDescent="0.55000000000000004">
      <c r="A233">
        <v>1200357605</v>
      </c>
      <c r="B233">
        <v>24</v>
      </c>
      <c r="C233" t="s">
        <v>2022</v>
      </c>
    </row>
    <row r="234" spans="1:3" x14ac:dyDescent="0.55000000000000004">
      <c r="A234">
        <v>1200424857</v>
      </c>
      <c r="B234">
        <v>8</v>
      </c>
      <c r="C234" t="s">
        <v>2085</v>
      </c>
    </row>
    <row r="235" spans="1:3" x14ac:dyDescent="0.55000000000000004">
      <c r="A235">
        <v>1200425676</v>
      </c>
      <c r="B235">
        <v>8</v>
      </c>
      <c r="C235" t="s">
        <v>2023</v>
      </c>
    </row>
    <row r="236" spans="1:3" x14ac:dyDescent="0.55000000000000004">
      <c r="A236">
        <v>1200542485</v>
      </c>
      <c r="B236">
        <v>11</v>
      </c>
      <c r="C236" t="s">
        <v>2086</v>
      </c>
    </row>
    <row r="237" spans="1:3" x14ac:dyDescent="0.55000000000000004">
      <c r="A237">
        <v>1200543304</v>
      </c>
      <c r="B237">
        <v>11</v>
      </c>
      <c r="C237" t="s">
        <v>2023</v>
      </c>
    </row>
    <row r="238" spans="1:3" x14ac:dyDescent="0.55000000000000004">
      <c r="A238">
        <v>1200588240</v>
      </c>
      <c r="B238">
        <v>2</v>
      </c>
      <c r="C238" t="s">
        <v>2087</v>
      </c>
    </row>
    <row r="239" spans="1:3" x14ac:dyDescent="0.55000000000000004">
      <c r="A239">
        <v>1200589058</v>
      </c>
      <c r="B239">
        <v>2</v>
      </c>
      <c r="C239" t="s">
        <v>2023</v>
      </c>
    </row>
    <row r="240" spans="1:3" x14ac:dyDescent="0.55000000000000004">
      <c r="A240">
        <v>1200602516</v>
      </c>
      <c r="B240">
        <v>6</v>
      </c>
      <c r="C240" t="s">
        <v>2088</v>
      </c>
    </row>
    <row r="241" spans="1:3" x14ac:dyDescent="0.55000000000000004">
      <c r="A241">
        <v>1200603337</v>
      </c>
      <c r="B241">
        <v>6</v>
      </c>
      <c r="C241" t="s">
        <v>2023</v>
      </c>
    </row>
    <row r="242" spans="1:3" hidden="1" x14ac:dyDescent="0.55000000000000004">
      <c r="A242">
        <v>1200649083</v>
      </c>
      <c r="B242">
        <v>18</v>
      </c>
      <c r="C242" t="s">
        <v>2022</v>
      </c>
    </row>
    <row r="243" spans="1:3" x14ac:dyDescent="0.55000000000000004">
      <c r="A243">
        <v>1200698648</v>
      </c>
      <c r="B243">
        <v>4</v>
      </c>
      <c r="C243" t="s">
        <v>2089</v>
      </c>
    </row>
    <row r="244" spans="1:3" x14ac:dyDescent="0.55000000000000004">
      <c r="A244">
        <v>1200699447</v>
      </c>
      <c r="B244">
        <v>4</v>
      </c>
      <c r="C244" t="s">
        <v>2023</v>
      </c>
    </row>
    <row r="245" spans="1:3" x14ac:dyDescent="0.55000000000000004">
      <c r="A245">
        <v>1200734618</v>
      </c>
      <c r="B245">
        <v>1</v>
      </c>
      <c r="C245" t="s">
        <v>2090</v>
      </c>
    </row>
    <row r="246" spans="1:3" x14ac:dyDescent="0.55000000000000004">
      <c r="A246">
        <v>1200735436</v>
      </c>
      <c r="B246">
        <v>1</v>
      </c>
      <c r="C246" t="s">
        <v>2023</v>
      </c>
    </row>
    <row r="247" spans="1:3" x14ac:dyDescent="0.55000000000000004">
      <c r="A247">
        <v>1200753188</v>
      </c>
      <c r="B247">
        <v>7</v>
      </c>
      <c r="C247" t="s">
        <v>2091</v>
      </c>
    </row>
    <row r="248" spans="1:3" x14ac:dyDescent="0.55000000000000004">
      <c r="A248">
        <v>1200754005</v>
      </c>
      <c r="B248">
        <v>7</v>
      </c>
      <c r="C248" t="s">
        <v>2023</v>
      </c>
    </row>
    <row r="249" spans="1:3" hidden="1" x14ac:dyDescent="0.55000000000000004">
      <c r="A249">
        <v>1200795058</v>
      </c>
      <c r="B249">
        <v>20</v>
      </c>
      <c r="C249" t="s">
        <v>2022</v>
      </c>
    </row>
    <row r="250" spans="1:3" x14ac:dyDescent="0.55000000000000004">
      <c r="A250">
        <v>1200801806</v>
      </c>
      <c r="B250">
        <v>14</v>
      </c>
      <c r="C250" t="s">
        <v>2092</v>
      </c>
    </row>
    <row r="251" spans="1:3" x14ac:dyDescent="0.55000000000000004">
      <c r="A251">
        <v>1200802624</v>
      </c>
      <c r="B251">
        <v>14</v>
      </c>
      <c r="C251" t="s">
        <v>2023</v>
      </c>
    </row>
    <row r="252" spans="1:3" x14ac:dyDescent="0.55000000000000004">
      <c r="A252">
        <v>1200814725</v>
      </c>
      <c r="B252">
        <v>15</v>
      </c>
      <c r="C252" t="s">
        <v>2093</v>
      </c>
    </row>
    <row r="253" spans="1:3" x14ac:dyDescent="0.55000000000000004">
      <c r="A253">
        <v>1200815544</v>
      </c>
      <c r="B253">
        <v>15</v>
      </c>
      <c r="C253" t="s">
        <v>2023</v>
      </c>
    </row>
    <row r="254" spans="1:3" x14ac:dyDescent="0.55000000000000004">
      <c r="A254">
        <v>1200832849</v>
      </c>
      <c r="B254">
        <v>16</v>
      </c>
      <c r="C254" t="s">
        <v>2094</v>
      </c>
    </row>
    <row r="255" spans="1:3" x14ac:dyDescent="0.55000000000000004">
      <c r="A255">
        <v>1200833667</v>
      </c>
      <c r="B255">
        <v>16</v>
      </c>
      <c r="C255" t="s">
        <v>2023</v>
      </c>
    </row>
    <row r="256" spans="1:3" x14ac:dyDescent="0.55000000000000004">
      <c r="A256">
        <v>1200909070</v>
      </c>
      <c r="B256">
        <v>10</v>
      </c>
      <c r="C256" t="s">
        <v>2095</v>
      </c>
    </row>
    <row r="257" spans="1:3" x14ac:dyDescent="0.55000000000000004">
      <c r="A257">
        <v>1200909888</v>
      </c>
      <c r="B257">
        <v>10</v>
      </c>
      <c r="C257" t="s">
        <v>2023</v>
      </c>
    </row>
    <row r="258" spans="1:3" x14ac:dyDescent="0.55000000000000004">
      <c r="A258">
        <v>1200944623</v>
      </c>
      <c r="B258">
        <v>12</v>
      </c>
      <c r="C258" t="s">
        <v>2096</v>
      </c>
    </row>
    <row r="259" spans="1:3" x14ac:dyDescent="0.55000000000000004">
      <c r="A259">
        <v>1200945423</v>
      </c>
      <c r="B259">
        <v>12</v>
      </c>
      <c r="C259" t="s">
        <v>2023</v>
      </c>
    </row>
    <row r="260" spans="1:3" hidden="1" x14ac:dyDescent="0.55000000000000004">
      <c r="A260">
        <v>1200985635</v>
      </c>
      <c r="B260">
        <v>22</v>
      </c>
      <c r="C260" t="s">
        <v>2022</v>
      </c>
    </row>
    <row r="261" spans="1:3" hidden="1" x14ac:dyDescent="0.55000000000000004">
      <c r="A261">
        <v>1201041636</v>
      </c>
      <c r="B261">
        <v>19</v>
      </c>
      <c r="C261" t="s">
        <v>2022</v>
      </c>
    </row>
    <row r="262" spans="1:3" x14ac:dyDescent="0.55000000000000004">
      <c r="A262">
        <v>1201060571</v>
      </c>
      <c r="B262">
        <v>9</v>
      </c>
      <c r="C262" t="s">
        <v>2097</v>
      </c>
    </row>
    <row r="263" spans="1:3" x14ac:dyDescent="0.55000000000000004">
      <c r="A263">
        <v>1201061390</v>
      </c>
      <c r="B263">
        <v>9</v>
      </c>
      <c r="C263" t="s">
        <v>2023</v>
      </c>
    </row>
    <row r="264" spans="1:3" x14ac:dyDescent="0.55000000000000004">
      <c r="A264">
        <v>1201066887</v>
      </c>
      <c r="B264">
        <v>5</v>
      </c>
      <c r="C264" t="s">
        <v>2098</v>
      </c>
    </row>
    <row r="265" spans="1:3" x14ac:dyDescent="0.55000000000000004">
      <c r="A265">
        <v>1201067705</v>
      </c>
      <c r="B265">
        <v>5</v>
      </c>
      <c r="C265" t="s">
        <v>2023</v>
      </c>
    </row>
    <row r="266" spans="1:3" x14ac:dyDescent="0.55000000000000004">
      <c r="A266">
        <v>1201168890</v>
      </c>
      <c r="B266">
        <v>17</v>
      </c>
      <c r="C266" t="s">
        <v>2099</v>
      </c>
    </row>
    <row r="267" spans="1:3" x14ac:dyDescent="0.55000000000000004">
      <c r="A267">
        <v>1201169709</v>
      </c>
      <c r="B267">
        <v>17</v>
      </c>
      <c r="C267" t="s">
        <v>2023</v>
      </c>
    </row>
    <row r="268" spans="1:3" hidden="1" x14ac:dyDescent="0.55000000000000004">
      <c r="A268">
        <v>1201229248</v>
      </c>
      <c r="B268">
        <v>21</v>
      </c>
      <c r="C268" t="s">
        <v>2022</v>
      </c>
    </row>
    <row r="269" spans="1:3" x14ac:dyDescent="0.55000000000000004">
      <c r="A269">
        <v>1201236043</v>
      </c>
      <c r="B269">
        <v>13</v>
      </c>
      <c r="C269" t="s">
        <v>2100</v>
      </c>
    </row>
    <row r="270" spans="1:3" x14ac:dyDescent="0.55000000000000004">
      <c r="A270">
        <v>1201236861</v>
      </c>
      <c r="B270">
        <v>13</v>
      </c>
      <c r="C270" t="s">
        <v>2023</v>
      </c>
    </row>
    <row r="271" spans="1:3" x14ac:dyDescent="0.55000000000000004">
      <c r="A271">
        <v>1201251375</v>
      </c>
      <c r="B271">
        <v>3</v>
      </c>
      <c r="C271" t="s">
        <v>2101</v>
      </c>
    </row>
    <row r="272" spans="1:3" x14ac:dyDescent="0.55000000000000004">
      <c r="A272">
        <v>1201252193</v>
      </c>
      <c r="B272">
        <v>3</v>
      </c>
      <c r="C272" t="s">
        <v>2023</v>
      </c>
    </row>
    <row r="273" spans="1:3" hidden="1" x14ac:dyDescent="0.55000000000000004">
      <c r="A273">
        <v>1201267804</v>
      </c>
      <c r="B273">
        <v>23</v>
      </c>
      <c r="C273" t="s">
        <v>2022</v>
      </c>
    </row>
    <row r="274" spans="1:3" x14ac:dyDescent="0.55000000000000004">
      <c r="A274">
        <v>1260423389</v>
      </c>
      <c r="B274">
        <v>8</v>
      </c>
      <c r="C274" t="s">
        <v>2102</v>
      </c>
    </row>
    <row r="275" spans="1:3" x14ac:dyDescent="0.55000000000000004">
      <c r="A275">
        <v>1260559761</v>
      </c>
      <c r="B275">
        <v>11</v>
      </c>
      <c r="C275" t="s">
        <v>2102</v>
      </c>
    </row>
    <row r="276" spans="1:3" x14ac:dyDescent="0.55000000000000004">
      <c r="A276">
        <v>1260586695</v>
      </c>
      <c r="B276">
        <v>2</v>
      </c>
      <c r="C276" t="s">
        <v>2102</v>
      </c>
    </row>
    <row r="277" spans="1:3" x14ac:dyDescent="0.55000000000000004">
      <c r="A277">
        <v>1260601231</v>
      </c>
      <c r="B277">
        <v>6</v>
      </c>
      <c r="C277" t="s">
        <v>2102</v>
      </c>
    </row>
    <row r="278" spans="1:3" x14ac:dyDescent="0.55000000000000004">
      <c r="A278">
        <v>1260698887</v>
      </c>
      <c r="B278">
        <v>4</v>
      </c>
      <c r="C278" t="s">
        <v>2102</v>
      </c>
    </row>
    <row r="279" spans="1:3" x14ac:dyDescent="0.55000000000000004">
      <c r="A279">
        <v>1260732816</v>
      </c>
      <c r="B279">
        <v>1</v>
      </c>
      <c r="C279" t="s">
        <v>2102</v>
      </c>
    </row>
    <row r="280" spans="1:3" x14ac:dyDescent="0.55000000000000004">
      <c r="A280">
        <v>1260752391</v>
      </c>
      <c r="B280">
        <v>7</v>
      </c>
      <c r="C280" t="s">
        <v>2102</v>
      </c>
    </row>
    <row r="281" spans="1:3" hidden="1" x14ac:dyDescent="0.55000000000000004">
      <c r="A281">
        <v>1260774376</v>
      </c>
      <c r="B281">
        <v>24</v>
      </c>
      <c r="C281" t="s">
        <v>2103</v>
      </c>
    </row>
    <row r="282" spans="1:3" x14ac:dyDescent="0.55000000000000004">
      <c r="A282">
        <v>1260800672</v>
      </c>
      <c r="B282">
        <v>14</v>
      </c>
      <c r="C282" t="s">
        <v>2102</v>
      </c>
    </row>
    <row r="283" spans="1:3" x14ac:dyDescent="0.55000000000000004">
      <c r="A283">
        <v>1260813124</v>
      </c>
      <c r="B283">
        <v>15</v>
      </c>
      <c r="C283" t="s">
        <v>2102</v>
      </c>
    </row>
    <row r="284" spans="1:3" x14ac:dyDescent="0.55000000000000004">
      <c r="A284">
        <v>1260831329</v>
      </c>
      <c r="B284">
        <v>16</v>
      </c>
      <c r="C284" t="s">
        <v>2102</v>
      </c>
    </row>
    <row r="285" spans="1:3" x14ac:dyDescent="0.55000000000000004">
      <c r="A285">
        <v>1260907055</v>
      </c>
      <c r="B285">
        <v>10</v>
      </c>
      <c r="C285" t="s">
        <v>2102</v>
      </c>
    </row>
    <row r="286" spans="1:3" x14ac:dyDescent="0.55000000000000004">
      <c r="A286">
        <v>1260944864</v>
      </c>
      <c r="B286">
        <v>12</v>
      </c>
      <c r="C286" t="s">
        <v>2102</v>
      </c>
    </row>
    <row r="287" spans="1:3" x14ac:dyDescent="0.55000000000000004">
      <c r="A287">
        <v>1261059052</v>
      </c>
      <c r="B287">
        <v>9</v>
      </c>
      <c r="C287" t="s">
        <v>2102</v>
      </c>
    </row>
    <row r="288" spans="1:3" x14ac:dyDescent="0.55000000000000004">
      <c r="A288">
        <v>1261065777</v>
      </c>
      <c r="B288">
        <v>5</v>
      </c>
      <c r="C288" t="s">
        <v>2102</v>
      </c>
    </row>
    <row r="289" spans="1:3" x14ac:dyDescent="0.55000000000000004">
      <c r="A289">
        <v>1261226099</v>
      </c>
      <c r="B289">
        <v>17</v>
      </c>
      <c r="C289" t="s">
        <v>2102</v>
      </c>
    </row>
    <row r="290" spans="1:3" x14ac:dyDescent="0.55000000000000004">
      <c r="A290">
        <v>1261234492</v>
      </c>
      <c r="B290">
        <v>13</v>
      </c>
      <c r="C290" t="s">
        <v>2102</v>
      </c>
    </row>
    <row r="291" spans="1:3" x14ac:dyDescent="0.55000000000000004">
      <c r="A291">
        <v>1261249915</v>
      </c>
      <c r="B291">
        <v>3</v>
      </c>
      <c r="C291" t="s">
        <v>2102</v>
      </c>
    </row>
    <row r="292" spans="1:3" hidden="1" x14ac:dyDescent="0.55000000000000004">
      <c r="A292">
        <v>1261585807</v>
      </c>
      <c r="B292">
        <v>19</v>
      </c>
      <c r="C292" t="s">
        <v>2104</v>
      </c>
    </row>
    <row r="293" spans="1:3" x14ac:dyDescent="0.55000000000000004">
      <c r="A293">
        <v>1285422187</v>
      </c>
      <c r="B293">
        <v>8</v>
      </c>
      <c r="C293" t="s">
        <v>2045</v>
      </c>
    </row>
    <row r="294" spans="1:3" x14ac:dyDescent="0.55000000000000004">
      <c r="A294">
        <v>1285539878</v>
      </c>
      <c r="B294">
        <v>11</v>
      </c>
      <c r="C294" t="s">
        <v>2045</v>
      </c>
    </row>
    <row r="295" spans="1:3" x14ac:dyDescent="0.55000000000000004">
      <c r="A295">
        <v>1285585538</v>
      </c>
      <c r="B295">
        <v>2</v>
      </c>
      <c r="C295" t="s">
        <v>2045</v>
      </c>
    </row>
    <row r="296" spans="1:3" x14ac:dyDescent="0.55000000000000004">
      <c r="A296">
        <v>1285697730</v>
      </c>
      <c r="B296">
        <v>4</v>
      </c>
      <c r="C296" t="s">
        <v>2045</v>
      </c>
    </row>
    <row r="297" spans="1:3" x14ac:dyDescent="0.55000000000000004">
      <c r="A297">
        <v>1285731553</v>
      </c>
      <c r="B297">
        <v>6</v>
      </c>
      <c r="C297" t="s">
        <v>2045</v>
      </c>
    </row>
    <row r="298" spans="1:3" x14ac:dyDescent="0.55000000000000004">
      <c r="A298">
        <v>1285731614</v>
      </c>
      <c r="B298">
        <v>1</v>
      </c>
      <c r="C298" t="s">
        <v>2045</v>
      </c>
    </row>
    <row r="299" spans="1:3" x14ac:dyDescent="0.55000000000000004">
      <c r="A299">
        <v>1285751233</v>
      </c>
      <c r="B299">
        <v>7</v>
      </c>
      <c r="C299" t="s">
        <v>2045</v>
      </c>
    </row>
    <row r="300" spans="1:3" x14ac:dyDescent="0.55000000000000004">
      <c r="A300">
        <v>1285799515</v>
      </c>
      <c r="B300">
        <v>14</v>
      </c>
      <c r="C300" t="s">
        <v>2045</v>
      </c>
    </row>
    <row r="301" spans="1:3" x14ac:dyDescent="0.55000000000000004">
      <c r="A301">
        <v>1285812013</v>
      </c>
      <c r="B301">
        <v>15</v>
      </c>
      <c r="C301" t="s">
        <v>2045</v>
      </c>
    </row>
    <row r="302" spans="1:3" x14ac:dyDescent="0.55000000000000004">
      <c r="A302">
        <v>1285830172</v>
      </c>
      <c r="B302">
        <v>16</v>
      </c>
      <c r="C302" t="s">
        <v>2045</v>
      </c>
    </row>
    <row r="303" spans="1:3" x14ac:dyDescent="0.55000000000000004">
      <c r="A303">
        <v>1285905898</v>
      </c>
      <c r="B303">
        <v>10</v>
      </c>
      <c r="C303" t="s">
        <v>2045</v>
      </c>
    </row>
    <row r="304" spans="1:3" x14ac:dyDescent="0.55000000000000004">
      <c r="A304">
        <v>1285943707</v>
      </c>
      <c r="B304">
        <v>12</v>
      </c>
      <c r="C304" t="s">
        <v>2045</v>
      </c>
    </row>
    <row r="305" spans="1:3" x14ac:dyDescent="0.55000000000000004">
      <c r="A305">
        <v>1286057895</v>
      </c>
      <c r="B305">
        <v>9</v>
      </c>
      <c r="C305" t="s">
        <v>2045</v>
      </c>
    </row>
    <row r="306" spans="1:3" x14ac:dyDescent="0.55000000000000004">
      <c r="A306">
        <v>1286072591</v>
      </c>
      <c r="B306">
        <v>5</v>
      </c>
      <c r="C306" t="s">
        <v>2045</v>
      </c>
    </row>
    <row r="307" spans="1:3" x14ac:dyDescent="0.55000000000000004">
      <c r="A307">
        <v>1286166279</v>
      </c>
      <c r="B307">
        <v>17</v>
      </c>
      <c r="C307" t="s">
        <v>2045</v>
      </c>
    </row>
    <row r="308" spans="1:3" x14ac:dyDescent="0.55000000000000004">
      <c r="A308">
        <v>1286233290</v>
      </c>
      <c r="B308">
        <v>13</v>
      </c>
      <c r="C308" t="s">
        <v>2045</v>
      </c>
    </row>
    <row r="309" spans="1:3" x14ac:dyDescent="0.55000000000000004">
      <c r="A309">
        <v>1286248804</v>
      </c>
      <c r="B309">
        <v>3</v>
      </c>
      <c r="C309" t="s">
        <v>2045</v>
      </c>
    </row>
    <row r="310" spans="1:3" hidden="1" x14ac:dyDescent="0.55000000000000004">
      <c r="A310">
        <v>1500357605</v>
      </c>
      <c r="B310">
        <v>24</v>
      </c>
      <c r="C310" t="s">
        <v>2022</v>
      </c>
    </row>
    <row r="311" spans="1:3" x14ac:dyDescent="0.55000000000000004">
      <c r="A311">
        <v>1500390962</v>
      </c>
      <c r="B311">
        <v>8</v>
      </c>
      <c r="C311" t="s">
        <v>2023</v>
      </c>
    </row>
    <row r="312" spans="1:3" x14ac:dyDescent="0.55000000000000004">
      <c r="A312">
        <v>1500426115</v>
      </c>
      <c r="B312">
        <v>8</v>
      </c>
      <c r="C312" t="s">
        <v>2105</v>
      </c>
    </row>
    <row r="313" spans="1:3" x14ac:dyDescent="0.55000000000000004">
      <c r="A313">
        <v>1500508653</v>
      </c>
      <c r="B313">
        <v>11</v>
      </c>
      <c r="C313" t="s">
        <v>2023</v>
      </c>
    </row>
    <row r="314" spans="1:3" x14ac:dyDescent="0.55000000000000004">
      <c r="A314">
        <v>1500543858</v>
      </c>
      <c r="B314">
        <v>11</v>
      </c>
      <c r="C314" t="s">
        <v>2106</v>
      </c>
    </row>
    <row r="315" spans="1:3" x14ac:dyDescent="0.55000000000000004">
      <c r="A315">
        <v>1500554313</v>
      </c>
      <c r="B315">
        <v>2</v>
      </c>
      <c r="C315" t="s">
        <v>2023</v>
      </c>
    </row>
    <row r="316" spans="1:3" x14ac:dyDescent="0.55000000000000004">
      <c r="A316">
        <v>1500568849</v>
      </c>
      <c r="B316">
        <v>6</v>
      </c>
      <c r="C316" t="s">
        <v>2023</v>
      </c>
    </row>
    <row r="317" spans="1:3" x14ac:dyDescent="0.55000000000000004">
      <c r="A317">
        <v>1500588007</v>
      </c>
      <c r="B317">
        <v>2</v>
      </c>
      <c r="C317" t="s">
        <v>2107</v>
      </c>
    </row>
    <row r="318" spans="1:3" x14ac:dyDescent="0.55000000000000004">
      <c r="A318">
        <v>1500604073</v>
      </c>
      <c r="B318">
        <v>6</v>
      </c>
      <c r="C318" t="s">
        <v>2108</v>
      </c>
    </row>
    <row r="319" spans="1:3" hidden="1" x14ac:dyDescent="0.55000000000000004">
      <c r="A319">
        <v>1500649083</v>
      </c>
      <c r="B319">
        <v>18</v>
      </c>
      <c r="C319" t="s">
        <v>2022</v>
      </c>
    </row>
    <row r="320" spans="1:3" x14ac:dyDescent="0.55000000000000004">
      <c r="A320">
        <v>1500666479</v>
      </c>
      <c r="B320">
        <v>4</v>
      </c>
      <c r="C320" t="s">
        <v>2023</v>
      </c>
    </row>
    <row r="321" spans="1:3" x14ac:dyDescent="0.55000000000000004">
      <c r="A321">
        <v>1500700045</v>
      </c>
      <c r="B321">
        <v>4</v>
      </c>
      <c r="C321" t="s">
        <v>2109</v>
      </c>
    </row>
    <row r="322" spans="1:3" x14ac:dyDescent="0.55000000000000004">
      <c r="A322">
        <v>1500700389</v>
      </c>
      <c r="B322">
        <v>1</v>
      </c>
      <c r="C322" t="s">
        <v>2023</v>
      </c>
    </row>
    <row r="323" spans="1:3" x14ac:dyDescent="0.55000000000000004">
      <c r="A323">
        <v>1500719963</v>
      </c>
      <c r="B323">
        <v>7</v>
      </c>
      <c r="C323" t="s">
        <v>2023</v>
      </c>
    </row>
    <row r="324" spans="1:3" x14ac:dyDescent="0.55000000000000004">
      <c r="A324">
        <v>1500735539</v>
      </c>
      <c r="B324">
        <v>1</v>
      </c>
      <c r="C324" t="s">
        <v>2110</v>
      </c>
    </row>
    <row r="325" spans="1:3" x14ac:dyDescent="0.55000000000000004">
      <c r="A325">
        <v>1500755431</v>
      </c>
      <c r="B325">
        <v>7</v>
      </c>
      <c r="C325" t="s">
        <v>2111</v>
      </c>
    </row>
    <row r="326" spans="1:3" x14ac:dyDescent="0.55000000000000004">
      <c r="A326">
        <v>1500768290</v>
      </c>
      <c r="B326">
        <v>14</v>
      </c>
      <c r="C326" t="s">
        <v>2023</v>
      </c>
    </row>
    <row r="327" spans="1:3" x14ac:dyDescent="0.55000000000000004">
      <c r="A327">
        <v>1500780742</v>
      </c>
      <c r="B327">
        <v>15</v>
      </c>
      <c r="C327" t="s">
        <v>2023</v>
      </c>
    </row>
    <row r="328" spans="1:3" hidden="1" x14ac:dyDescent="0.55000000000000004">
      <c r="A328">
        <v>1500795058</v>
      </c>
      <c r="B328">
        <v>20</v>
      </c>
      <c r="C328" t="s">
        <v>2022</v>
      </c>
    </row>
    <row r="329" spans="1:3" x14ac:dyDescent="0.55000000000000004">
      <c r="A329">
        <v>1500798948</v>
      </c>
      <c r="B329">
        <v>16</v>
      </c>
      <c r="C329" t="s">
        <v>2023</v>
      </c>
    </row>
    <row r="330" spans="1:3" x14ac:dyDescent="0.55000000000000004">
      <c r="A330">
        <v>1500803543</v>
      </c>
      <c r="B330">
        <v>14</v>
      </c>
      <c r="C330" t="s">
        <v>2112</v>
      </c>
    </row>
    <row r="331" spans="1:3" x14ac:dyDescent="0.55000000000000004">
      <c r="A331">
        <v>1500816737</v>
      </c>
      <c r="B331">
        <v>15</v>
      </c>
      <c r="C331" t="s">
        <v>2113</v>
      </c>
    </row>
    <row r="332" spans="1:3" x14ac:dyDescent="0.55000000000000004">
      <c r="A332">
        <v>1500832666</v>
      </c>
      <c r="B332">
        <v>16</v>
      </c>
      <c r="C332" t="s">
        <v>2114</v>
      </c>
    </row>
    <row r="333" spans="1:3" x14ac:dyDescent="0.55000000000000004">
      <c r="A333">
        <v>1500874673</v>
      </c>
      <c r="B333">
        <v>10</v>
      </c>
      <c r="C333" t="s">
        <v>2023</v>
      </c>
    </row>
    <row r="334" spans="1:3" x14ac:dyDescent="0.55000000000000004">
      <c r="A334">
        <v>1500909530</v>
      </c>
      <c r="B334">
        <v>10</v>
      </c>
      <c r="C334" t="s">
        <v>2115</v>
      </c>
    </row>
    <row r="335" spans="1:3" x14ac:dyDescent="0.55000000000000004">
      <c r="A335">
        <v>1500912456</v>
      </c>
      <c r="B335">
        <v>12</v>
      </c>
      <c r="C335" t="s">
        <v>2023</v>
      </c>
    </row>
    <row r="336" spans="1:3" x14ac:dyDescent="0.55000000000000004">
      <c r="A336">
        <v>1500946015</v>
      </c>
      <c r="B336">
        <v>12</v>
      </c>
      <c r="C336" t="s">
        <v>2116</v>
      </c>
    </row>
    <row r="337" spans="1:3" hidden="1" x14ac:dyDescent="0.55000000000000004">
      <c r="A337">
        <v>1500985635</v>
      </c>
      <c r="B337">
        <v>22</v>
      </c>
      <c r="C337" t="s">
        <v>2022</v>
      </c>
    </row>
    <row r="338" spans="1:3" x14ac:dyDescent="0.55000000000000004">
      <c r="A338">
        <v>1501026670</v>
      </c>
      <c r="B338">
        <v>9</v>
      </c>
      <c r="C338" t="s">
        <v>2023</v>
      </c>
    </row>
    <row r="339" spans="1:3" x14ac:dyDescent="0.55000000000000004">
      <c r="A339">
        <v>1501033304</v>
      </c>
      <c r="B339">
        <v>5</v>
      </c>
      <c r="C339" t="s">
        <v>2023</v>
      </c>
    </row>
    <row r="340" spans="1:3" hidden="1" x14ac:dyDescent="0.55000000000000004">
      <c r="A340">
        <v>1501041636</v>
      </c>
      <c r="B340">
        <v>19</v>
      </c>
      <c r="C340" t="s">
        <v>2022</v>
      </c>
    </row>
    <row r="341" spans="1:3" x14ac:dyDescent="0.55000000000000004">
      <c r="A341">
        <v>1501062004</v>
      </c>
      <c r="B341">
        <v>9</v>
      </c>
      <c r="C341" t="s">
        <v>2117</v>
      </c>
    </row>
    <row r="342" spans="1:3" x14ac:dyDescent="0.55000000000000004">
      <c r="A342">
        <v>1501069172</v>
      </c>
      <c r="B342">
        <v>5</v>
      </c>
      <c r="C342" t="s">
        <v>2118</v>
      </c>
    </row>
    <row r="343" spans="1:3" x14ac:dyDescent="0.55000000000000004">
      <c r="A343">
        <v>1501135055</v>
      </c>
      <c r="B343">
        <v>17</v>
      </c>
      <c r="C343" t="s">
        <v>2023</v>
      </c>
    </row>
    <row r="344" spans="1:3" x14ac:dyDescent="0.55000000000000004">
      <c r="A344">
        <v>1501170345</v>
      </c>
      <c r="B344">
        <v>17</v>
      </c>
      <c r="C344" t="s">
        <v>2119</v>
      </c>
    </row>
    <row r="345" spans="1:3" x14ac:dyDescent="0.55000000000000004">
      <c r="A345">
        <v>1501202065</v>
      </c>
      <c r="B345">
        <v>13</v>
      </c>
      <c r="C345" t="s">
        <v>2023</v>
      </c>
    </row>
    <row r="346" spans="1:3" x14ac:dyDescent="0.55000000000000004">
      <c r="A346">
        <v>1501217533</v>
      </c>
      <c r="B346">
        <v>3</v>
      </c>
      <c r="C346" t="s">
        <v>2023</v>
      </c>
    </row>
    <row r="347" spans="1:3" hidden="1" x14ac:dyDescent="0.55000000000000004">
      <c r="A347">
        <v>1501229248</v>
      </c>
      <c r="B347">
        <v>21</v>
      </c>
      <c r="C347" t="s">
        <v>2022</v>
      </c>
    </row>
    <row r="348" spans="1:3" x14ac:dyDescent="0.55000000000000004">
      <c r="A348">
        <v>1501238058</v>
      </c>
      <c r="B348">
        <v>13</v>
      </c>
      <c r="C348" t="s">
        <v>2120</v>
      </c>
    </row>
    <row r="349" spans="1:3" x14ac:dyDescent="0.55000000000000004">
      <c r="A349">
        <v>1501253445</v>
      </c>
      <c r="B349">
        <v>3</v>
      </c>
      <c r="C349" t="s">
        <v>2121</v>
      </c>
    </row>
    <row r="350" spans="1:3" hidden="1" x14ac:dyDescent="0.55000000000000004">
      <c r="A350">
        <v>1501267804</v>
      </c>
      <c r="B350">
        <v>23</v>
      </c>
      <c r="C350" t="s">
        <v>2022</v>
      </c>
    </row>
    <row r="351" spans="1:3" x14ac:dyDescent="0.55000000000000004">
      <c r="A351">
        <v>1560392099</v>
      </c>
      <c r="B351">
        <v>8</v>
      </c>
      <c r="C351" t="s">
        <v>2122</v>
      </c>
    </row>
    <row r="352" spans="1:3" x14ac:dyDescent="0.55000000000000004">
      <c r="A352">
        <v>1560509895</v>
      </c>
      <c r="B352">
        <v>11</v>
      </c>
      <c r="C352" t="s">
        <v>2122</v>
      </c>
    </row>
    <row r="353" spans="1:3" x14ac:dyDescent="0.55000000000000004">
      <c r="A353">
        <v>1560555450</v>
      </c>
      <c r="B353">
        <v>2</v>
      </c>
      <c r="C353" t="s">
        <v>2122</v>
      </c>
    </row>
    <row r="354" spans="1:3" x14ac:dyDescent="0.55000000000000004">
      <c r="A354">
        <v>1560570091</v>
      </c>
      <c r="B354">
        <v>6</v>
      </c>
      <c r="C354" t="s">
        <v>2122</v>
      </c>
    </row>
    <row r="355" spans="1:3" x14ac:dyDescent="0.55000000000000004">
      <c r="A355">
        <v>1560667657</v>
      </c>
      <c r="B355">
        <v>4</v>
      </c>
      <c r="C355" t="s">
        <v>2122</v>
      </c>
    </row>
    <row r="356" spans="1:3" x14ac:dyDescent="0.55000000000000004">
      <c r="A356">
        <v>1560701526</v>
      </c>
      <c r="B356">
        <v>1</v>
      </c>
      <c r="C356" t="s">
        <v>2122</v>
      </c>
    </row>
    <row r="357" spans="1:3" x14ac:dyDescent="0.55000000000000004">
      <c r="A357">
        <v>1560769427</v>
      </c>
      <c r="B357">
        <v>14</v>
      </c>
      <c r="C357" t="s">
        <v>2122</v>
      </c>
    </row>
    <row r="358" spans="1:3" x14ac:dyDescent="0.55000000000000004">
      <c r="A358">
        <v>1560781893</v>
      </c>
      <c r="B358">
        <v>15</v>
      </c>
      <c r="C358" t="s">
        <v>2122</v>
      </c>
    </row>
    <row r="359" spans="1:3" x14ac:dyDescent="0.55000000000000004">
      <c r="A359">
        <v>1560800084</v>
      </c>
      <c r="B359">
        <v>16</v>
      </c>
      <c r="C359" t="s">
        <v>2122</v>
      </c>
    </row>
    <row r="360" spans="1:3" x14ac:dyDescent="0.55000000000000004">
      <c r="A360">
        <v>1560803331</v>
      </c>
      <c r="B360">
        <v>7</v>
      </c>
      <c r="C360" t="s">
        <v>2122</v>
      </c>
    </row>
    <row r="361" spans="1:3" x14ac:dyDescent="0.55000000000000004">
      <c r="A361">
        <v>1560875810</v>
      </c>
      <c r="B361">
        <v>10</v>
      </c>
      <c r="C361" t="s">
        <v>2122</v>
      </c>
    </row>
    <row r="362" spans="1:3" x14ac:dyDescent="0.55000000000000004">
      <c r="A362">
        <v>1560913679</v>
      </c>
      <c r="B362">
        <v>12</v>
      </c>
      <c r="C362" t="s">
        <v>2122</v>
      </c>
    </row>
    <row r="363" spans="1:3" hidden="1" x14ac:dyDescent="0.55000000000000004">
      <c r="A363">
        <v>1560921907</v>
      </c>
      <c r="B363">
        <v>24</v>
      </c>
      <c r="C363" t="s">
        <v>2123</v>
      </c>
    </row>
    <row r="364" spans="1:3" x14ac:dyDescent="0.55000000000000004">
      <c r="A364">
        <v>1561027807</v>
      </c>
      <c r="B364">
        <v>9</v>
      </c>
      <c r="C364" t="s">
        <v>2122</v>
      </c>
    </row>
    <row r="365" spans="1:3" x14ac:dyDescent="0.55000000000000004">
      <c r="A365">
        <v>1561034501</v>
      </c>
      <c r="B365">
        <v>5</v>
      </c>
      <c r="C365" t="s">
        <v>2122</v>
      </c>
    </row>
    <row r="366" spans="1:3" hidden="1" x14ac:dyDescent="0.55000000000000004">
      <c r="A366">
        <v>1561060028</v>
      </c>
      <c r="B366">
        <v>19</v>
      </c>
      <c r="C366" t="s">
        <v>2124</v>
      </c>
    </row>
    <row r="367" spans="1:3" x14ac:dyDescent="0.55000000000000004">
      <c r="A367">
        <v>1561136206</v>
      </c>
      <c r="B367">
        <v>17</v>
      </c>
      <c r="C367" t="s">
        <v>2122</v>
      </c>
    </row>
    <row r="368" spans="1:3" hidden="1" x14ac:dyDescent="0.55000000000000004">
      <c r="A368">
        <v>1561161264</v>
      </c>
      <c r="B368">
        <v>24</v>
      </c>
      <c r="C368" t="s">
        <v>2125</v>
      </c>
    </row>
    <row r="369" spans="1:3" x14ac:dyDescent="0.55000000000000004">
      <c r="A369">
        <v>1561203216</v>
      </c>
      <c r="B369">
        <v>13</v>
      </c>
      <c r="C369" t="s">
        <v>2122</v>
      </c>
    </row>
    <row r="370" spans="1:3" x14ac:dyDescent="0.55000000000000004">
      <c r="A370">
        <v>1561218730</v>
      </c>
      <c r="B370">
        <v>3</v>
      </c>
      <c r="C370" t="s">
        <v>2122</v>
      </c>
    </row>
    <row r="371" spans="1:3" hidden="1" x14ac:dyDescent="0.55000000000000004">
      <c r="A371">
        <v>1561527619</v>
      </c>
      <c r="B371">
        <v>24</v>
      </c>
      <c r="C371" t="s">
        <v>2126</v>
      </c>
    </row>
    <row r="372" spans="1:3" hidden="1" x14ac:dyDescent="0.55000000000000004">
      <c r="A372">
        <v>1561767986</v>
      </c>
      <c r="B372">
        <v>24</v>
      </c>
      <c r="C372" t="s">
        <v>2127</v>
      </c>
    </row>
    <row r="373" spans="1:3" hidden="1" x14ac:dyDescent="0.55000000000000004">
      <c r="A373">
        <v>1562508382</v>
      </c>
      <c r="B373">
        <v>24</v>
      </c>
      <c r="C373" t="s">
        <v>2128</v>
      </c>
    </row>
    <row r="374" spans="1:3" hidden="1" x14ac:dyDescent="0.55000000000000004">
      <c r="A374">
        <v>1562528301</v>
      </c>
      <c r="B374">
        <v>24</v>
      </c>
      <c r="C374" t="s">
        <v>2129</v>
      </c>
    </row>
    <row r="375" spans="1:3" x14ac:dyDescent="0.55000000000000004">
      <c r="A375">
        <v>1585390956</v>
      </c>
      <c r="B375">
        <v>8</v>
      </c>
      <c r="C375" t="s">
        <v>2045</v>
      </c>
    </row>
    <row r="376" spans="1:3" x14ac:dyDescent="0.55000000000000004">
      <c r="A376">
        <v>1585508647</v>
      </c>
      <c r="B376">
        <v>11</v>
      </c>
      <c r="C376" t="s">
        <v>2045</v>
      </c>
    </row>
    <row r="377" spans="1:3" x14ac:dyDescent="0.55000000000000004">
      <c r="A377">
        <v>1585554353</v>
      </c>
      <c r="B377">
        <v>2</v>
      </c>
      <c r="C377" t="s">
        <v>2045</v>
      </c>
    </row>
    <row r="378" spans="1:3" x14ac:dyDescent="0.55000000000000004">
      <c r="A378">
        <v>1585568889</v>
      </c>
      <c r="B378">
        <v>6</v>
      </c>
      <c r="C378" t="s">
        <v>2045</v>
      </c>
    </row>
    <row r="379" spans="1:3" x14ac:dyDescent="0.55000000000000004">
      <c r="A379">
        <v>1585666591</v>
      </c>
      <c r="B379">
        <v>4</v>
      </c>
      <c r="C379" t="s">
        <v>2045</v>
      </c>
    </row>
    <row r="380" spans="1:3" x14ac:dyDescent="0.55000000000000004">
      <c r="A380">
        <v>1585700369</v>
      </c>
      <c r="B380">
        <v>1</v>
      </c>
      <c r="C380" t="s">
        <v>2045</v>
      </c>
    </row>
    <row r="381" spans="1:3" x14ac:dyDescent="0.55000000000000004">
      <c r="A381">
        <v>1585720003</v>
      </c>
      <c r="B381">
        <v>7</v>
      </c>
      <c r="C381" t="s">
        <v>2045</v>
      </c>
    </row>
    <row r="382" spans="1:3" x14ac:dyDescent="0.55000000000000004">
      <c r="A382">
        <v>1585768284</v>
      </c>
      <c r="B382">
        <v>14</v>
      </c>
      <c r="C382" t="s">
        <v>2045</v>
      </c>
    </row>
    <row r="383" spans="1:3" x14ac:dyDescent="0.55000000000000004">
      <c r="A383">
        <v>1585780736</v>
      </c>
      <c r="B383">
        <v>15</v>
      </c>
      <c r="C383" t="s">
        <v>2045</v>
      </c>
    </row>
    <row r="384" spans="1:3" x14ac:dyDescent="0.55000000000000004">
      <c r="A384">
        <v>1585801111</v>
      </c>
      <c r="B384">
        <v>16</v>
      </c>
      <c r="C384" t="s">
        <v>2045</v>
      </c>
    </row>
    <row r="385" spans="1:3" x14ac:dyDescent="0.55000000000000004">
      <c r="A385">
        <v>1585874713</v>
      </c>
      <c r="B385">
        <v>10</v>
      </c>
      <c r="C385" t="s">
        <v>2045</v>
      </c>
    </row>
    <row r="386" spans="1:3" x14ac:dyDescent="0.55000000000000004">
      <c r="A386">
        <v>1585912522</v>
      </c>
      <c r="B386">
        <v>12</v>
      </c>
      <c r="C386" t="s">
        <v>2045</v>
      </c>
    </row>
    <row r="387" spans="1:3" x14ac:dyDescent="0.55000000000000004">
      <c r="A387">
        <v>1586026710</v>
      </c>
      <c r="B387">
        <v>9</v>
      </c>
      <c r="C387" t="s">
        <v>2045</v>
      </c>
    </row>
    <row r="388" spans="1:3" x14ac:dyDescent="0.55000000000000004">
      <c r="A388">
        <v>1586033298</v>
      </c>
      <c r="B388">
        <v>5</v>
      </c>
      <c r="C388" t="s">
        <v>2045</v>
      </c>
    </row>
    <row r="389" spans="1:3" x14ac:dyDescent="0.55000000000000004">
      <c r="A389">
        <v>1586137516</v>
      </c>
      <c r="B389">
        <v>17</v>
      </c>
      <c r="C389" t="s">
        <v>2045</v>
      </c>
    </row>
    <row r="390" spans="1:3" x14ac:dyDescent="0.55000000000000004">
      <c r="A390">
        <v>1586217573</v>
      </c>
      <c r="B390">
        <v>3</v>
      </c>
      <c r="C390" t="s">
        <v>2045</v>
      </c>
    </row>
    <row r="391" spans="1:3" x14ac:dyDescent="0.55000000000000004">
      <c r="A391">
        <v>1586323240</v>
      </c>
      <c r="B391">
        <v>13</v>
      </c>
      <c r="C391" t="s">
        <v>2045</v>
      </c>
    </row>
    <row r="392" spans="1:3" hidden="1" x14ac:dyDescent="0.55000000000000004">
      <c r="A392">
        <v>1800357605</v>
      </c>
      <c r="B392">
        <v>24</v>
      </c>
      <c r="C392" t="s">
        <v>2022</v>
      </c>
    </row>
    <row r="393" spans="1:3" x14ac:dyDescent="0.55000000000000004">
      <c r="A393">
        <v>1800424456</v>
      </c>
      <c r="B393">
        <v>8</v>
      </c>
      <c r="C393" t="s">
        <v>2130</v>
      </c>
    </row>
    <row r="394" spans="1:3" x14ac:dyDescent="0.55000000000000004">
      <c r="A394">
        <v>1800425274</v>
      </c>
      <c r="B394">
        <v>8</v>
      </c>
      <c r="C394" t="s">
        <v>2023</v>
      </c>
    </row>
    <row r="395" spans="1:3" x14ac:dyDescent="0.55000000000000004">
      <c r="A395">
        <v>1800542549</v>
      </c>
      <c r="B395">
        <v>11</v>
      </c>
      <c r="C395" t="s">
        <v>2131</v>
      </c>
    </row>
    <row r="396" spans="1:3" x14ac:dyDescent="0.55000000000000004">
      <c r="A396">
        <v>1800543368</v>
      </c>
      <c r="B396">
        <v>11</v>
      </c>
      <c r="C396" t="s">
        <v>2023</v>
      </c>
    </row>
    <row r="397" spans="1:3" x14ac:dyDescent="0.55000000000000004">
      <c r="A397">
        <v>1800588136</v>
      </c>
      <c r="B397">
        <v>2</v>
      </c>
      <c r="C397" t="s">
        <v>2132</v>
      </c>
    </row>
    <row r="398" spans="1:3" x14ac:dyDescent="0.55000000000000004">
      <c r="A398">
        <v>1800588955</v>
      </c>
      <c r="B398">
        <v>2</v>
      </c>
      <c r="C398" t="s">
        <v>2023</v>
      </c>
    </row>
    <row r="399" spans="1:3" x14ac:dyDescent="0.55000000000000004">
      <c r="A399">
        <v>1800602742</v>
      </c>
      <c r="B399">
        <v>6</v>
      </c>
      <c r="C399" t="s">
        <v>2133</v>
      </c>
    </row>
    <row r="400" spans="1:3" x14ac:dyDescent="0.55000000000000004">
      <c r="A400">
        <v>1800603560</v>
      </c>
      <c r="B400">
        <v>6</v>
      </c>
      <c r="C400" t="s">
        <v>2023</v>
      </c>
    </row>
    <row r="401" spans="1:3" hidden="1" x14ac:dyDescent="0.55000000000000004">
      <c r="A401">
        <v>1800649083</v>
      </c>
      <c r="B401">
        <v>18</v>
      </c>
      <c r="C401" t="s">
        <v>2022</v>
      </c>
    </row>
    <row r="402" spans="1:3" x14ac:dyDescent="0.55000000000000004">
      <c r="A402">
        <v>1800699623</v>
      </c>
      <c r="B402">
        <v>4</v>
      </c>
      <c r="C402" t="s">
        <v>2134</v>
      </c>
    </row>
    <row r="403" spans="1:3" x14ac:dyDescent="0.55000000000000004">
      <c r="A403">
        <v>1800700441</v>
      </c>
      <c r="B403">
        <v>4</v>
      </c>
      <c r="C403" t="s">
        <v>2023</v>
      </c>
    </row>
    <row r="404" spans="1:3" x14ac:dyDescent="0.55000000000000004">
      <c r="A404">
        <v>1800733791</v>
      </c>
      <c r="B404">
        <v>1</v>
      </c>
      <c r="C404" t="s">
        <v>2135</v>
      </c>
    </row>
    <row r="405" spans="1:3" x14ac:dyDescent="0.55000000000000004">
      <c r="A405">
        <v>1800734610</v>
      </c>
      <c r="B405">
        <v>1</v>
      </c>
      <c r="C405" t="s">
        <v>2023</v>
      </c>
    </row>
    <row r="406" spans="1:3" x14ac:dyDescent="0.55000000000000004">
      <c r="A406">
        <v>1800753944</v>
      </c>
      <c r="B406">
        <v>7</v>
      </c>
      <c r="C406" t="s">
        <v>2136</v>
      </c>
    </row>
    <row r="407" spans="1:3" x14ac:dyDescent="0.55000000000000004">
      <c r="A407">
        <v>1800754762</v>
      </c>
      <c r="B407">
        <v>7</v>
      </c>
      <c r="C407" t="s">
        <v>2023</v>
      </c>
    </row>
    <row r="408" spans="1:3" hidden="1" x14ac:dyDescent="0.55000000000000004">
      <c r="A408">
        <v>1800795058</v>
      </c>
      <c r="B408">
        <v>20</v>
      </c>
      <c r="C408" t="s">
        <v>2022</v>
      </c>
    </row>
    <row r="409" spans="1:3" x14ac:dyDescent="0.55000000000000004">
      <c r="A409">
        <v>1800802086</v>
      </c>
      <c r="B409">
        <v>14</v>
      </c>
      <c r="C409" t="s">
        <v>2137</v>
      </c>
    </row>
    <row r="410" spans="1:3" x14ac:dyDescent="0.55000000000000004">
      <c r="A410">
        <v>1800802905</v>
      </c>
      <c r="B410">
        <v>14</v>
      </c>
      <c r="C410" t="s">
        <v>2023</v>
      </c>
    </row>
    <row r="411" spans="1:3" x14ac:dyDescent="0.55000000000000004">
      <c r="A411">
        <v>1800814680</v>
      </c>
      <c r="B411">
        <v>15</v>
      </c>
      <c r="C411" t="s">
        <v>2138</v>
      </c>
    </row>
    <row r="412" spans="1:3" x14ac:dyDescent="0.55000000000000004">
      <c r="A412">
        <v>1800815498</v>
      </c>
      <c r="B412">
        <v>15</v>
      </c>
      <c r="C412" t="s">
        <v>2023</v>
      </c>
    </row>
    <row r="413" spans="1:3" x14ac:dyDescent="0.55000000000000004">
      <c r="A413">
        <v>1800831394</v>
      </c>
      <c r="B413">
        <v>16</v>
      </c>
      <c r="C413" t="s">
        <v>2139</v>
      </c>
    </row>
    <row r="414" spans="1:3" x14ac:dyDescent="0.55000000000000004">
      <c r="A414">
        <v>1800832212</v>
      </c>
      <c r="B414">
        <v>16</v>
      </c>
      <c r="C414" t="s">
        <v>2023</v>
      </c>
    </row>
    <row r="415" spans="1:3" x14ac:dyDescent="0.55000000000000004">
      <c r="A415">
        <v>1800908550</v>
      </c>
      <c r="B415">
        <v>10</v>
      </c>
      <c r="C415" t="s">
        <v>2140</v>
      </c>
    </row>
    <row r="416" spans="1:3" x14ac:dyDescent="0.55000000000000004">
      <c r="A416">
        <v>1800909369</v>
      </c>
      <c r="B416">
        <v>10</v>
      </c>
      <c r="C416" t="s">
        <v>2023</v>
      </c>
    </row>
    <row r="417" spans="1:3" x14ac:dyDescent="0.55000000000000004">
      <c r="A417">
        <v>1800945642</v>
      </c>
      <c r="B417">
        <v>12</v>
      </c>
      <c r="C417" t="s">
        <v>2141</v>
      </c>
    </row>
    <row r="418" spans="1:3" x14ac:dyDescent="0.55000000000000004">
      <c r="A418">
        <v>1800946460</v>
      </c>
      <c r="B418">
        <v>12</v>
      </c>
      <c r="C418" t="s">
        <v>2023</v>
      </c>
    </row>
    <row r="419" spans="1:3" hidden="1" x14ac:dyDescent="0.55000000000000004">
      <c r="A419">
        <v>1800985635</v>
      </c>
      <c r="B419">
        <v>22</v>
      </c>
      <c r="C419" t="s">
        <v>2022</v>
      </c>
    </row>
    <row r="420" spans="1:3" hidden="1" x14ac:dyDescent="0.55000000000000004">
      <c r="A420">
        <v>1801041636</v>
      </c>
      <c r="B420">
        <v>19</v>
      </c>
      <c r="C420" t="s">
        <v>2022</v>
      </c>
    </row>
    <row r="421" spans="1:3" x14ac:dyDescent="0.55000000000000004">
      <c r="A421">
        <v>1801060560</v>
      </c>
      <c r="B421">
        <v>9</v>
      </c>
      <c r="C421" t="s">
        <v>2142</v>
      </c>
    </row>
    <row r="422" spans="1:3" x14ac:dyDescent="0.55000000000000004">
      <c r="A422">
        <v>1801061379</v>
      </c>
      <c r="B422">
        <v>9</v>
      </c>
      <c r="C422" t="s">
        <v>2023</v>
      </c>
    </row>
    <row r="423" spans="1:3" x14ac:dyDescent="0.55000000000000004">
      <c r="A423">
        <v>1801067156</v>
      </c>
      <c r="B423">
        <v>5</v>
      </c>
      <c r="C423" t="s">
        <v>2143</v>
      </c>
    </row>
    <row r="424" spans="1:3" x14ac:dyDescent="0.55000000000000004">
      <c r="A424">
        <v>1801067974</v>
      </c>
      <c r="B424">
        <v>5</v>
      </c>
      <c r="C424" t="s">
        <v>2023</v>
      </c>
    </row>
    <row r="425" spans="1:3" x14ac:dyDescent="0.55000000000000004">
      <c r="A425">
        <v>1801168849</v>
      </c>
      <c r="B425">
        <v>17</v>
      </c>
      <c r="C425" t="s">
        <v>2144</v>
      </c>
    </row>
    <row r="426" spans="1:3" x14ac:dyDescent="0.55000000000000004">
      <c r="A426">
        <v>1801169667</v>
      </c>
      <c r="B426">
        <v>17</v>
      </c>
      <c r="C426" t="s">
        <v>2023</v>
      </c>
    </row>
    <row r="427" spans="1:3" hidden="1" x14ac:dyDescent="0.55000000000000004">
      <c r="A427">
        <v>1801229248</v>
      </c>
      <c r="B427">
        <v>21</v>
      </c>
      <c r="C427" t="s">
        <v>2022</v>
      </c>
    </row>
    <row r="428" spans="1:3" x14ac:dyDescent="0.55000000000000004">
      <c r="A428">
        <v>1801235906</v>
      </c>
      <c r="B428">
        <v>13</v>
      </c>
      <c r="C428" t="s">
        <v>2145</v>
      </c>
    </row>
    <row r="429" spans="1:3" x14ac:dyDescent="0.55000000000000004">
      <c r="A429">
        <v>1801236724</v>
      </c>
      <c r="B429">
        <v>13</v>
      </c>
      <c r="C429" t="s">
        <v>2023</v>
      </c>
    </row>
    <row r="430" spans="1:3" x14ac:dyDescent="0.55000000000000004">
      <c r="A430">
        <v>1801251409</v>
      </c>
      <c r="B430">
        <v>3</v>
      </c>
      <c r="C430" t="s">
        <v>2146</v>
      </c>
    </row>
    <row r="431" spans="1:3" x14ac:dyDescent="0.55000000000000004">
      <c r="A431">
        <v>1801252227</v>
      </c>
      <c r="B431">
        <v>3</v>
      </c>
      <c r="C431" t="s">
        <v>2023</v>
      </c>
    </row>
    <row r="432" spans="1:3" hidden="1" x14ac:dyDescent="0.55000000000000004">
      <c r="A432">
        <v>1801267804</v>
      </c>
      <c r="B432">
        <v>23</v>
      </c>
      <c r="C432" t="s">
        <v>2022</v>
      </c>
    </row>
    <row r="433" spans="1:3" x14ac:dyDescent="0.55000000000000004">
      <c r="A433">
        <v>1860423344</v>
      </c>
      <c r="B433">
        <v>8</v>
      </c>
      <c r="C433" t="s">
        <v>2147</v>
      </c>
    </row>
    <row r="434" spans="1:3" hidden="1" x14ac:dyDescent="0.55000000000000004">
      <c r="A434">
        <v>1860513364</v>
      </c>
      <c r="B434">
        <v>24</v>
      </c>
      <c r="C434" t="s">
        <v>2148</v>
      </c>
    </row>
    <row r="435" spans="1:3" x14ac:dyDescent="0.55000000000000004">
      <c r="A435">
        <v>1860541035</v>
      </c>
      <c r="B435">
        <v>11</v>
      </c>
      <c r="C435" t="s">
        <v>2147</v>
      </c>
    </row>
    <row r="436" spans="1:3" x14ac:dyDescent="0.55000000000000004">
      <c r="A436">
        <v>1860586695</v>
      </c>
      <c r="B436">
        <v>2</v>
      </c>
      <c r="C436" t="s">
        <v>2147</v>
      </c>
    </row>
    <row r="437" spans="1:3" x14ac:dyDescent="0.55000000000000004">
      <c r="A437">
        <v>1860601231</v>
      </c>
      <c r="B437">
        <v>6</v>
      </c>
      <c r="C437" t="s">
        <v>2147</v>
      </c>
    </row>
    <row r="438" spans="1:3" hidden="1" x14ac:dyDescent="0.55000000000000004">
      <c r="A438">
        <v>1860622395</v>
      </c>
      <c r="B438">
        <v>24</v>
      </c>
      <c r="C438" t="s">
        <v>2149</v>
      </c>
    </row>
    <row r="439" spans="1:3" x14ac:dyDescent="0.55000000000000004">
      <c r="A439">
        <v>1860698933</v>
      </c>
      <c r="B439">
        <v>4</v>
      </c>
      <c r="C439" t="s">
        <v>2147</v>
      </c>
    </row>
    <row r="440" spans="1:3" x14ac:dyDescent="0.55000000000000004">
      <c r="A440">
        <v>1860732771</v>
      </c>
      <c r="B440">
        <v>1</v>
      </c>
      <c r="C440" t="s">
        <v>2147</v>
      </c>
    </row>
    <row r="441" spans="1:3" x14ac:dyDescent="0.55000000000000004">
      <c r="A441">
        <v>1860752345</v>
      </c>
      <c r="B441">
        <v>7</v>
      </c>
      <c r="C441" t="s">
        <v>2147</v>
      </c>
    </row>
    <row r="442" spans="1:3" hidden="1" x14ac:dyDescent="0.55000000000000004">
      <c r="A442">
        <v>1860787127</v>
      </c>
      <c r="B442">
        <v>22</v>
      </c>
      <c r="C442" t="s">
        <v>2150</v>
      </c>
    </row>
    <row r="443" spans="1:3" x14ac:dyDescent="0.55000000000000004">
      <c r="A443">
        <v>1860800672</v>
      </c>
      <c r="B443">
        <v>14</v>
      </c>
      <c r="C443" t="s">
        <v>2147</v>
      </c>
    </row>
    <row r="444" spans="1:3" x14ac:dyDescent="0.55000000000000004">
      <c r="A444">
        <v>1860813124</v>
      </c>
      <c r="B444">
        <v>15</v>
      </c>
      <c r="C444" t="s">
        <v>2147</v>
      </c>
    </row>
    <row r="445" spans="1:3" x14ac:dyDescent="0.55000000000000004">
      <c r="A445">
        <v>1860831329</v>
      </c>
      <c r="B445">
        <v>16</v>
      </c>
      <c r="C445" t="s">
        <v>2147</v>
      </c>
    </row>
    <row r="446" spans="1:3" hidden="1" x14ac:dyDescent="0.55000000000000004">
      <c r="A446">
        <v>1860909282</v>
      </c>
      <c r="B446">
        <v>24</v>
      </c>
      <c r="C446" t="s">
        <v>2151</v>
      </c>
    </row>
    <row r="447" spans="1:3" x14ac:dyDescent="0.55000000000000004">
      <c r="A447">
        <v>1860910809</v>
      </c>
      <c r="B447">
        <v>10</v>
      </c>
      <c r="C447" t="s">
        <v>2147</v>
      </c>
    </row>
    <row r="448" spans="1:3" x14ac:dyDescent="0.55000000000000004">
      <c r="A448">
        <v>1860944910</v>
      </c>
      <c r="B448">
        <v>12</v>
      </c>
      <c r="C448" t="s">
        <v>2147</v>
      </c>
    </row>
    <row r="449" spans="1:3" x14ac:dyDescent="0.55000000000000004">
      <c r="A449">
        <v>1861059052</v>
      </c>
      <c r="B449">
        <v>9</v>
      </c>
      <c r="C449" t="s">
        <v>2147</v>
      </c>
    </row>
    <row r="450" spans="1:3" x14ac:dyDescent="0.55000000000000004">
      <c r="A450">
        <v>1861065686</v>
      </c>
      <c r="B450">
        <v>5</v>
      </c>
      <c r="C450" t="s">
        <v>2147</v>
      </c>
    </row>
    <row r="451" spans="1:3" hidden="1" x14ac:dyDescent="0.55000000000000004">
      <c r="A451">
        <v>1861088243</v>
      </c>
      <c r="B451">
        <v>24</v>
      </c>
      <c r="C451" t="s">
        <v>2152</v>
      </c>
    </row>
    <row r="452" spans="1:3" x14ac:dyDescent="0.55000000000000004">
      <c r="A452">
        <v>1861167481</v>
      </c>
      <c r="B452">
        <v>17</v>
      </c>
      <c r="C452" t="s">
        <v>2147</v>
      </c>
    </row>
    <row r="453" spans="1:3" hidden="1" x14ac:dyDescent="0.55000000000000004">
      <c r="A453">
        <v>1861203483</v>
      </c>
      <c r="B453">
        <v>24</v>
      </c>
      <c r="C453" t="s">
        <v>2153</v>
      </c>
    </row>
    <row r="454" spans="1:3" hidden="1" x14ac:dyDescent="0.55000000000000004">
      <c r="A454">
        <v>1861213753</v>
      </c>
      <c r="B454">
        <v>24</v>
      </c>
      <c r="C454" t="s">
        <v>2154</v>
      </c>
    </row>
    <row r="455" spans="1:3" x14ac:dyDescent="0.55000000000000004">
      <c r="A455">
        <v>1861234492</v>
      </c>
      <c r="B455">
        <v>13</v>
      </c>
      <c r="C455" t="s">
        <v>2147</v>
      </c>
    </row>
    <row r="456" spans="1:3" x14ac:dyDescent="0.55000000000000004">
      <c r="A456">
        <v>1861249915</v>
      </c>
      <c r="B456">
        <v>3</v>
      </c>
      <c r="C456" t="s">
        <v>2147</v>
      </c>
    </row>
    <row r="457" spans="1:3" hidden="1" x14ac:dyDescent="0.55000000000000004">
      <c r="A457">
        <v>1861283894</v>
      </c>
      <c r="B457">
        <v>24</v>
      </c>
      <c r="C457" t="s">
        <v>2155</v>
      </c>
    </row>
    <row r="458" spans="1:3" hidden="1" x14ac:dyDescent="0.55000000000000004">
      <c r="A458">
        <v>1861293735</v>
      </c>
      <c r="B458">
        <v>24</v>
      </c>
      <c r="C458" t="s">
        <v>2156</v>
      </c>
    </row>
    <row r="459" spans="1:3" hidden="1" x14ac:dyDescent="0.55000000000000004">
      <c r="A459">
        <v>1861523835</v>
      </c>
      <c r="B459">
        <v>24</v>
      </c>
      <c r="C459" t="s">
        <v>2157</v>
      </c>
    </row>
    <row r="460" spans="1:3" hidden="1" x14ac:dyDescent="0.55000000000000004">
      <c r="A460">
        <v>1861583260</v>
      </c>
      <c r="B460">
        <v>24</v>
      </c>
      <c r="C460" t="s">
        <v>2158</v>
      </c>
    </row>
    <row r="461" spans="1:3" hidden="1" x14ac:dyDescent="0.55000000000000004">
      <c r="A461">
        <v>1862194029</v>
      </c>
      <c r="B461">
        <v>24</v>
      </c>
      <c r="C461" t="s">
        <v>2159</v>
      </c>
    </row>
    <row r="462" spans="1:3" x14ac:dyDescent="0.55000000000000004">
      <c r="A462">
        <v>1885422187</v>
      </c>
      <c r="B462">
        <v>8</v>
      </c>
      <c r="C462" t="s">
        <v>2045</v>
      </c>
    </row>
    <row r="463" spans="1:3" x14ac:dyDescent="0.55000000000000004">
      <c r="A463">
        <v>1885539878</v>
      </c>
      <c r="B463">
        <v>11</v>
      </c>
      <c r="C463" t="s">
        <v>2045</v>
      </c>
    </row>
    <row r="464" spans="1:3" x14ac:dyDescent="0.55000000000000004">
      <c r="A464">
        <v>1885585538</v>
      </c>
      <c r="B464">
        <v>2</v>
      </c>
      <c r="C464" t="s">
        <v>2045</v>
      </c>
    </row>
    <row r="465" spans="1:3" x14ac:dyDescent="0.55000000000000004">
      <c r="A465">
        <v>1885600074</v>
      </c>
      <c r="B465">
        <v>6</v>
      </c>
      <c r="C465" t="s">
        <v>2045</v>
      </c>
    </row>
    <row r="466" spans="1:3" x14ac:dyDescent="0.55000000000000004">
      <c r="A466">
        <v>1885697776</v>
      </c>
      <c r="B466">
        <v>4</v>
      </c>
      <c r="C466" t="s">
        <v>2045</v>
      </c>
    </row>
    <row r="467" spans="1:3" x14ac:dyDescent="0.55000000000000004">
      <c r="A467">
        <v>1885731614</v>
      </c>
      <c r="B467">
        <v>1</v>
      </c>
      <c r="C467" t="s">
        <v>2045</v>
      </c>
    </row>
    <row r="468" spans="1:3" x14ac:dyDescent="0.55000000000000004">
      <c r="A468">
        <v>1885751188</v>
      </c>
      <c r="B468">
        <v>7</v>
      </c>
      <c r="C468" t="s">
        <v>2045</v>
      </c>
    </row>
    <row r="469" spans="1:3" x14ac:dyDescent="0.55000000000000004">
      <c r="A469">
        <v>1885799515</v>
      </c>
      <c r="B469">
        <v>14</v>
      </c>
      <c r="C469" t="s">
        <v>2045</v>
      </c>
    </row>
    <row r="470" spans="1:3" x14ac:dyDescent="0.55000000000000004">
      <c r="A470">
        <v>1885811967</v>
      </c>
      <c r="B470">
        <v>15</v>
      </c>
      <c r="C470" t="s">
        <v>2045</v>
      </c>
    </row>
    <row r="471" spans="1:3" x14ac:dyDescent="0.55000000000000004">
      <c r="A471">
        <v>1885830172</v>
      </c>
      <c r="B471">
        <v>16</v>
      </c>
      <c r="C471" t="s">
        <v>2045</v>
      </c>
    </row>
    <row r="472" spans="1:3" x14ac:dyDescent="0.55000000000000004">
      <c r="A472">
        <v>1885905898</v>
      </c>
      <c r="B472">
        <v>10</v>
      </c>
      <c r="C472" t="s">
        <v>2045</v>
      </c>
    </row>
    <row r="473" spans="1:3" x14ac:dyDescent="0.55000000000000004">
      <c r="A473">
        <v>1885943753</v>
      </c>
      <c r="B473">
        <v>12</v>
      </c>
      <c r="C473" t="s">
        <v>2045</v>
      </c>
    </row>
    <row r="474" spans="1:3" x14ac:dyDescent="0.55000000000000004">
      <c r="A474">
        <v>1886057895</v>
      </c>
      <c r="B474">
        <v>9</v>
      </c>
      <c r="C474" t="s">
        <v>2045</v>
      </c>
    </row>
    <row r="475" spans="1:3" x14ac:dyDescent="0.55000000000000004">
      <c r="A475">
        <v>1886064529</v>
      </c>
      <c r="B475">
        <v>5</v>
      </c>
      <c r="C475" t="s">
        <v>2045</v>
      </c>
    </row>
    <row r="476" spans="1:3" x14ac:dyDescent="0.55000000000000004">
      <c r="A476">
        <v>1886166279</v>
      </c>
      <c r="B476">
        <v>17</v>
      </c>
      <c r="C476" t="s">
        <v>2045</v>
      </c>
    </row>
    <row r="477" spans="1:3" x14ac:dyDescent="0.55000000000000004">
      <c r="A477">
        <v>1886233335</v>
      </c>
      <c r="B477">
        <v>13</v>
      </c>
      <c r="C477" t="s">
        <v>2045</v>
      </c>
    </row>
    <row r="478" spans="1:3" x14ac:dyDescent="0.55000000000000004">
      <c r="A478">
        <v>1886248758</v>
      </c>
      <c r="B478">
        <v>3</v>
      </c>
      <c r="C478" t="s">
        <v>2045</v>
      </c>
    </row>
    <row r="479" spans="1:3" hidden="1" x14ac:dyDescent="0.55000000000000004">
      <c r="A479">
        <v>2100357605</v>
      </c>
      <c r="B479">
        <v>24</v>
      </c>
      <c r="C479" t="s">
        <v>2022</v>
      </c>
    </row>
    <row r="480" spans="1:3" x14ac:dyDescent="0.55000000000000004">
      <c r="A480">
        <v>2100390962</v>
      </c>
      <c r="B480">
        <v>8</v>
      </c>
      <c r="C480" t="s">
        <v>2023</v>
      </c>
    </row>
    <row r="481" spans="1:3" x14ac:dyDescent="0.55000000000000004">
      <c r="A481">
        <v>2100426205</v>
      </c>
      <c r="B481">
        <v>8</v>
      </c>
      <c r="C481" t="s">
        <v>2160</v>
      </c>
    </row>
    <row r="482" spans="1:3" x14ac:dyDescent="0.55000000000000004">
      <c r="A482">
        <v>2100508653</v>
      </c>
      <c r="B482">
        <v>11</v>
      </c>
      <c r="C482" t="s">
        <v>2023</v>
      </c>
    </row>
    <row r="483" spans="1:3" x14ac:dyDescent="0.55000000000000004">
      <c r="A483">
        <v>2100543918</v>
      </c>
      <c r="B483">
        <v>11</v>
      </c>
      <c r="C483" t="s">
        <v>2161</v>
      </c>
    </row>
    <row r="484" spans="1:3" x14ac:dyDescent="0.55000000000000004">
      <c r="A484">
        <v>2100554313</v>
      </c>
      <c r="B484">
        <v>2</v>
      </c>
      <c r="C484" t="s">
        <v>2023</v>
      </c>
    </row>
    <row r="485" spans="1:3" x14ac:dyDescent="0.55000000000000004">
      <c r="A485">
        <v>2100568849</v>
      </c>
      <c r="B485">
        <v>6</v>
      </c>
      <c r="C485" t="s">
        <v>2023</v>
      </c>
    </row>
    <row r="486" spans="1:3" x14ac:dyDescent="0.55000000000000004">
      <c r="A486">
        <v>2100589565</v>
      </c>
      <c r="B486">
        <v>2</v>
      </c>
      <c r="C486" t="s">
        <v>2162</v>
      </c>
    </row>
    <row r="487" spans="1:3" x14ac:dyDescent="0.55000000000000004">
      <c r="A487">
        <v>2100604009</v>
      </c>
      <c r="B487">
        <v>6</v>
      </c>
      <c r="C487" t="s">
        <v>2163</v>
      </c>
    </row>
    <row r="488" spans="1:3" hidden="1" x14ac:dyDescent="0.55000000000000004">
      <c r="A488">
        <v>2100649083</v>
      </c>
      <c r="B488">
        <v>18</v>
      </c>
      <c r="C488" t="s">
        <v>2022</v>
      </c>
    </row>
    <row r="489" spans="1:3" x14ac:dyDescent="0.55000000000000004">
      <c r="A489">
        <v>2100666551</v>
      </c>
      <c r="B489">
        <v>4</v>
      </c>
      <c r="C489" t="s">
        <v>2023</v>
      </c>
    </row>
    <row r="490" spans="1:3" x14ac:dyDescent="0.55000000000000004">
      <c r="A490">
        <v>2100700389</v>
      </c>
      <c r="B490">
        <v>1</v>
      </c>
      <c r="C490" t="s">
        <v>2023</v>
      </c>
    </row>
    <row r="491" spans="1:3" x14ac:dyDescent="0.55000000000000004">
      <c r="A491">
        <v>2100700925</v>
      </c>
      <c r="B491">
        <v>4</v>
      </c>
      <c r="C491" t="s">
        <v>2164</v>
      </c>
    </row>
    <row r="492" spans="1:3" x14ac:dyDescent="0.55000000000000004">
      <c r="A492">
        <v>2100719963</v>
      </c>
      <c r="B492">
        <v>7</v>
      </c>
      <c r="C492" t="s">
        <v>2023</v>
      </c>
    </row>
    <row r="493" spans="1:3" x14ac:dyDescent="0.55000000000000004">
      <c r="A493">
        <v>2100735637</v>
      </c>
      <c r="B493">
        <v>1</v>
      </c>
      <c r="C493" t="s">
        <v>2165</v>
      </c>
    </row>
    <row r="494" spans="1:3" x14ac:dyDescent="0.55000000000000004">
      <c r="A494">
        <v>2100755221</v>
      </c>
      <c r="B494">
        <v>7</v>
      </c>
      <c r="C494" t="s">
        <v>2166</v>
      </c>
    </row>
    <row r="495" spans="1:3" x14ac:dyDescent="0.55000000000000004">
      <c r="A495">
        <v>2100768290</v>
      </c>
      <c r="B495">
        <v>14</v>
      </c>
      <c r="C495" t="s">
        <v>2023</v>
      </c>
    </row>
    <row r="496" spans="1:3" x14ac:dyDescent="0.55000000000000004">
      <c r="A496">
        <v>2100780742</v>
      </c>
      <c r="B496">
        <v>15</v>
      </c>
      <c r="C496" t="s">
        <v>2023</v>
      </c>
    </row>
    <row r="497" spans="1:3" hidden="1" x14ac:dyDescent="0.55000000000000004">
      <c r="A497">
        <v>2100795058</v>
      </c>
      <c r="B497">
        <v>20</v>
      </c>
      <c r="C497" t="s">
        <v>2022</v>
      </c>
    </row>
    <row r="498" spans="1:3" x14ac:dyDescent="0.55000000000000004">
      <c r="A498">
        <v>2100798948</v>
      </c>
      <c r="B498">
        <v>16</v>
      </c>
      <c r="C498" t="s">
        <v>2023</v>
      </c>
    </row>
    <row r="499" spans="1:3" x14ac:dyDescent="0.55000000000000004">
      <c r="A499">
        <v>2100803549</v>
      </c>
      <c r="B499">
        <v>14</v>
      </c>
      <c r="C499" t="s">
        <v>2167</v>
      </c>
    </row>
    <row r="500" spans="1:3" x14ac:dyDescent="0.55000000000000004">
      <c r="A500">
        <v>2100815877</v>
      </c>
      <c r="B500">
        <v>15</v>
      </c>
      <c r="C500" t="s">
        <v>2168</v>
      </c>
    </row>
    <row r="501" spans="1:3" x14ac:dyDescent="0.55000000000000004">
      <c r="A501">
        <v>2100834212</v>
      </c>
      <c r="B501">
        <v>16</v>
      </c>
      <c r="C501" t="s">
        <v>2169</v>
      </c>
    </row>
    <row r="502" spans="1:3" x14ac:dyDescent="0.55000000000000004">
      <c r="A502">
        <v>2100874673</v>
      </c>
      <c r="B502">
        <v>10</v>
      </c>
      <c r="C502" t="s">
        <v>2023</v>
      </c>
    </row>
    <row r="503" spans="1:3" x14ac:dyDescent="0.55000000000000004">
      <c r="A503">
        <v>2100909910</v>
      </c>
      <c r="B503">
        <v>10</v>
      </c>
      <c r="C503" t="s">
        <v>2170</v>
      </c>
    </row>
    <row r="504" spans="1:3" x14ac:dyDescent="0.55000000000000004">
      <c r="A504">
        <v>2100912528</v>
      </c>
      <c r="B504">
        <v>12</v>
      </c>
      <c r="C504" t="s">
        <v>2023</v>
      </c>
    </row>
    <row r="505" spans="1:3" x14ac:dyDescent="0.55000000000000004">
      <c r="A505">
        <v>2100946896</v>
      </c>
      <c r="B505">
        <v>12</v>
      </c>
      <c r="C505" t="s">
        <v>2171</v>
      </c>
    </row>
    <row r="506" spans="1:3" hidden="1" x14ac:dyDescent="0.55000000000000004">
      <c r="A506">
        <v>2100985635</v>
      </c>
      <c r="B506">
        <v>22</v>
      </c>
      <c r="C506" t="s">
        <v>2022</v>
      </c>
    </row>
    <row r="507" spans="1:3" x14ac:dyDescent="0.55000000000000004">
      <c r="A507">
        <v>2101026670</v>
      </c>
      <c r="B507">
        <v>9</v>
      </c>
      <c r="C507" t="s">
        <v>2023</v>
      </c>
    </row>
    <row r="508" spans="1:3" x14ac:dyDescent="0.55000000000000004">
      <c r="A508">
        <v>2101033304</v>
      </c>
      <c r="B508">
        <v>5</v>
      </c>
      <c r="C508" t="s">
        <v>2023</v>
      </c>
    </row>
    <row r="509" spans="1:3" hidden="1" x14ac:dyDescent="0.55000000000000004">
      <c r="A509">
        <v>2101041636</v>
      </c>
      <c r="B509">
        <v>19</v>
      </c>
      <c r="C509" t="s">
        <v>2022</v>
      </c>
    </row>
    <row r="510" spans="1:3" x14ac:dyDescent="0.55000000000000004">
      <c r="A510">
        <v>2101062012</v>
      </c>
      <c r="B510">
        <v>9</v>
      </c>
      <c r="C510" t="s">
        <v>2172</v>
      </c>
    </row>
    <row r="511" spans="1:3" x14ac:dyDescent="0.55000000000000004">
      <c r="A511">
        <v>2101068555</v>
      </c>
      <c r="B511">
        <v>5</v>
      </c>
      <c r="C511" t="s">
        <v>2173</v>
      </c>
    </row>
    <row r="512" spans="1:3" x14ac:dyDescent="0.55000000000000004">
      <c r="A512">
        <v>2101135055</v>
      </c>
      <c r="B512">
        <v>17</v>
      </c>
      <c r="C512" t="s">
        <v>2023</v>
      </c>
    </row>
    <row r="513" spans="1:3" x14ac:dyDescent="0.55000000000000004">
      <c r="A513">
        <v>2101170325</v>
      </c>
      <c r="B513">
        <v>17</v>
      </c>
      <c r="C513" t="s">
        <v>2174</v>
      </c>
    </row>
    <row r="514" spans="1:3" x14ac:dyDescent="0.55000000000000004">
      <c r="A514">
        <v>2101202065</v>
      </c>
      <c r="B514">
        <v>13</v>
      </c>
      <c r="C514" t="s">
        <v>2023</v>
      </c>
    </row>
    <row r="515" spans="1:3" x14ac:dyDescent="0.55000000000000004">
      <c r="A515">
        <v>2101217533</v>
      </c>
      <c r="B515">
        <v>3</v>
      </c>
      <c r="C515" t="s">
        <v>2023</v>
      </c>
    </row>
    <row r="516" spans="1:3" hidden="1" x14ac:dyDescent="0.55000000000000004">
      <c r="A516">
        <v>2101229248</v>
      </c>
      <c r="B516">
        <v>21</v>
      </c>
      <c r="C516" t="s">
        <v>2022</v>
      </c>
    </row>
    <row r="517" spans="1:3" x14ac:dyDescent="0.55000000000000004">
      <c r="A517">
        <v>2101237592</v>
      </c>
      <c r="B517">
        <v>13</v>
      </c>
      <c r="C517" t="s">
        <v>2175</v>
      </c>
    </row>
    <row r="518" spans="1:3" x14ac:dyDescent="0.55000000000000004">
      <c r="A518">
        <v>2101252757</v>
      </c>
      <c r="B518">
        <v>3</v>
      </c>
      <c r="C518" t="s">
        <v>2176</v>
      </c>
    </row>
    <row r="519" spans="1:3" hidden="1" x14ac:dyDescent="0.55000000000000004">
      <c r="A519">
        <v>2101267804</v>
      </c>
      <c r="B519">
        <v>23</v>
      </c>
      <c r="C519" t="s">
        <v>2022</v>
      </c>
    </row>
    <row r="520" spans="1:3" x14ac:dyDescent="0.55000000000000004">
      <c r="A520">
        <v>2160392113</v>
      </c>
      <c r="B520">
        <v>8</v>
      </c>
      <c r="C520" t="s">
        <v>2177</v>
      </c>
    </row>
    <row r="521" spans="1:3" x14ac:dyDescent="0.55000000000000004">
      <c r="A521">
        <v>2160509804</v>
      </c>
      <c r="B521">
        <v>11</v>
      </c>
      <c r="C521" t="s">
        <v>2177</v>
      </c>
    </row>
    <row r="522" spans="1:3" x14ac:dyDescent="0.55000000000000004">
      <c r="A522">
        <v>2160555450</v>
      </c>
      <c r="B522">
        <v>2</v>
      </c>
      <c r="C522" t="s">
        <v>2177</v>
      </c>
    </row>
    <row r="523" spans="1:3" x14ac:dyDescent="0.55000000000000004">
      <c r="A523">
        <v>2160570000</v>
      </c>
      <c r="B523">
        <v>6</v>
      </c>
      <c r="C523" t="s">
        <v>2177</v>
      </c>
    </row>
    <row r="524" spans="1:3" hidden="1" x14ac:dyDescent="0.55000000000000004">
      <c r="A524">
        <v>2160660348</v>
      </c>
      <c r="B524">
        <v>22</v>
      </c>
      <c r="C524" t="s">
        <v>2178</v>
      </c>
    </row>
    <row r="525" spans="1:3" x14ac:dyDescent="0.55000000000000004">
      <c r="A525">
        <v>2160667702</v>
      </c>
      <c r="B525">
        <v>4</v>
      </c>
      <c r="C525" t="s">
        <v>2177</v>
      </c>
    </row>
    <row r="526" spans="1:3" x14ac:dyDescent="0.55000000000000004">
      <c r="A526">
        <v>2160701586</v>
      </c>
      <c r="B526">
        <v>1</v>
      </c>
      <c r="C526" t="s">
        <v>2177</v>
      </c>
    </row>
    <row r="527" spans="1:3" x14ac:dyDescent="0.55000000000000004">
      <c r="A527">
        <v>2160721114</v>
      </c>
      <c r="B527">
        <v>7</v>
      </c>
      <c r="C527" t="s">
        <v>2177</v>
      </c>
    </row>
    <row r="528" spans="1:3" x14ac:dyDescent="0.55000000000000004">
      <c r="A528">
        <v>2160769441</v>
      </c>
      <c r="B528">
        <v>14</v>
      </c>
      <c r="C528" t="s">
        <v>2177</v>
      </c>
    </row>
    <row r="529" spans="1:3" x14ac:dyDescent="0.55000000000000004">
      <c r="A529">
        <v>2160781893</v>
      </c>
      <c r="B529">
        <v>15</v>
      </c>
      <c r="C529" t="s">
        <v>2177</v>
      </c>
    </row>
    <row r="530" spans="1:3" x14ac:dyDescent="0.55000000000000004">
      <c r="A530">
        <v>2160800144</v>
      </c>
      <c r="B530">
        <v>16</v>
      </c>
      <c r="C530" t="s">
        <v>2177</v>
      </c>
    </row>
    <row r="531" spans="1:3" hidden="1" x14ac:dyDescent="0.55000000000000004">
      <c r="A531">
        <v>2160854243</v>
      </c>
      <c r="B531">
        <v>20</v>
      </c>
      <c r="C531" t="s">
        <v>2179</v>
      </c>
    </row>
    <row r="532" spans="1:3" hidden="1" x14ac:dyDescent="0.55000000000000004">
      <c r="A532">
        <v>2160855525</v>
      </c>
      <c r="B532">
        <v>21</v>
      </c>
      <c r="C532" t="s">
        <v>2180</v>
      </c>
    </row>
    <row r="533" spans="1:3" x14ac:dyDescent="0.55000000000000004">
      <c r="A533">
        <v>2160875870</v>
      </c>
      <c r="B533">
        <v>10</v>
      </c>
      <c r="C533" t="s">
        <v>2177</v>
      </c>
    </row>
    <row r="534" spans="1:3" x14ac:dyDescent="0.55000000000000004">
      <c r="A534">
        <v>2160913679</v>
      </c>
      <c r="B534">
        <v>12</v>
      </c>
      <c r="C534" t="s">
        <v>2177</v>
      </c>
    </row>
    <row r="535" spans="1:3" hidden="1" x14ac:dyDescent="0.55000000000000004">
      <c r="A535">
        <v>2160940943</v>
      </c>
      <c r="B535">
        <v>24</v>
      </c>
      <c r="C535" t="s">
        <v>2181</v>
      </c>
    </row>
    <row r="536" spans="1:3" hidden="1" x14ac:dyDescent="0.55000000000000004">
      <c r="A536">
        <v>2161018615</v>
      </c>
      <c r="B536">
        <v>22</v>
      </c>
      <c r="C536" t="s">
        <v>2182</v>
      </c>
    </row>
    <row r="537" spans="1:3" x14ac:dyDescent="0.55000000000000004">
      <c r="A537">
        <v>2161028648</v>
      </c>
      <c r="B537">
        <v>9</v>
      </c>
      <c r="C537" t="s">
        <v>2177</v>
      </c>
    </row>
    <row r="538" spans="1:3" hidden="1" x14ac:dyDescent="0.55000000000000004">
      <c r="A538">
        <v>2161034909</v>
      </c>
      <c r="B538">
        <v>24</v>
      </c>
      <c r="C538" t="s">
        <v>2183</v>
      </c>
    </row>
    <row r="539" spans="1:3" x14ac:dyDescent="0.55000000000000004">
      <c r="A539">
        <v>2161037890</v>
      </c>
      <c r="B539">
        <v>5</v>
      </c>
      <c r="C539" t="s">
        <v>2177</v>
      </c>
    </row>
    <row r="540" spans="1:3" x14ac:dyDescent="0.55000000000000004">
      <c r="A540">
        <v>2161136206</v>
      </c>
      <c r="B540">
        <v>17</v>
      </c>
      <c r="C540" t="s">
        <v>2177</v>
      </c>
    </row>
    <row r="541" spans="1:3" hidden="1" x14ac:dyDescent="0.55000000000000004">
      <c r="A541">
        <v>2161158466</v>
      </c>
      <c r="B541">
        <v>23</v>
      </c>
      <c r="C541" t="s">
        <v>2184</v>
      </c>
    </row>
    <row r="542" spans="1:3" x14ac:dyDescent="0.55000000000000004">
      <c r="A542">
        <v>2161203216</v>
      </c>
      <c r="B542">
        <v>13</v>
      </c>
      <c r="C542" t="s">
        <v>2177</v>
      </c>
    </row>
    <row r="543" spans="1:3" x14ac:dyDescent="0.55000000000000004">
      <c r="A543">
        <v>2161218684</v>
      </c>
      <c r="B543">
        <v>3</v>
      </c>
      <c r="C543" t="s">
        <v>2177</v>
      </c>
    </row>
    <row r="544" spans="1:3" hidden="1" x14ac:dyDescent="0.55000000000000004">
      <c r="A544">
        <v>2161382954</v>
      </c>
      <c r="B544">
        <v>22</v>
      </c>
      <c r="C544" t="s">
        <v>2185</v>
      </c>
    </row>
    <row r="545" spans="1:3" hidden="1" x14ac:dyDescent="0.55000000000000004">
      <c r="A545">
        <v>2161396451</v>
      </c>
      <c r="B545">
        <v>22</v>
      </c>
      <c r="C545" t="s">
        <v>2186</v>
      </c>
    </row>
    <row r="546" spans="1:3" hidden="1" x14ac:dyDescent="0.55000000000000004">
      <c r="A546">
        <v>2161407148</v>
      </c>
      <c r="B546">
        <v>22</v>
      </c>
      <c r="C546" t="s">
        <v>2187</v>
      </c>
    </row>
    <row r="547" spans="1:3" x14ac:dyDescent="0.55000000000000004">
      <c r="A547">
        <v>2185390956</v>
      </c>
      <c r="B547">
        <v>8</v>
      </c>
      <c r="C547" t="s">
        <v>2045</v>
      </c>
    </row>
    <row r="548" spans="1:3" x14ac:dyDescent="0.55000000000000004">
      <c r="A548">
        <v>2185508647</v>
      </c>
      <c r="B548">
        <v>11</v>
      </c>
      <c r="C548" t="s">
        <v>2045</v>
      </c>
    </row>
    <row r="549" spans="1:3" x14ac:dyDescent="0.55000000000000004">
      <c r="A549">
        <v>2185554293</v>
      </c>
      <c r="B549">
        <v>2</v>
      </c>
      <c r="C549" t="s">
        <v>2045</v>
      </c>
    </row>
    <row r="550" spans="1:3" x14ac:dyDescent="0.55000000000000004">
      <c r="A550">
        <v>2185568843</v>
      </c>
      <c r="B550">
        <v>6</v>
      </c>
      <c r="C550" t="s">
        <v>2045</v>
      </c>
    </row>
    <row r="551" spans="1:3" x14ac:dyDescent="0.55000000000000004">
      <c r="A551">
        <v>2185666545</v>
      </c>
      <c r="B551">
        <v>4</v>
      </c>
      <c r="C551" t="s">
        <v>2045</v>
      </c>
    </row>
    <row r="552" spans="1:3" x14ac:dyDescent="0.55000000000000004">
      <c r="A552">
        <v>2185700383</v>
      </c>
      <c r="B552">
        <v>1</v>
      </c>
      <c r="C552" t="s">
        <v>2045</v>
      </c>
    </row>
    <row r="553" spans="1:3" x14ac:dyDescent="0.55000000000000004">
      <c r="A553">
        <v>2185719957</v>
      </c>
      <c r="B553">
        <v>7</v>
      </c>
      <c r="C553" t="s">
        <v>2045</v>
      </c>
    </row>
    <row r="554" spans="1:3" x14ac:dyDescent="0.55000000000000004">
      <c r="A554">
        <v>2185768284</v>
      </c>
      <c r="B554">
        <v>14</v>
      </c>
      <c r="C554" t="s">
        <v>2045</v>
      </c>
    </row>
    <row r="555" spans="1:3" x14ac:dyDescent="0.55000000000000004">
      <c r="A555">
        <v>2185780736</v>
      </c>
      <c r="B555">
        <v>15</v>
      </c>
      <c r="C555" t="s">
        <v>2045</v>
      </c>
    </row>
    <row r="556" spans="1:3" x14ac:dyDescent="0.55000000000000004">
      <c r="A556">
        <v>2185801636</v>
      </c>
      <c r="B556">
        <v>16</v>
      </c>
      <c r="C556" t="s">
        <v>2045</v>
      </c>
    </row>
    <row r="557" spans="1:3" x14ac:dyDescent="0.55000000000000004">
      <c r="A557">
        <v>2185912522</v>
      </c>
      <c r="B557">
        <v>12</v>
      </c>
      <c r="C557" t="s">
        <v>2045</v>
      </c>
    </row>
    <row r="558" spans="1:3" x14ac:dyDescent="0.55000000000000004">
      <c r="A558">
        <v>2185954230</v>
      </c>
      <c r="B558">
        <v>10</v>
      </c>
      <c r="C558" t="s">
        <v>2045</v>
      </c>
    </row>
    <row r="559" spans="1:3" x14ac:dyDescent="0.55000000000000004">
      <c r="A559">
        <v>2186026664</v>
      </c>
      <c r="B559">
        <v>9</v>
      </c>
      <c r="C559" t="s">
        <v>2045</v>
      </c>
    </row>
    <row r="560" spans="1:3" x14ac:dyDescent="0.55000000000000004">
      <c r="A560">
        <v>2186033298</v>
      </c>
      <c r="B560">
        <v>5</v>
      </c>
      <c r="C560" t="s">
        <v>2045</v>
      </c>
    </row>
    <row r="561" spans="1:3" x14ac:dyDescent="0.55000000000000004">
      <c r="A561">
        <v>2186137978</v>
      </c>
      <c r="B561">
        <v>17</v>
      </c>
      <c r="C561" t="s">
        <v>2045</v>
      </c>
    </row>
    <row r="562" spans="1:3" x14ac:dyDescent="0.55000000000000004">
      <c r="A562">
        <v>2186202059</v>
      </c>
      <c r="B562">
        <v>13</v>
      </c>
      <c r="C562" t="s">
        <v>2045</v>
      </c>
    </row>
    <row r="563" spans="1:3" x14ac:dyDescent="0.55000000000000004">
      <c r="A563">
        <v>2186217527</v>
      </c>
      <c r="B563">
        <v>3</v>
      </c>
      <c r="C563" t="s">
        <v>2045</v>
      </c>
    </row>
    <row r="564" spans="1:3" hidden="1" x14ac:dyDescent="0.55000000000000004">
      <c r="A564">
        <v>2400357605</v>
      </c>
      <c r="B564">
        <v>24</v>
      </c>
      <c r="C564" t="s">
        <v>2022</v>
      </c>
    </row>
    <row r="565" spans="1:3" x14ac:dyDescent="0.55000000000000004">
      <c r="A565">
        <v>2400424885</v>
      </c>
      <c r="B565">
        <v>8</v>
      </c>
      <c r="C565" t="s">
        <v>2188</v>
      </c>
    </row>
    <row r="566" spans="1:3" x14ac:dyDescent="0.55000000000000004">
      <c r="A566">
        <v>2400425703</v>
      </c>
      <c r="B566">
        <v>8</v>
      </c>
      <c r="C566" t="s">
        <v>2023</v>
      </c>
    </row>
    <row r="567" spans="1:3" x14ac:dyDescent="0.55000000000000004">
      <c r="A567">
        <v>2400542575</v>
      </c>
      <c r="B567">
        <v>11</v>
      </c>
      <c r="C567" t="s">
        <v>2189</v>
      </c>
    </row>
    <row r="568" spans="1:3" x14ac:dyDescent="0.55000000000000004">
      <c r="A568">
        <v>2400543394</v>
      </c>
      <c r="B568">
        <v>11</v>
      </c>
      <c r="C568" t="s">
        <v>2023</v>
      </c>
    </row>
    <row r="569" spans="1:3" x14ac:dyDescent="0.55000000000000004">
      <c r="A569">
        <v>2400588212</v>
      </c>
      <c r="B569">
        <v>2</v>
      </c>
      <c r="C569" t="s">
        <v>2190</v>
      </c>
    </row>
    <row r="570" spans="1:3" x14ac:dyDescent="0.55000000000000004">
      <c r="A570">
        <v>2400589030</v>
      </c>
      <c r="B570">
        <v>2</v>
      </c>
      <c r="C570" t="s">
        <v>2023</v>
      </c>
    </row>
    <row r="571" spans="1:3" x14ac:dyDescent="0.55000000000000004">
      <c r="A571">
        <v>2400602753</v>
      </c>
      <c r="B571">
        <v>6</v>
      </c>
      <c r="C571" t="s">
        <v>2191</v>
      </c>
    </row>
    <row r="572" spans="1:3" x14ac:dyDescent="0.55000000000000004">
      <c r="A572">
        <v>2400603571</v>
      </c>
      <c r="B572">
        <v>6</v>
      </c>
      <c r="C572" t="s">
        <v>2023</v>
      </c>
    </row>
    <row r="573" spans="1:3" hidden="1" x14ac:dyDescent="0.55000000000000004">
      <c r="A573">
        <v>2400649083</v>
      </c>
      <c r="B573">
        <v>18</v>
      </c>
      <c r="C573" t="s">
        <v>2022</v>
      </c>
    </row>
    <row r="574" spans="1:3" x14ac:dyDescent="0.55000000000000004">
      <c r="A574">
        <v>2400699813</v>
      </c>
      <c r="B574">
        <v>4</v>
      </c>
      <c r="C574" t="s">
        <v>2192</v>
      </c>
    </row>
    <row r="575" spans="1:3" x14ac:dyDescent="0.55000000000000004">
      <c r="A575">
        <v>2400700631</v>
      </c>
      <c r="B575">
        <v>4</v>
      </c>
      <c r="C575" t="s">
        <v>2023</v>
      </c>
    </row>
    <row r="576" spans="1:3" x14ac:dyDescent="0.55000000000000004">
      <c r="A576">
        <v>2400734277</v>
      </c>
      <c r="B576">
        <v>1</v>
      </c>
      <c r="C576" t="s">
        <v>2193</v>
      </c>
    </row>
    <row r="577" spans="1:3" x14ac:dyDescent="0.55000000000000004">
      <c r="A577">
        <v>2400735096</v>
      </c>
      <c r="B577">
        <v>1</v>
      </c>
      <c r="C577" t="s">
        <v>2023</v>
      </c>
    </row>
    <row r="578" spans="1:3" x14ac:dyDescent="0.55000000000000004">
      <c r="A578">
        <v>2400753849</v>
      </c>
      <c r="B578">
        <v>7</v>
      </c>
      <c r="C578" t="s">
        <v>2194</v>
      </c>
    </row>
    <row r="579" spans="1:3" x14ac:dyDescent="0.55000000000000004">
      <c r="A579">
        <v>2400754668</v>
      </c>
      <c r="B579">
        <v>7</v>
      </c>
      <c r="C579" t="s">
        <v>2023</v>
      </c>
    </row>
    <row r="580" spans="1:3" hidden="1" x14ac:dyDescent="0.55000000000000004">
      <c r="A580">
        <v>2400795058</v>
      </c>
      <c r="B580">
        <v>20</v>
      </c>
      <c r="C580" t="s">
        <v>2022</v>
      </c>
    </row>
    <row r="581" spans="1:3" x14ac:dyDescent="0.55000000000000004">
      <c r="A581">
        <v>2400802193</v>
      </c>
      <c r="B581">
        <v>14</v>
      </c>
      <c r="C581" t="s">
        <v>2195</v>
      </c>
    </row>
    <row r="582" spans="1:3" x14ac:dyDescent="0.55000000000000004">
      <c r="A582">
        <v>2400803012</v>
      </c>
      <c r="B582">
        <v>14</v>
      </c>
      <c r="C582" t="s">
        <v>2023</v>
      </c>
    </row>
    <row r="583" spans="1:3" x14ac:dyDescent="0.55000000000000004">
      <c r="A583">
        <v>2400814585</v>
      </c>
      <c r="B583">
        <v>15</v>
      </c>
      <c r="C583" t="s">
        <v>2196</v>
      </c>
    </row>
    <row r="584" spans="1:3" x14ac:dyDescent="0.55000000000000004">
      <c r="A584">
        <v>2400815403</v>
      </c>
      <c r="B584">
        <v>15</v>
      </c>
      <c r="C584" t="s">
        <v>2023</v>
      </c>
    </row>
    <row r="585" spans="1:3" x14ac:dyDescent="0.55000000000000004">
      <c r="A585">
        <v>2400832845</v>
      </c>
      <c r="B585">
        <v>16</v>
      </c>
      <c r="C585" t="s">
        <v>2197</v>
      </c>
    </row>
    <row r="586" spans="1:3" x14ac:dyDescent="0.55000000000000004">
      <c r="A586">
        <v>2400833663</v>
      </c>
      <c r="B586">
        <v>16</v>
      </c>
      <c r="C586" t="s">
        <v>2023</v>
      </c>
    </row>
    <row r="587" spans="1:3" x14ac:dyDescent="0.55000000000000004">
      <c r="A587">
        <v>2400908527</v>
      </c>
      <c r="B587">
        <v>10</v>
      </c>
      <c r="C587" t="s">
        <v>2198</v>
      </c>
    </row>
    <row r="588" spans="1:3" x14ac:dyDescent="0.55000000000000004">
      <c r="A588">
        <v>2400909345</v>
      </c>
      <c r="B588">
        <v>10</v>
      </c>
      <c r="C588" t="s">
        <v>2023</v>
      </c>
    </row>
    <row r="589" spans="1:3" x14ac:dyDescent="0.55000000000000004">
      <c r="A589">
        <v>2400945775</v>
      </c>
      <c r="B589">
        <v>12</v>
      </c>
      <c r="C589" t="s">
        <v>2199</v>
      </c>
    </row>
    <row r="590" spans="1:3" x14ac:dyDescent="0.55000000000000004">
      <c r="A590">
        <v>2400946593</v>
      </c>
      <c r="B590">
        <v>12</v>
      </c>
      <c r="C590" t="s">
        <v>2023</v>
      </c>
    </row>
    <row r="591" spans="1:3" hidden="1" x14ac:dyDescent="0.55000000000000004">
      <c r="A591">
        <v>2400985635</v>
      </c>
      <c r="B591">
        <v>22</v>
      </c>
      <c r="C591" t="s">
        <v>2022</v>
      </c>
    </row>
    <row r="592" spans="1:3" hidden="1" x14ac:dyDescent="0.55000000000000004">
      <c r="A592">
        <v>2401041636</v>
      </c>
      <c r="B592">
        <v>19</v>
      </c>
      <c r="C592" t="s">
        <v>2022</v>
      </c>
    </row>
    <row r="593" spans="1:3" x14ac:dyDescent="0.55000000000000004">
      <c r="A593">
        <v>2401060592</v>
      </c>
      <c r="B593">
        <v>9</v>
      </c>
      <c r="C593" t="s">
        <v>2200</v>
      </c>
    </row>
    <row r="594" spans="1:3" x14ac:dyDescent="0.55000000000000004">
      <c r="A594">
        <v>2401061410</v>
      </c>
      <c r="B594">
        <v>9</v>
      </c>
      <c r="C594" t="s">
        <v>2023</v>
      </c>
    </row>
    <row r="595" spans="1:3" x14ac:dyDescent="0.55000000000000004">
      <c r="A595">
        <v>2401067300</v>
      </c>
      <c r="B595">
        <v>5</v>
      </c>
      <c r="C595" t="s">
        <v>2201</v>
      </c>
    </row>
    <row r="596" spans="1:3" x14ac:dyDescent="0.55000000000000004">
      <c r="A596">
        <v>2401068118</v>
      </c>
      <c r="B596">
        <v>5</v>
      </c>
      <c r="C596" t="s">
        <v>2023</v>
      </c>
    </row>
    <row r="597" spans="1:3" x14ac:dyDescent="0.55000000000000004">
      <c r="A597">
        <v>2401168941</v>
      </c>
      <c r="B597">
        <v>17</v>
      </c>
      <c r="C597" t="s">
        <v>2202</v>
      </c>
    </row>
    <row r="598" spans="1:3" x14ac:dyDescent="0.55000000000000004">
      <c r="A598">
        <v>2401169759</v>
      </c>
      <c r="B598">
        <v>17</v>
      </c>
      <c r="C598" t="s">
        <v>2023</v>
      </c>
    </row>
    <row r="599" spans="1:3" hidden="1" x14ac:dyDescent="0.55000000000000004">
      <c r="A599">
        <v>2401229248</v>
      </c>
      <c r="B599">
        <v>21</v>
      </c>
      <c r="C599" t="s">
        <v>2022</v>
      </c>
    </row>
    <row r="600" spans="1:3" x14ac:dyDescent="0.55000000000000004">
      <c r="A600">
        <v>2401236072</v>
      </c>
      <c r="B600">
        <v>13</v>
      </c>
      <c r="C600" t="s">
        <v>2203</v>
      </c>
    </row>
    <row r="601" spans="1:3" x14ac:dyDescent="0.55000000000000004">
      <c r="A601">
        <v>2401236890</v>
      </c>
      <c r="B601">
        <v>13</v>
      </c>
      <c r="C601" t="s">
        <v>2023</v>
      </c>
    </row>
    <row r="602" spans="1:3" x14ac:dyDescent="0.55000000000000004">
      <c r="A602">
        <v>2401251422</v>
      </c>
      <c r="B602">
        <v>3</v>
      </c>
      <c r="C602" t="s">
        <v>2204</v>
      </c>
    </row>
    <row r="603" spans="1:3" x14ac:dyDescent="0.55000000000000004">
      <c r="A603">
        <v>2401252241</v>
      </c>
      <c r="B603">
        <v>3</v>
      </c>
      <c r="C603" t="s">
        <v>2023</v>
      </c>
    </row>
    <row r="604" spans="1:3" hidden="1" x14ac:dyDescent="0.55000000000000004">
      <c r="A604">
        <v>2401267804</v>
      </c>
      <c r="B604">
        <v>23</v>
      </c>
      <c r="C604" t="s">
        <v>2022</v>
      </c>
    </row>
    <row r="605" spans="1:3" x14ac:dyDescent="0.55000000000000004">
      <c r="A605">
        <v>2460423389</v>
      </c>
      <c r="B605">
        <v>8</v>
      </c>
      <c r="C605" t="s">
        <v>2205</v>
      </c>
    </row>
    <row r="606" spans="1:3" x14ac:dyDescent="0.55000000000000004">
      <c r="A606">
        <v>2460541080</v>
      </c>
      <c r="B606">
        <v>11</v>
      </c>
      <c r="C606" t="s">
        <v>2205</v>
      </c>
    </row>
    <row r="607" spans="1:3" hidden="1" x14ac:dyDescent="0.55000000000000004">
      <c r="A607">
        <v>2460550915</v>
      </c>
      <c r="B607">
        <v>22</v>
      </c>
      <c r="C607" t="s">
        <v>2206</v>
      </c>
    </row>
    <row r="608" spans="1:3" x14ac:dyDescent="0.55000000000000004">
      <c r="A608">
        <v>2460586740</v>
      </c>
      <c r="B608">
        <v>2</v>
      </c>
      <c r="C608" t="s">
        <v>2205</v>
      </c>
    </row>
    <row r="609" spans="1:3" x14ac:dyDescent="0.55000000000000004">
      <c r="A609">
        <v>2460601231</v>
      </c>
      <c r="B609">
        <v>6</v>
      </c>
      <c r="C609" t="s">
        <v>2205</v>
      </c>
    </row>
    <row r="610" spans="1:3" hidden="1" x14ac:dyDescent="0.55000000000000004">
      <c r="A610">
        <v>2460679577</v>
      </c>
      <c r="B610">
        <v>22</v>
      </c>
      <c r="C610" t="s">
        <v>2207</v>
      </c>
    </row>
    <row r="611" spans="1:3" x14ac:dyDescent="0.55000000000000004">
      <c r="A611">
        <v>2460698918</v>
      </c>
      <c r="B611">
        <v>4</v>
      </c>
      <c r="C611" t="s">
        <v>2205</v>
      </c>
    </row>
    <row r="612" spans="1:3" x14ac:dyDescent="0.55000000000000004">
      <c r="A612">
        <v>2460732771</v>
      </c>
      <c r="B612">
        <v>1</v>
      </c>
      <c r="C612" t="s">
        <v>2205</v>
      </c>
    </row>
    <row r="613" spans="1:3" x14ac:dyDescent="0.55000000000000004">
      <c r="A613">
        <v>2460752345</v>
      </c>
      <c r="B613">
        <v>7</v>
      </c>
      <c r="C613" t="s">
        <v>2205</v>
      </c>
    </row>
    <row r="614" spans="1:3" hidden="1" x14ac:dyDescent="0.55000000000000004">
      <c r="A614">
        <v>2460787770</v>
      </c>
      <c r="B614">
        <v>21</v>
      </c>
      <c r="C614" t="s">
        <v>2208</v>
      </c>
    </row>
    <row r="615" spans="1:3" x14ac:dyDescent="0.55000000000000004">
      <c r="A615">
        <v>2460800657</v>
      </c>
      <c r="B615">
        <v>14</v>
      </c>
      <c r="C615" t="s">
        <v>2205</v>
      </c>
    </row>
    <row r="616" spans="1:3" x14ac:dyDescent="0.55000000000000004">
      <c r="A616">
        <v>2460813124</v>
      </c>
      <c r="B616">
        <v>15</v>
      </c>
      <c r="C616" t="s">
        <v>2205</v>
      </c>
    </row>
    <row r="617" spans="1:3" x14ac:dyDescent="0.55000000000000004">
      <c r="A617">
        <v>2460831375</v>
      </c>
      <c r="B617">
        <v>16</v>
      </c>
      <c r="C617" t="s">
        <v>2205</v>
      </c>
    </row>
    <row r="618" spans="1:3" x14ac:dyDescent="0.55000000000000004">
      <c r="A618">
        <v>2460907147</v>
      </c>
      <c r="B618">
        <v>10</v>
      </c>
      <c r="C618" t="s">
        <v>2205</v>
      </c>
    </row>
    <row r="619" spans="1:3" hidden="1" x14ac:dyDescent="0.55000000000000004">
      <c r="A619">
        <v>2460935314</v>
      </c>
      <c r="B619">
        <v>22</v>
      </c>
      <c r="C619" t="s">
        <v>2209</v>
      </c>
    </row>
    <row r="620" spans="1:3" x14ac:dyDescent="0.55000000000000004">
      <c r="A620">
        <v>2460944910</v>
      </c>
      <c r="B620">
        <v>12</v>
      </c>
      <c r="C620" t="s">
        <v>2205</v>
      </c>
    </row>
    <row r="621" spans="1:3" hidden="1" x14ac:dyDescent="0.55000000000000004">
      <c r="A621">
        <v>2461002925</v>
      </c>
      <c r="B621">
        <v>22</v>
      </c>
      <c r="C621" t="s">
        <v>2210</v>
      </c>
    </row>
    <row r="622" spans="1:3" hidden="1" x14ac:dyDescent="0.55000000000000004">
      <c r="A622">
        <v>2461015277</v>
      </c>
      <c r="B622">
        <v>22</v>
      </c>
      <c r="C622" t="s">
        <v>2211</v>
      </c>
    </row>
    <row r="623" spans="1:3" hidden="1" x14ac:dyDescent="0.55000000000000004">
      <c r="A623">
        <v>2461024455</v>
      </c>
      <c r="B623">
        <v>22</v>
      </c>
      <c r="C623" t="s">
        <v>2212</v>
      </c>
    </row>
    <row r="624" spans="1:3" x14ac:dyDescent="0.55000000000000004">
      <c r="A624">
        <v>2461059037</v>
      </c>
      <c r="B624">
        <v>9</v>
      </c>
      <c r="C624" t="s">
        <v>2205</v>
      </c>
    </row>
    <row r="625" spans="1:3" x14ac:dyDescent="0.55000000000000004">
      <c r="A625">
        <v>2461065731</v>
      </c>
      <c r="B625">
        <v>5</v>
      </c>
      <c r="C625" t="s">
        <v>2205</v>
      </c>
    </row>
    <row r="626" spans="1:3" x14ac:dyDescent="0.55000000000000004">
      <c r="A626">
        <v>2461167482</v>
      </c>
      <c r="B626">
        <v>17</v>
      </c>
      <c r="C626" t="s">
        <v>2205</v>
      </c>
    </row>
    <row r="627" spans="1:3" x14ac:dyDescent="0.55000000000000004">
      <c r="A627">
        <v>2461234447</v>
      </c>
      <c r="B627">
        <v>13</v>
      </c>
      <c r="C627" t="s">
        <v>2205</v>
      </c>
    </row>
    <row r="628" spans="1:3" x14ac:dyDescent="0.55000000000000004">
      <c r="A628">
        <v>2461249960</v>
      </c>
      <c r="B628">
        <v>3</v>
      </c>
      <c r="C628" t="s">
        <v>2205</v>
      </c>
    </row>
    <row r="629" spans="1:3" hidden="1" x14ac:dyDescent="0.55000000000000004">
      <c r="A629">
        <v>2461297552</v>
      </c>
      <c r="B629">
        <v>22</v>
      </c>
      <c r="C629" t="s">
        <v>2213</v>
      </c>
    </row>
    <row r="630" spans="1:3" hidden="1" x14ac:dyDescent="0.55000000000000004">
      <c r="A630">
        <v>2461304482</v>
      </c>
      <c r="B630">
        <v>22</v>
      </c>
      <c r="C630" t="s">
        <v>2214</v>
      </c>
    </row>
    <row r="631" spans="1:3" hidden="1" x14ac:dyDescent="0.55000000000000004">
      <c r="A631">
        <v>2461669519</v>
      </c>
      <c r="B631">
        <v>22</v>
      </c>
      <c r="C631" t="s">
        <v>2215</v>
      </c>
    </row>
    <row r="632" spans="1:3" x14ac:dyDescent="0.55000000000000004">
      <c r="A632">
        <v>2485422187</v>
      </c>
      <c r="B632">
        <v>8</v>
      </c>
      <c r="C632" t="s">
        <v>2045</v>
      </c>
    </row>
    <row r="633" spans="1:3" x14ac:dyDescent="0.55000000000000004">
      <c r="A633">
        <v>2485539878</v>
      </c>
      <c r="B633">
        <v>11</v>
      </c>
      <c r="C633" t="s">
        <v>2045</v>
      </c>
    </row>
    <row r="634" spans="1:3" x14ac:dyDescent="0.55000000000000004">
      <c r="A634">
        <v>2485585538</v>
      </c>
      <c r="B634">
        <v>2</v>
      </c>
      <c r="C634" t="s">
        <v>2045</v>
      </c>
    </row>
    <row r="635" spans="1:3" x14ac:dyDescent="0.55000000000000004">
      <c r="A635">
        <v>2485600074</v>
      </c>
      <c r="B635">
        <v>6</v>
      </c>
      <c r="C635" t="s">
        <v>2045</v>
      </c>
    </row>
    <row r="636" spans="1:3" x14ac:dyDescent="0.55000000000000004">
      <c r="A636">
        <v>2485697761</v>
      </c>
      <c r="B636">
        <v>4</v>
      </c>
      <c r="C636" t="s">
        <v>2045</v>
      </c>
    </row>
    <row r="637" spans="1:3" x14ac:dyDescent="0.55000000000000004">
      <c r="A637">
        <v>2485731614</v>
      </c>
      <c r="B637">
        <v>1</v>
      </c>
      <c r="C637" t="s">
        <v>2045</v>
      </c>
    </row>
    <row r="638" spans="1:3" x14ac:dyDescent="0.55000000000000004">
      <c r="A638">
        <v>2485751188</v>
      </c>
      <c r="B638">
        <v>7</v>
      </c>
      <c r="C638" t="s">
        <v>2045</v>
      </c>
    </row>
    <row r="639" spans="1:3" x14ac:dyDescent="0.55000000000000004">
      <c r="A639">
        <v>2485799500</v>
      </c>
      <c r="B639">
        <v>14</v>
      </c>
      <c r="C639" t="s">
        <v>2045</v>
      </c>
    </row>
    <row r="640" spans="1:3" x14ac:dyDescent="0.55000000000000004">
      <c r="A640">
        <v>2485811967</v>
      </c>
      <c r="B640">
        <v>15</v>
      </c>
      <c r="C640" t="s">
        <v>2045</v>
      </c>
    </row>
    <row r="641" spans="1:3" x14ac:dyDescent="0.55000000000000004">
      <c r="A641">
        <v>2485830172</v>
      </c>
      <c r="B641">
        <v>16</v>
      </c>
      <c r="C641" t="s">
        <v>2045</v>
      </c>
    </row>
    <row r="642" spans="1:3" x14ac:dyDescent="0.55000000000000004">
      <c r="A642">
        <v>2485905898</v>
      </c>
      <c r="B642">
        <v>10</v>
      </c>
      <c r="C642" t="s">
        <v>2045</v>
      </c>
    </row>
    <row r="643" spans="1:3" x14ac:dyDescent="0.55000000000000004">
      <c r="A643">
        <v>2485943753</v>
      </c>
      <c r="B643">
        <v>12</v>
      </c>
      <c r="C643" t="s">
        <v>2045</v>
      </c>
    </row>
    <row r="644" spans="1:3" x14ac:dyDescent="0.55000000000000004">
      <c r="A644">
        <v>2486057880</v>
      </c>
      <c r="B644">
        <v>9</v>
      </c>
      <c r="C644" t="s">
        <v>2045</v>
      </c>
    </row>
    <row r="645" spans="1:3" x14ac:dyDescent="0.55000000000000004">
      <c r="A645">
        <v>2486064529</v>
      </c>
      <c r="B645">
        <v>5</v>
      </c>
      <c r="C645" t="s">
        <v>2045</v>
      </c>
    </row>
    <row r="646" spans="1:3" x14ac:dyDescent="0.55000000000000004">
      <c r="A646">
        <v>2486166279</v>
      </c>
      <c r="B646">
        <v>17</v>
      </c>
      <c r="C646" t="s">
        <v>2045</v>
      </c>
    </row>
    <row r="647" spans="1:3" x14ac:dyDescent="0.55000000000000004">
      <c r="A647">
        <v>2486233290</v>
      </c>
      <c r="B647">
        <v>13</v>
      </c>
      <c r="C647" t="s">
        <v>2045</v>
      </c>
    </row>
    <row r="648" spans="1:3" x14ac:dyDescent="0.55000000000000004">
      <c r="A648">
        <v>2486248758</v>
      </c>
      <c r="B648">
        <v>3</v>
      </c>
      <c r="C648" t="s">
        <v>2045</v>
      </c>
    </row>
    <row r="649" spans="1:3" hidden="1" x14ac:dyDescent="0.55000000000000004">
      <c r="A649">
        <v>2700357605</v>
      </c>
      <c r="B649">
        <v>24</v>
      </c>
      <c r="C649" t="s">
        <v>2022</v>
      </c>
    </row>
    <row r="650" spans="1:3" x14ac:dyDescent="0.55000000000000004">
      <c r="A650">
        <v>2700390962</v>
      </c>
      <c r="B650">
        <v>8</v>
      </c>
      <c r="C650" t="s">
        <v>2023</v>
      </c>
    </row>
    <row r="651" spans="1:3" x14ac:dyDescent="0.55000000000000004">
      <c r="A651">
        <v>2700426221</v>
      </c>
      <c r="B651">
        <v>8</v>
      </c>
      <c r="C651" t="s">
        <v>2216</v>
      </c>
    </row>
    <row r="652" spans="1:3" x14ac:dyDescent="0.55000000000000004">
      <c r="A652">
        <v>2700508653</v>
      </c>
      <c r="B652">
        <v>11</v>
      </c>
      <c r="C652" t="s">
        <v>2023</v>
      </c>
    </row>
    <row r="653" spans="1:3" x14ac:dyDescent="0.55000000000000004">
      <c r="A653">
        <v>2700543812</v>
      </c>
      <c r="B653">
        <v>11</v>
      </c>
      <c r="C653" t="s">
        <v>2217</v>
      </c>
    </row>
    <row r="654" spans="1:3" x14ac:dyDescent="0.55000000000000004">
      <c r="A654">
        <v>2700554313</v>
      </c>
      <c r="B654">
        <v>2</v>
      </c>
      <c r="C654" t="s">
        <v>2023</v>
      </c>
    </row>
    <row r="655" spans="1:3" x14ac:dyDescent="0.55000000000000004">
      <c r="A655">
        <v>2700568849</v>
      </c>
      <c r="B655">
        <v>6</v>
      </c>
      <c r="C655" t="s">
        <v>2023</v>
      </c>
    </row>
    <row r="656" spans="1:3" x14ac:dyDescent="0.55000000000000004">
      <c r="A656">
        <v>2700589584</v>
      </c>
      <c r="B656">
        <v>2</v>
      </c>
      <c r="C656" t="s">
        <v>2218</v>
      </c>
    </row>
    <row r="657" spans="1:3" x14ac:dyDescent="0.55000000000000004">
      <c r="A657">
        <v>2700604105</v>
      </c>
      <c r="B657">
        <v>6</v>
      </c>
      <c r="C657" t="s">
        <v>2219</v>
      </c>
    </row>
    <row r="658" spans="1:3" hidden="1" x14ac:dyDescent="0.55000000000000004">
      <c r="A658">
        <v>2700649083</v>
      </c>
      <c r="B658">
        <v>18</v>
      </c>
      <c r="C658" t="s">
        <v>2022</v>
      </c>
    </row>
    <row r="659" spans="1:3" x14ac:dyDescent="0.55000000000000004">
      <c r="A659">
        <v>2700666551</v>
      </c>
      <c r="B659">
        <v>4</v>
      </c>
      <c r="C659" t="s">
        <v>2023</v>
      </c>
    </row>
    <row r="660" spans="1:3" x14ac:dyDescent="0.55000000000000004">
      <c r="A660">
        <v>2700700389</v>
      </c>
      <c r="B660">
        <v>1</v>
      </c>
      <c r="C660" t="s">
        <v>2023</v>
      </c>
    </row>
    <row r="661" spans="1:3" x14ac:dyDescent="0.55000000000000004">
      <c r="A661">
        <v>2700701387</v>
      </c>
      <c r="B661">
        <v>4</v>
      </c>
      <c r="C661" t="s">
        <v>2220</v>
      </c>
    </row>
    <row r="662" spans="1:3" x14ac:dyDescent="0.55000000000000004">
      <c r="A662">
        <v>2700719963</v>
      </c>
      <c r="B662">
        <v>7</v>
      </c>
      <c r="C662" t="s">
        <v>2023</v>
      </c>
    </row>
    <row r="663" spans="1:3" x14ac:dyDescent="0.55000000000000004">
      <c r="A663">
        <v>2700735650</v>
      </c>
      <c r="B663">
        <v>1</v>
      </c>
      <c r="C663" t="s">
        <v>2221</v>
      </c>
    </row>
    <row r="664" spans="1:3" x14ac:dyDescent="0.55000000000000004">
      <c r="A664">
        <v>2700755249</v>
      </c>
      <c r="B664">
        <v>7</v>
      </c>
      <c r="C664" t="s">
        <v>2222</v>
      </c>
    </row>
    <row r="665" spans="1:3" x14ac:dyDescent="0.55000000000000004">
      <c r="A665">
        <v>2700768290</v>
      </c>
      <c r="B665">
        <v>14</v>
      </c>
      <c r="C665" t="s">
        <v>2023</v>
      </c>
    </row>
    <row r="666" spans="1:3" x14ac:dyDescent="0.55000000000000004">
      <c r="A666">
        <v>2700780742</v>
      </c>
      <c r="B666">
        <v>15</v>
      </c>
      <c r="C666" t="s">
        <v>2023</v>
      </c>
    </row>
    <row r="667" spans="1:3" hidden="1" x14ac:dyDescent="0.55000000000000004">
      <c r="A667">
        <v>2700795058</v>
      </c>
      <c r="B667">
        <v>20</v>
      </c>
      <c r="C667" t="s">
        <v>2022</v>
      </c>
    </row>
    <row r="668" spans="1:3" x14ac:dyDescent="0.55000000000000004">
      <c r="A668">
        <v>2700798948</v>
      </c>
      <c r="B668">
        <v>16</v>
      </c>
      <c r="C668" t="s">
        <v>2023</v>
      </c>
    </row>
    <row r="669" spans="1:3" x14ac:dyDescent="0.55000000000000004">
      <c r="A669">
        <v>2700803056</v>
      </c>
      <c r="B669">
        <v>14</v>
      </c>
      <c r="C669" t="s">
        <v>2223</v>
      </c>
    </row>
    <row r="670" spans="1:3" x14ac:dyDescent="0.55000000000000004">
      <c r="A670">
        <v>2700816078</v>
      </c>
      <c r="B670">
        <v>15</v>
      </c>
      <c r="C670" t="s">
        <v>2224</v>
      </c>
    </row>
    <row r="671" spans="1:3" x14ac:dyDescent="0.55000000000000004">
      <c r="A671">
        <v>2700834236</v>
      </c>
      <c r="B671">
        <v>16</v>
      </c>
      <c r="C671" t="s">
        <v>2225</v>
      </c>
    </row>
    <row r="672" spans="1:3" x14ac:dyDescent="0.55000000000000004">
      <c r="A672">
        <v>2700874673</v>
      </c>
      <c r="B672">
        <v>10</v>
      </c>
      <c r="C672" t="s">
        <v>2023</v>
      </c>
    </row>
    <row r="673" spans="1:3" x14ac:dyDescent="0.55000000000000004">
      <c r="A673">
        <v>2700909994</v>
      </c>
      <c r="B673">
        <v>10</v>
      </c>
      <c r="C673" t="s">
        <v>2226</v>
      </c>
    </row>
    <row r="674" spans="1:3" x14ac:dyDescent="0.55000000000000004">
      <c r="A674">
        <v>2700912528</v>
      </c>
      <c r="B674">
        <v>12</v>
      </c>
      <c r="C674" t="s">
        <v>2023</v>
      </c>
    </row>
    <row r="675" spans="1:3" x14ac:dyDescent="0.55000000000000004">
      <c r="A675">
        <v>2700947791</v>
      </c>
      <c r="B675">
        <v>12</v>
      </c>
      <c r="C675" t="s">
        <v>2227</v>
      </c>
    </row>
    <row r="676" spans="1:3" hidden="1" x14ac:dyDescent="0.55000000000000004">
      <c r="A676">
        <v>2700985635</v>
      </c>
      <c r="B676">
        <v>22</v>
      </c>
      <c r="C676" t="s">
        <v>2022</v>
      </c>
    </row>
    <row r="677" spans="1:3" x14ac:dyDescent="0.55000000000000004">
      <c r="A677">
        <v>2701026670</v>
      </c>
      <c r="B677">
        <v>9</v>
      </c>
      <c r="C677" t="s">
        <v>2023</v>
      </c>
    </row>
    <row r="678" spans="1:3" x14ac:dyDescent="0.55000000000000004">
      <c r="A678">
        <v>2701033304</v>
      </c>
      <c r="B678">
        <v>5</v>
      </c>
      <c r="C678" t="s">
        <v>2023</v>
      </c>
    </row>
    <row r="679" spans="1:3" hidden="1" x14ac:dyDescent="0.55000000000000004">
      <c r="A679">
        <v>2701041636</v>
      </c>
      <c r="B679">
        <v>19</v>
      </c>
      <c r="C679" t="s">
        <v>2022</v>
      </c>
    </row>
    <row r="680" spans="1:3" x14ac:dyDescent="0.55000000000000004">
      <c r="A680">
        <v>2701061408</v>
      </c>
      <c r="B680">
        <v>9</v>
      </c>
      <c r="C680" t="s">
        <v>2228</v>
      </c>
    </row>
    <row r="681" spans="1:3" x14ac:dyDescent="0.55000000000000004">
      <c r="A681">
        <v>2701068625</v>
      </c>
      <c r="B681">
        <v>5</v>
      </c>
      <c r="C681" t="s">
        <v>2229</v>
      </c>
    </row>
    <row r="682" spans="1:3" x14ac:dyDescent="0.55000000000000004">
      <c r="A682">
        <v>2701135055</v>
      </c>
      <c r="B682">
        <v>17</v>
      </c>
      <c r="C682" t="s">
        <v>2023</v>
      </c>
    </row>
    <row r="683" spans="1:3" x14ac:dyDescent="0.55000000000000004">
      <c r="A683">
        <v>2701170305</v>
      </c>
      <c r="B683">
        <v>17</v>
      </c>
      <c r="C683" t="s">
        <v>2230</v>
      </c>
    </row>
    <row r="684" spans="1:3" x14ac:dyDescent="0.55000000000000004">
      <c r="A684">
        <v>2701202065</v>
      </c>
      <c r="B684">
        <v>13</v>
      </c>
      <c r="C684" t="s">
        <v>2023</v>
      </c>
    </row>
    <row r="685" spans="1:3" x14ac:dyDescent="0.55000000000000004">
      <c r="A685">
        <v>2701217533</v>
      </c>
      <c r="B685">
        <v>3</v>
      </c>
      <c r="C685" t="s">
        <v>2023</v>
      </c>
    </row>
    <row r="686" spans="1:3" hidden="1" x14ac:dyDescent="0.55000000000000004">
      <c r="A686">
        <v>2701229248</v>
      </c>
      <c r="B686">
        <v>21</v>
      </c>
      <c r="C686" t="s">
        <v>2022</v>
      </c>
    </row>
    <row r="687" spans="1:3" x14ac:dyDescent="0.55000000000000004">
      <c r="A687">
        <v>2701237585</v>
      </c>
      <c r="B687">
        <v>13</v>
      </c>
      <c r="C687" t="s">
        <v>2231</v>
      </c>
    </row>
    <row r="688" spans="1:3" x14ac:dyDescent="0.55000000000000004">
      <c r="A688">
        <v>2701252891</v>
      </c>
      <c r="B688">
        <v>3</v>
      </c>
      <c r="C688" t="s">
        <v>2232</v>
      </c>
    </row>
    <row r="689" spans="1:3" hidden="1" x14ac:dyDescent="0.55000000000000004">
      <c r="A689">
        <v>2701267804</v>
      </c>
      <c r="B689">
        <v>23</v>
      </c>
      <c r="C689" t="s">
        <v>2022</v>
      </c>
    </row>
    <row r="690" spans="1:3" x14ac:dyDescent="0.55000000000000004">
      <c r="A690">
        <v>2760392113</v>
      </c>
      <c r="B690">
        <v>8</v>
      </c>
      <c r="C690" t="s">
        <v>2233</v>
      </c>
    </row>
    <row r="691" spans="1:3" x14ac:dyDescent="0.55000000000000004">
      <c r="A691">
        <v>2760509804</v>
      </c>
      <c r="B691">
        <v>11</v>
      </c>
      <c r="C691" t="s">
        <v>2233</v>
      </c>
    </row>
    <row r="692" spans="1:3" x14ac:dyDescent="0.55000000000000004">
      <c r="A692">
        <v>2760555464</v>
      </c>
      <c r="B692">
        <v>2</v>
      </c>
      <c r="C692" t="s">
        <v>2233</v>
      </c>
    </row>
    <row r="693" spans="1:3" x14ac:dyDescent="0.55000000000000004">
      <c r="A693">
        <v>2760570000</v>
      </c>
      <c r="B693">
        <v>6</v>
      </c>
      <c r="C693" t="s">
        <v>2233</v>
      </c>
    </row>
    <row r="694" spans="1:3" hidden="1" x14ac:dyDescent="0.55000000000000004">
      <c r="A694">
        <v>2760572655</v>
      </c>
      <c r="B694">
        <v>21</v>
      </c>
      <c r="C694" t="s">
        <v>2234</v>
      </c>
    </row>
    <row r="695" spans="1:3" x14ac:dyDescent="0.55000000000000004">
      <c r="A695">
        <v>2760667702</v>
      </c>
      <c r="B695">
        <v>4</v>
      </c>
      <c r="C695" t="s">
        <v>2233</v>
      </c>
    </row>
    <row r="696" spans="1:3" x14ac:dyDescent="0.55000000000000004">
      <c r="A696">
        <v>2760705015</v>
      </c>
      <c r="B696">
        <v>1</v>
      </c>
      <c r="C696" t="s">
        <v>2233</v>
      </c>
    </row>
    <row r="697" spans="1:3" x14ac:dyDescent="0.55000000000000004">
      <c r="A697">
        <v>2760723915</v>
      </c>
      <c r="B697">
        <v>7</v>
      </c>
      <c r="C697" t="s">
        <v>2233</v>
      </c>
    </row>
    <row r="698" spans="1:3" x14ac:dyDescent="0.55000000000000004">
      <c r="A698">
        <v>2760769487</v>
      </c>
      <c r="B698">
        <v>14</v>
      </c>
      <c r="C698" t="s">
        <v>2233</v>
      </c>
    </row>
    <row r="699" spans="1:3" x14ac:dyDescent="0.55000000000000004">
      <c r="A699">
        <v>2760781893</v>
      </c>
      <c r="B699">
        <v>15</v>
      </c>
      <c r="C699" t="s">
        <v>2233</v>
      </c>
    </row>
    <row r="700" spans="1:3" x14ac:dyDescent="0.55000000000000004">
      <c r="A700">
        <v>2760800099</v>
      </c>
      <c r="B700">
        <v>16</v>
      </c>
      <c r="C700" t="s">
        <v>2233</v>
      </c>
    </row>
    <row r="701" spans="1:3" hidden="1" x14ac:dyDescent="0.55000000000000004">
      <c r="A701">
        <v>2760837408</v>
      </c>
      <c r="B701">
        <v>21</v>
      </c>
      <c r="C701" t="s">
        <v>2235</v>
      </c>
    </row>
    <row r="702" spans="1:3" x14ac:dyDescent="0.55000000000000004">
      <c r="A702">
        <v>2760887726</v>
      </c>
      <c r="B702">
        <v>10</v>
      </c>
      <c r="C702" t="s">
        <v>2233</v>
      </c>
    </row>
    <row r="703" spans="1:3" hidden="1" x14ac:dyDescent="0.55000000000000004">
      <c r="A703">
        <v>2760895012</v>
      </c>
      <c r="B703">
        <v>22</v>
      </c>
      <c r="C703" t="s">
        <v>2236</v>
      </c>
    </row>
    <row r="704" spans="1:3" hidden="1" x14ac:dyDescent="0.55000000000000004">
      <c r="A704">
        <v>2760906427</v>
      </c>
      <c r="B704">
        <v>21</v>
      </c>
      <c r="C704" t="s">
        <v>2237</v>
      </c>
    </row>
    <row r="705" spans="1:3" x14ac:dyDescent="0.55000000000000004">
      <c r="A705">
        <v>2760913679</v>
      </c>
      <c r="B705">
        <v>12</v>
      </c>
      <c r="C705" t="s">
        <v>2233</v>
      </c>
    </row>
    <row r="706" spans="1:3" hidden="1" x14ac:dyDescent="0.55000000000000004">
      <c r="A706">
        <v>2760942114</v>
      </c>
      <c r="B706">
        <v>21</v>
      </c>
      <c r="C706" t="s">
        <v>2238</v>
      </c>
    </row>
    <row r="707" spans="1:3" hidden="1" x14ac:dyDescent="0.55000000000000004">
      <c r="A707">
        <v>2760952787</v>
      </c>
      <c r="B707">
        <v>21</v>
      </c>
      <c r="C707" t="s">
        <v>2239</v>
      </c>
    </row>
    <row r="708" spans="1:3" hidden="1" x14ac:dyDescent="0.55000000000000004">
      <c r="A708">
        <v>2760997696</v>
      </c>
      <c r="B708">
        <v>21</v>
      </c>
      <c r="C708" t="s">
        <v>2240</v>
      </c>
    </row>
    <row r="709" spans="1:3" x14ac:dyDescent="0.55000000000000004">
      <c r="A709">
        <v>2761027867</v>
      </c>
      <c r="B709">
        <v>9</v>
      </c>
      <c r="C709" t="s">
        <v>2233</v>
      </c>
    </row>
    <row r="710" spans="1:3" x14ac:dyDescent="0.55000000000000004">
      <c r="A710">
        <v>2761034455</v>
      </c>
      <c r="B710">
        <v>5</v>
      </c>
      <c r="C710" t="s">
        <v>2233</v>
      </c>
    </row>
    <row r="711" spans="1:3" hidden="1" x14ac:dyDescent="0.55000000000000004">
      <c r="A711">
        <v>2761083537</v>
      </c>
      <c r="B711">
        <v>21</v>
      </c>
      <c r="C711" t="s">
        <v>2241</v>
      </c>
    </row>
    <row r="712" spans="1:3" x14ac:dyDescent="0.55000000000000004">
      <c r="A712">
        <v>2761136206</v>
      </c>
      <c r="B712">
        <v>17</v>
      </c>
      <c r="C712" t="s">
        <v>2233</v>
      </c>
    </row>
    <row r="713" spans="1:3" hidden="1" x14ac:dyDescent="0.55000000000000004">
      <c r="A713">
        <v>2761194100</v>
      </c>
      <c r="B713">
        <v>21</v>
      </c>
      <c r="C713" t="s">
        <v>2242</v>
      </c>
    </row>
    <row r="714" spans="1:3" x14ac:dyDescent="0.55000000000000004">
      <c r="A714">
        <v>2761218684</v>
      </c>
      <c r="B714">
        <v>3</v>
      </c>
      <c r="C714" t="s">
        <v>2233</v>
      </c>
    </row>
    <row r="715" spans="1:3" hidden="1" x14ac:dyDescent="0.55000000000000004">
      <c r="A715">
        <v>2761218768</v>
      </c>
      <c r="B715">
        <v>21</v>
      </c>
      <c r="C715" t="s">
        <v>2243</v>
      </c>
    </row>
    <row r="716" spans="1:3" hidden="1" x14ac:dyDescent="0.55000000000000004">
      <c r="A716">
        <v>2761231711</v>
      </c>
      <c r="B716">
        <v>21</v>
      </c>
      <c r="C716" t="s">
        <v>2244</v>
      </c>
    </row>
    <row r="717" spans="1:3" x14ac:dyDescent="0.55000000000000004">
      <c r="A717">
        <v>2761232087</v>
      </c>
      <c r="B717">
        <v>13</v>
      </c>
      <c r="C717" t="s">
        <v>2233</v>
      </c>
    </row>
    <row r="718" spans="1:3" hidden="1" x14ac:dyDescent="0.55000000000000004">
      <c r="A718">
        <v>2761280056</v>
      </c>
      <c r="B718">
        <v>22</v>
      </c>
      <c r="C718" t="s">
        <v>2245</v>
      </c>
    </row>
    <row r="719" spans="1:3" hidden="1" x14ac:dyDescent="0.55000000000000004">
      <c r="A719">
        <v>2761386345</v>
      </c>
      <c r="B719">
        <v>22</v>
      </c>
      <c r="C719" t="s">
        <v>2246</v>
      </c>
    </row>
    <row r="720" spans="1:3" hidden="1" x14ac:dyDescent="0.55000000000000004">
      <c r="A720">
        <v>2761443423</v>
      </c>
      <c r="B720">
        <v>21</v>
      </c>
      <c r="C720" t="s">
        <v>2247</v>
      </c>
    </row>
    <row r="721" spans="1:3" hidden="1" x14ac:dyDescent="0.55000000000000004">
      <c r="A721">
        <v>2761594572</v>
      </c>
      <c r="B721">
        <v>21</v>
      </c>
      <c r="C721" t="s">
        <v>2248</v>
      </c>
    </row>
    <row r="722" spans="1:3" hidden="1" x14ac:dyDescent="0.55000000000000004">
      <c r="A722">
        <v>2761932429</v>
      </c>
      <c r="B722">
        <v>21</v>
      </c>
      <c r="C722" t="s">
        <v>2249</v>
      </c>
    </row>
    <row r="723" spans="1:3" x14ac:dyDescent="0.55000000000000004">
      <c r="A723">
        <v>2785390956</v>
      </c>
      <c r="B723">
        <v>8</v>
      </c>
      <c r="C723" t="s">
        <v>2045</v>
      </c>
    </row>
    <row r="724" spans="1:3" x14ac:dyDescent="0.55000000000000004">
      <c r="A724">
        <v>2785508647</v>
      </c>
      <c r="B724">
        <v>11</v>
      </c>
      <c r="C724" t="s">
        <v>2045</v>
      </c>
    </row>
    <row r="725" spans="1:3" x14ac:dyDescent="0.55000000000000004">
      <c r="A725">
        <v>2785554307</v>
      </c>
      <c r="B725">
        <v>2</v>
      </c>
      <c r="C725" t="s">
        <v>2045</v>
      </c>
    </row>
    <row r="726" spans="1:3" x14ac:dyDescent="0.55000000000000004">
      <c r="A726">
        <v>2785568843</v>
      </c>
      <c r="B726">
        <v>6</v>
      </c>
      <c r="C726" t="s">
        <v>2045</v>
      </c>
    </row>
    <row r="727" spans="1:3" x14ac:dyDescent="0.55000000000000004">
      <c r="A727">
        <v>2785666545</v>
      </c>
      <c r="B727">
        <v>4</v>
      </c>
      <c r="C727" t="s">
        <v>2045</v>
      </c>
    </row>
    <row r="728" spans="1:3" x14ac:dyDescent="0.55000000000000004">
      <c r="A728">
        <v>2785700383</v>
      </c>
      <c r="B728">
        <v>1</v>
      </c>
      <c r="C728" t="s">
        <v>2045</v>
      </c>
    </row>
    <row r="729" spans="1:3" x14ac:dyDescent="0.55000000000000004">
      <c r="A729">
        <v>2785719957</v>
      </c>
      <c r="B729">
        <v>7</v>
      </c>
      <c r="C729" t="s">
        <v>2045</v>
      </c>
    </row>
    <row r="730" spans="1:3" x14ac:dyDescent="0.55000000000000004">
      <c r="A730">
        <v>2785768284</v>
      </c>
      <c r="B730">
        <v>14</v>
      </c>
      <c r="C730" t="s">
        <v>2045</v>
      </c>
    </row>
    <row r="731" spans="1:3" x14ac:dyDescent="0.55000000000000004">
      <c r="A731">
        <v>2785780736</v>
      </c>
      <c r="B731">
        <v>15</v>
      </c>
      <c r="C731" t="s">
        <v>2045</v>
      </c>
    </row>
    <row r="732" spans="1:3" x14ac:dyDescent="0.55000000000000004">
      <c r="A732">
        <v>2785802007</v>
      </c>
      <c r="B732">
        <v>16</v>
      </c>
      <c r="C732" t="s">
        <v>2045</v>
      </c>
    </row>
    <row r="733" spans="1:3" x14ac:dyDescent="0.55000000000000004">
      <c r="A733">
        <v>2785874667</v>
      </c>
      <c r="B733">
        <v>10</v>
      </c>
      <c r="C733" t="s">
        <v>2045</v>
      </c>
    </row>
    <row r="734" spans="1:3" x14ac:dyDescent="0.55000000000000004">
      <c r="A734">
        <v>2785912522</v>
      </c>
      <c r="B734">
        <v>12</v>
      </c>
      <c r="C734" t="s">
        <v>2045</v>
      </c>
    </row>
    <row r="735" spans="1:3" x14ac:dyDescent="0.55000000000000004">
      <c r="A735">
        <v>2786026664</v>
      </c>
      <c r="B735">
        <v>9</v>
      </c>
      <c r="C735" t="s">
        <v>2045</v>
      </c>
    </row>
    <row r="736" spans="1:3" x14ac:dyDescent="0.55000000000000004">
      <c r="A736">
        <v>2786033298</v>
      </c>
      <c r="B736">
        <v>5</v>
      </c>
      <c r="C736" t="s">
        <v>2045</v>
      </c>
    </row>
    <row r="737" spans="1:3" x14ac:dyDescent="0.55000000000000004">
      <c r="A737">
        <v>2786138214</v>
      </c>
      <c r="B737">
        <v>17</v>
      </c>
      <c r="C737" t="s">
        <v>2045</v>
      </c>
    </row>
    <row r="738" spans="1:3" x14ac:dyDescent="0.55000000000000004">
      <c r="A738">
        <v>2786202059</v>
      </c>
      <c r="B738">
        <v>13</v>
      </c>
      <c r="C738" t="s">
        <v>2045</v>
      </c>
    </row>
    <row r="739" spans="1:3" x14ac:dyDescent="0.55000000000000004">
      <c r="A739">
        <v>2786217527</v>
      </c>
      <c r="B739">
        <v>3</v>
      </c>
      <c r="C739" t="s">
        <v>2045</v>
      </c>
    </row>
    <row r="740" spans="1:3" hidden="1" x14ac:dyDescent="0.55000000000000004">
      <c r="A740">
        <v>3000357605</v>
      </c>
      <c r="B740">
        <v>24</v>
      </c>
      <c r="C740" t="s">
        <v>2022</v>
      </c>
    </row>
    <row r="741" spans="1:3" x14ac:dyDescent="0.55000000000000004">
      <c r="A741">
        <v>3000424768</v>
      </c>
      <c r="B741">
        <v>8</v>
      </c>
      <c r="C741" t="s">
        <v>2250</v>
      </c>
    </row>
    <row r="742" spans="1:3" x14ac:dyDescent="0.55000000000000004">
      <c r="A742">
        <v>3000425586</v>
      </c>
      <c r="B742">
        <v>8</v>
      </c>
      <c r="C742" t="s">
        <v>2023</v>
      </c>
    </row>
    <row r="743" spans="1:3" x14ac:dyDescent="0.55000000000000004">
      <c r="A743">
        <v>3000542469</v>
      </c>
      <c r="B743">
        <v>11</v>
      </c>
      <c r="C743" t="s">
        <v>2251</v>
      </c>
    </row>
    <row r="744" spans="1:3" x14ac:dyDescent="0.55000000000000004">
      <c r="A744">
        <v>3000543287</v>
      </c>
      <c r="B744">
        <v>11</v>
      </c>
      <c r="C744" t="s">
        <v>2023</v>
      </c>
    </row>
    <row r="745" spans="1:3" x14ac:dyDescent="0.55000000000000004">
      <c r="A745">
        <v>3000588187</v>
      </c>
      <c r="B745">
        <v>2</v>
      </c>
      <c r="C745" t="s">
        <v>2252</v>
      </c>
    </row>
    <row r="746" spans="1:3" x14ac:dyDescent="0.55000000000000004">
      <c r="A746">
        <v>3000589005</v>
      </c>
      <c r="B746">
        <v>2</v>
      </c>
      <c r="C746" t="s">
        <v>2023</v>
      </c>
    </row>
    <row r="747" spans="1:3" x14ac:dyDescent="0.55000000000000004">
      <c r="A747">
        <v>3000602739</v>
      </c>
      <c r="B747">
        <v>6</v>
      </c>
      <c r="C747" t="s">
        <v>2253</v>
      </c>
    </row>
    <row r="748" spans="1:3" x14ac:dyDescent="0.55000000000000004">
      <c r="A748">
        <v>3000603557</v>
      </c>
      <c r="B748">
        <v>6</v>
      </c>
      <c r="C748" t="s">
        <v>2023</v>
      </c>
    </row>
    <row r="749" spans="1:3" hidden="1" x14ac:dyDescent="0.55000000000000004">
      <c r="A749">
        <v>3000649083</v>
      </c>
      <c r="B749">
        <v>18</v>
      </c>
      <c r="C749" t="s">
        <v>2022</v>
      </c>
    </row>
    <row r="750" spans="1:3" x14ac:dyDescent="0.55000000000000004">
      <c r="A750">
        <v>3000700889</v>
      </c>
      <c r="B750">
        <v>4</v>
      </c>
      <c r="C750" t="s">
        <v>2254</v>
      </c>
    </row>
    <row r="751" spans="1:3" x14ac:dyDescent="0.55000000000000004">
      <c r="A751">
        <v>3000701707</v>
      </c>
      <c r="B751">
        <v>4</v>
      </c>
      <c r="C751" t="s">
        <v>2023</v>
      </c>
    </row>
    <row r="752" spans="1:3" x14ac:dyDescent="0.55000000000000004">
      <c r="A752">
        <v>3000734280</v>
      </c>
      <c r="B752">
        <v>1</v>
      </c>
      <c r="C752" t="s">
        <v>2255</v>
      </c>
    </row>
    <row r="753" spans="1:3" x14ac:dyDescent="0.55000000000000004">
      <c r="A753">
        <v>3000735098</v>
      </c>
      <c r="B753">
        <v>1</v>
      </c>
      <c r="C753" t="s">
        <v>2023</v>
      </c>
    </row>
    <row r="754" spans="1:3" x14ac:dyDescent="0.55000000000000004">
      <c r="A754">
        <v>3000753680</v>
      </c>
      <c r="B754">
        <v>7</v>
      </c>
      <c r="C754" t="s">
        <v>2256</v>
      </c>
    </row>
    <row r="755" spans="1:3" x14ac:dyDescent="0.55000000000000004">
      <c r="A755">
        <v>3000754498</v>
      </c>
      <c r="B755">
        <v>7</v>
      </c>
      <c r="C755" t="s">
        <v>2023</v>
      </c>
    </row>
    <row r="756" spans="1:3" hidden="1" x14ac:dyDescent="0.55000000000000004">
      <c r="A756">
        <v>3000795058</v>
      </c>
      <c r="B756">
        <v>20</v>
      </c>
      <c r="C756" t="s">
        <v>2022</v>
      </c>
    </row>
    <row r="757" spans="1:3" x14ac:dyDescent="0.55000000000000004">
      <c r="A757">
        <v>3000802211</v>
      </c>
      <c r="B757">
        <v>14</v>
      </c>
      <c r="C757" t="s">
        <v>2257</v>
      </c>
    </row>
    <row r="758" spans="1:3" x14ac:dyDescent="0.55000000000000004">
      <c r="A758">
        <v>3000803030</v>
      </c>
      <c r="B758">
        <v>14</v>
      </c>
      <c r="C758" t="s">
        <v>2023</v>
      </c>
    </row>
    <row r="759" spans="1:3" x14ac:dyDescent="0.55000000000000004">
      <c r="A759">
        <v>3000814709</v>
      </c>
      <c r="B759">
        <v>15</v>
      </c>
      <c r="C759" t="s">
        <v>2258</v>
      </c>
    </row>
    <row r="760" spans="1:3" x14ac:dyDescent="0.55000000000000004">
      <c r="A760">
        <v>3000815528</v>
      </c>
      <c r="B760">
        <v>15</v>
      </c>
      <c r="C760" t="s">
        <v>2023</v>
      </c>
    </row>
    <row r="761" spans="1:3" x14ac:dyDescent="0.55000000000000004">
      <c r="A761">
        <v>3000832860</v>
      </c>
      <c r="B761">
        <v>16</v>
      </c>
      <c r="C761" t="s">
        <v>2259</v>
      </c>
    </row>
    <row r="762" spans="1:3" x14ac:dyDescent="0.55000000000000004">
      <c r="A762">
        <v>3000833679</v>
      </c>
      <c r="B762">
        <v>16</v>
      </c>
      <c r="C762" t="s">
        <v>2023</v>
      </c>
    </row>
    <row r="763" spans="1:3" x14ac:dyDescent="0.55000000000000004">
      <c r="A763">
        <v>3000908660</v>
      </c>
      <c r="B763">
        <v>10</v>
      </c>
      <c r="C763" t="s">
        <v>2260</v>
      </c>
    </row>
    <row r="764" spans="1:3" x14ac:dyDescent="0.55000000000000004">
      <c r="A764">
        <v>3000909478</v>
      </c>
      <c r="B764">
        <v>10</v>
      </c>
      <c r="C764" t="s">
        <v>2023</v>
      </c>
    </row>
    <row r="765" spans="1:3" x14ac:dyDescent="0.55000000000000004">
      <c r="A765">
        <v>3000946417</v>
      </c>
      <c r="B765">
        <v>12</v>
      </c>
      <c r="C765" t="s">
        <v>2261</v>
      </c>
    </row>
    <row r="766" spans="1:3" x14ac:dyDescent="0.55000000000000004">
      <c r="A766">
        <v>3000947235</v>
      </c>
      <c r="B766">
        <v>12</v>
      </c>
      <c r="C766" t="s">
        <v>2023</v>
      </c>
    </row>
    <row r="767" spans="1:3" hidden="1" x14ac:dyDescent="0.55000000000000004">
      <c r="A767">
        <v>3000985635</v>
      </c>
      <c r="B767">
        <v>22</v>
      </c>
      <c r="C767" t="s">
        <v>2022</v>
      </c>
    </row>
    <row r="768" spans="1:3" hidden="1" x14ac:dyDescent="0.55000000000000004">
      <c r="A768">
        <v>3001041636</v>
      </c>
      <c r="B768">
        <v>19</v>
      </c>
      <c r="C768" t="s">
        <v>2022</v>
      </c>
    </row>
    <row r="769" spans="1:3" x14ac:dyDescent="0.55000000000000004">
      <c r="A769">
        <v>3001060456</v>
      </c>
      <c r="B769">
        <v>9</v>
      </c>
      <c r="C769" t="s">
        <v>2262</v>
      </c>
    </row>
    <row r="770" spans="1:3" x14ac:dyDescent="0.55000000000000004">
      <c r="A770">
        <v>3001061275</v>
      </c>
      <c r="B770">
        <v>9</v>
      </c>
      <c r="C770" t="s">
        <v>2023</v>
      </c>
    </row>
    <row r="771" spans="1:3" x14ac:dyDescent="0.55000000000000004">
      <c r="A771">
        <v>3001067170</v>
      </c>
      <c r="B771">
        <v>5</v>
      </c>
      <c r="C771" t="s">
        <v>2263</v>
      </c>
    </row>
    <row r="772" spans="1:3" x14ac:dyDescent="0.55000000000000004">
      <c r="A772">
        <v>3001067988</v>
      </c>
      <c r="B772">
        <v>5</v>
      </c>
      <c r="C772" t="s">
        <v>2023</v>
      </c>
    </row>
    <row r="773" spans="1:3" x14ac:dyDescent="0.55000000000000004">
      <c r="A773">
        <v>3001168931</v>
      </c>
      <c r="B773">
        <v>17</v>
      </c>
      <c r="C773" t="s">
        <v>2264</v>
      </c>
    </row>
    <row r="774" spans="1:3" x14ac:dyDescent="0.55000000000000004">
      <c r="A774">
        <v>3001169750</v>
      </c>
      <c r="B774">
        <v>17</v>
      </c>
      <c r="C774" t="s">
        <v>2023</v>
      </c>
    </row>
    <row r="775" spans="1:3" hidden="1" x14ac:dyDescent="0.55000000000000004">
      <c r="A775">
        <v>3001229248</v>
      </c>
      <c r="B775">
        <v>21</v>
      </c>
      <c r="C775" t="s">
        <v>2022</v>
      </c>
    </row>
    <row r="776" spans="1:3" x14ac:dyDescent="0.55000000000000004">
      <c r="A776">
        <v>3001236093</v>
      </c>
      <c r="B776">
        <v>13</v>
      </c>
      <c r="C776" t="s">
        <v>2265</v>
      </c>
    </row>
    <row r="777" spans="1:3" x14ac:dyDescent="0.55000000000000004">
      <c r="A777">
        <v>3001236911</v>
      </c>
      <c r="B777">
        <v>13</v>
      </c>
      <c r="C777" t="s">
        <v>2023</v>
      </c>
    </row>
    <row r="778" spans="1:3" x14ac:dyDescent="0.55000000000000004">
      <c r="A778">
        <v>3001251453</v>
      </c>
      <c r="B778">
        <v>3</v>
      </c>
      <c r="C778" t="s">
        <v>2266</v>
      </c>
    </row>
    <row r="779" spans="1:3" x14ac:dyDescent="0.55000000000000004">
      <c r="A779">
        <v>3001252271</v>
      </c>
      <c r="B779">
        <v>3</v>
      </c>
      <c r="C779" t="s">
        <v>2023</v>
      </c>
    </row>
    <row r="780" spans="1:3" hidden="1" x14ac:dyDescent="0.55000000000000004">
      <c r="A780">
        <v>3001267804</v>
      </c>
      <c r="B780">
        <v>23</v>
      </c>
      <c r="C780" t="s">
        <v>2022</v>
      </c>
    </row>
    <row r="781" spans="1:3" x14ac:dyDescent="0.55000000000000004">
      <c r="A781">
        <v>3060423496</v>
      </c>
      <c r="B781">
        <v>8</v>
      </c>
      <c r="C781" t="s">
        <v>2267</v>
      </c>
    </row>
    <row r="782" spans="1:3" hidden="1" x14ac:dyDescent="0.55000000000000004">
      <c r="A782">
        <v>3060505863</v>
      </c>
      <c r="B782">
        <v>21</v>
      </c>
      <c r="C782" t="s">
        <v>2268</v>
      </c>
    </row>
    <row r="783" spans="1:3" x14ac:dyDescent="0.55000000000000004">
      <c r="A783">
        <v>3060541187</v>
      </c>
      <c r="B783">
        <v>11</v>
      </c>
      <c r="C783" t="s">
        <v>2267</v>
      </c>
    </row>
    <row r="784" spans="1:3" x14ac:dyDescent="0.55000000000000004">
      <c r="A784">
        <v>3060586847</v>
      </c>
      <c r="B784">
        <v>2</v>
      </c>
      <c r="C784" t="s">
        <v>2267</v>
      </c>
    </row>
    <row r="785" spans="1:3" x14ac:dyDescent="0.55000000000000004">
      <c r="A785">
        <v>3060601383</v>
      </c>
      <c r="B785">
        <v>6</v>
      </c>
      <c r="C785" t="s">
        <v>2267</v>
      </c>
    </row>
    <row r="786" spans="1:3" hidden="1" x14ac:dyDescent="0.55000000000000004">
      <c r="A786">
        <v>3060608142</v>
      </c>
      <c r="B786">
        <v>21</v>
      </c>
      <c r="C786" t="s">
        <v>2269</v>
      </c>
    </row>
    <row r="787" spans="1:3" hidden="1" x14ac:dyDescent="0.55000000000000004">
      <c r="A787">
        <v>3060626005</v>
      </c>
      <c r="B787">
        <v>21</v>
      </c>
      <c r="C787" t="s">
        <v>2270</v>
      </c>
    </row>
    <row r="788" spans="1:3" hidden="1" x14ac:dyDescent="0.55000000000000004">
      <c r="A788">
        <v>3060659429</v>
      </c>
      <c r="B788">
        <v>21</v>
      </c>
      <c r="C788" t="s">
        <v>2271</v>
      </c>
    </row>
    <row r="789" spans="1:3" x14ac:dyDescent="0.55000000000000004">
      <c r="A789">
        <v>3060699085</v>
      </c>
      <c r="B789">
        <v>4</v>
      </c>
      <c r="C789" t="s">
        <v>2267</v>
      </c>
    </row>
    <row r="790" spans="1:3" x14ac:dyDescent="0.55000000000000004">
      <c r="A790">
        <v>3060732923</v>
      </c>
      <c r="B790">
        <v>1</v>
      </c>
      <c r="C790" t="s">
        <v>2267</v>
      </c>
    </row>
    <row r="791" spans="1:3" x14ac:dyDescent="0.55000000000000004">
      <c r="A791">
        <v>3060752497</v>
      </c>
      <c r="B791">
        <v>7</v>
      </c>
      <c r="C791" t="s">
        <v>2267</v>
      </c>
    </row>
    <row r="792" spans="1:3" hidden="1" x14ac:dyDescent="0.55000000000000004">
      <c r="A792">
        <v>3060798743</v>
      </c>
      <c r="B792">
        <v>21</v>
      </c>
      <c r="C792" t="s">
        <v>2272</v>
      </c>
    </row>
    <row r="793" spans="1:3" x14ac:dyDescent="0.55000000000000004">
      <c r="A793">
        <v>3060800824</v>
      </c>
      <c r="B793">
        <v>14</v>
      </c>
      <c r="C793" t="s">
        <v>2267</v>
      </c>
    </row>
    <row r="794" spans="1:3" x14ac:dyDescent="0.55000000000000004">
      <c r="A794">
        <v>3060813276</v>
      </c>
      <c r="B794">
        <v>15</v>
      </c>
      <c r="C794" t="s">
        <v>2267</v>
      </c>
    </row>
    <row r="795" spans="1:3" hidden="1" x14ac:dyDescent="0.55000000000000004">
      <c r="A795">
        <v>3060830536</v>
      </c>
      <c r="B795">
        <v>21</v>
      </c>
      <c r="C795" t="s">
        <v>2273</v>
      </c>
    </row>
    <row r="796" spans="1:3" x14ac:dyDescent="0.55000000000000004">
      <c r="A796">
        <v>3060907207</v>
      </c>
      <c r="B796">
        <v>10</v>
      </c>
      <c r="C796" t="s">
        <v>2267</v>
      </c>
    </row>
    <row r="797" spans="1:3" x14ac:dyDescent="0.55000000000000004">
      <c r="A797">
        <v>3060945062</v>
      </c>
      <c r="B797">
        <v>12</v>
      </c>
      <c r="C797" t="s">
        <v>2267</v>
      </c>
    </row>
    <row r="798" spans="1:3" x14ac:dyDescent="0.55000000000000004">
      <c r="A798">
        <v>3060968852</v>
      </c>
      <c r="B798">
        <v>16</v>
      </c>
      <c r="C798" t="s">
        <v>2267</v>
      </c>
    </row>
    <row r="799" spans="1:3" hidden="1" x14ac:dyDescent="0.55000000000000004">
      <c r="A799">
        <v>3061008341</v>
      </c>
      <c r="B799">
        <v>21</v>
      </c>
      <c r="C799" t="s">
        <v>2274</v>
      </c>
    </row>
    <row r="800" spans="1:3" hidden="1" x14ac:dyDescent="0.55000000000000004">
      <c r="A800">
        <v>3061030422</v>
      </c>
      <c r="B800">
        <v>21</v>
      </c>
      <c r="C800" t="s">
        <v>2275</v>
      </c>
    </row>
    <row r="801" spans="1:3" hidden="1" x14ac:dyDescent="0.55000000000000004">
      <c r="A801">
        <v>3061047940</v>
      </c>
      <c r="B801">
        <v>21</v>
      </c>
      <c r="C801" t="s">
        <v>2276</v>
      </c>
    </row>
    <row r="802" spans="1:3" x14ac:dyDescent="0.55000000000000004">
      <c r="A802">
        <v>3061059189</v>
      </c>
      <c r="B802">
        <v>9</v>
      </c>
      <c r="C802" t="s">
        <v>2267</v>
      </c>
    </row>
    <row r="803" spans="1:3" x14ac:dyDescent="0.55000000000000004">
      <c r="A803">
        <v>3061065838</v>
      </c>
      <c r="B803">
        <v>5</v>
      </c>
      <c r="C803" t="s">
        <v>2267</v>
      </c>
    </row>
    <row r="804" spans="1:3" x14ac:dyDescent="0.55000000000000004">
      <c r="A804">
        <v>3061167588</v>
      </c>
      <c r="B804">
        <v>17</v>
      </c>
      <c r="C804" t="s">
        <v>2267</v>
      </c>
    </row>
    <row r="805" spans="1:3" x14ac:dyDescent="0.55000000000000004">
      <c r="A805">
        <v>3061234599</v>
      </c>
      <c r="B805">
        <v>13</v>
      </c>
      <c r="C805" t="s">
        <v>2267</v>
      </c>
    </row>
    <row r="806" spans="1:3" x14ac:dyDescent="0.55000000000000004">
      <c r="A806">
        <v>3061250067</v>
      </c>
      <c r="B806">
        <v>3</v>
      </c>
      <c r="C806" t="s">
        <v>2267</v>
      </c>
    </row>
    <row r="807" spans="1:3" hidden="1" x14ac:dyDescent="0.55000000000000004">
      <c r="A807">
        <v>3061295381</v>
      </c>
      <c r="B807">
        <v>21</v>
      </c>
      <c r="C807" t="s">
        <v>2277</v>
      </c>
    </row>
    <row r="808" spans="1:3" hidden="1" x14ac:dyDescent="0.55000000000000004">
      <c r="A808">
        <v>3061371499</v>
      </c>
      <c r="B808">
        <v>21</v>
      </c>
      <c r="C808" t="s">
        <v>2278</v>
      </c>
    </row>
    <row r="809" spans="1:3" hidden="1" x14ac:dyDescent="0.55000000000000004">
      <c r="A809">
        <v>3061382293</v>
      </c>
      <c r="B809">
        <v>21</v>
      </c>
      <c r="C809" t="s">
        <v>2279</v>
      </c>
    </row>
    <row r="810" spans="1:3" hidden="1" x14ac:dyDescent="0.55000000000000004">
      <c r="A810">
        <v>3061546557</v>
      </c>
      <c r="B810">
        <v>21</v>
      </c>
      <c r="C810" t="s">
        <v>2280</v>
      </c>
    </row>
    <row r="811" spans="1:3" hidden="1" x14ac:dyDescent="0.55000000000000004">
      <c r="A811">
        <v>3061629473</v>
      </c>
      <c r="B811">
        <v>21</v>
      </c>
      <c r="C811" t="s">
        <v>2281</v>
      </c>
    </row>
    <row r="812" spans="1:3" hidden="1" x14ac:dyDescent="0.55000000000000004">
      <c r="A812">
        <v>3061640950</v>
      </c>
      <c r="B812">
        <v>21</v>
      </c>
      <c r="C812" t="s">
        <v>2282</v>
      </c>
    </row>
    <row r="813" spans="1:3" hidden="1" x14ac:dyDescent="0.55000000000000004">
      <c r="A813">
        <v>3061652944</v>
      </c>
      <c r="B813">
        <v>21</v>
      </c>
      <c r="C813" t="s">
        <v>2283</v>
      </c>
    </row>
    <row r="814" spans="1:3" x14ac:dyDescent="0.55000000000000004">
      <c r="A814">
        <v>3085422187</v>
      </c>
      <c r="B814">
        <v>8</v>
      </c>
      <c r="C814" t="s">
        <v>2045</v>
      </c>
    </row>
    <row r="815" spans="1:3" x14ac:dyDescent="0.55000000000000004">
      <c r="A815">
        <v>3085539878</v>
      </c>
      <c r="B815">
        <v>11</v>
      </c>
      <c r="C815" t="s">
        <v>2045</v>
      </c>
    </row>
    <row r="816" spans="1:3" x14ac:dyDescent="0.55000000000000004">
      <c r="A816">
        <v>3085585538</v>
      </c>
      <c r="B816">
        <v>2</v>
      </c>
      <c r="C816" t="s">
        <v>2045</v>
      </c>
    </row>
    <row r="817" spans="1:3" x14ac:dyDescent="0.55000000000000004">
      <c r="A817">
        <v>3085600074</v>
      </c>
      <c r="B817">
        <v>6</v>
      </c>
      <c r="C817" t="s">
        <v>2045</v>
      </c>
    </row>
    <row r="818" spans="1:3" x14ac:dyDescent="0.55000000000000004">
      <c r="A818">
        <v>3085697776</v>
      </c>
      <c r="B818">
        <v>4</v>
      </c>
      <c r="C818" t="s">
        <v>2045</v>
      </c>
    </row>
    <row r="819" spans="1:3" x14ac:dyDescent="0.55000000000000004">
      <c r="A819">
        <v>3085731614</v>
      </c>
      <c r="B819">
        <v>1</v>
      </c>
      <c r="C819" t="s">
        <v>2045</v>
      </c>
    </row>
    <row r="820" spans="1:3" x14ac:dyDescent="0.55000000000000004">
      <c r="A820">
        <v>3085751188</v>
      </c>
      <c r="B820">
        <v>7</v>
      </c>
      <c r="C820" t="s">
        <v>2045</v>
      </c>
    </row>
    <row r="821" spans="1:3" x14ac:dyDescent="0.55000000000000004">
      <c r="A821">
        <v>3085799515</v>
      </c>
      <c r="B821">
        <v>14</v>
      </c>
      <c r="C821" t="s">
        <v>2045</v>
      </c>
    </row>
    <row r="822" spans="1:3" x14ac:dyDescent="0.55000000000000004">
      <c r="A822">
        <v>3085811967</v>
      </c>
      <c r="B822">
        <v>15</v>
      </c>
      <c r="C822" t="s">
        <v>2045</v>
      </c>
    </row>
    <row r="823" spans="1:3" x14ac:dyDescent="0.55000000000000004">
      <c r="A823">
        <v>3085830172</v>
      </c>
      <c r="B823">
        <v>16</v>
      </c>
      <c r="C823" t="s">
        <v>2045</v>
      </c>
    </row>
    <row r="824" spans="1:3" x14ac:dyDescent="0.55000000000000004">
      <c r="A824">
        <v>3085905898</v>
      </c>
      <c r="B824">
        <v>10</v>
      </c>
      <c r="C824" t="s">
        <v>2045</v>
      </c>
    </row>
    <row r="825" spans="1:3" x14ac:dyDescent="0.55000000000000004">
      <c r="A825">
        <v>3085943753</v>
      </c>
      <c r="B825">
        <v>12</v>
      </c>
      <c r="C825" t="s">
        <v>2045</v>
      </c>
    </row>
    <row r="826" spans="1:3" x14ac:dyDescent="0.55000000000000004">
      <c r="A826">
        <v>3086057880</v>
      </c>
      <c r="B826">
        <v>9</v>
      </c>
      <c r="C826" t="s">
        <v>2045</v>
      </c>
    </row>
    <row r="827" spans="1:3" x14ac:dyDescent="0.55000000000000004">
      <c r="A827">
        <v>3086064529</v>
      </c>
      <c r="B827">
        <v>5</v>
      </c>
      <c r="C827" t="s">
        <v>2045</v>
      </c>
    </row>
    <row r="828" spans="1:3" x14ac:dyDescent="0.55000000000000004">
      <c r="A828">
        <v>3086166279</v>
      </c>
      <c r="B828">
        <v>17</v>
      </c>
      <c r="C828" t="s">
        <v>2045</v>
      </c>
    </row>
    <row r="829" spans="1:3" x14ac:dyDescent="0.55000000000000004">
      <c r="A829">
        <v>3086233290</v>
      </c>
      <c r="B829">
        <v>13</v>
      </c>
      <c r="C829" t="s">
        <v>2045</v>
      </c>
    </row>
    <row r="830" spans="1:3" x14ac:dyDescent="0.55000000000000004">
      <c r="A830">
        <v>3086248758</v>
      </c>
      <c r="B830">
        <v>3</v>
      </c>
      <c r="C830" t="s">
        <v>2045</v>
      </c>
    </row>
    <row r="831" spans="1:3" hidden="1" x14ac:dyDescent="0.55000000000000004">
      <c r="A831">
        <v>3300357605</v>
      </c>
      <c r="B831">
        <v>24</v>
      </c>
      <c r="C831" t="s">
        <v>2022</v>
      </c>
    </row>
    <row r="832" spans="1:3" x14ac:dyDescent="0.55000000000000004">
      <c r="A832">
        <v>3300390962</v>
      </c>
      <c r="B832">
        <v>8</v>
      </c>
      <c r="C832" t="s">
        <v>2023</v>
      </c>
    </row>
    <row r="833" spans="1:3" x14ac:dyDescent="0.55000000000000004">
      <c r="A833">
        <v>3300426765</v>
      </c>
      <c r="B833">
        <v>8</v>
      </c>
      <c r="C833" t="s">
        <v>2284</v>
      </c>
    </row>
    <row r="834" spans="1:3" x14ac:dyDescent="0.55000000000000004">
      <c r="A834">
        <v>3300508653</v>
      </c>
      <c r="B834">
        <v>11</v>
      </c>
      <c r="C834" t="s">
        <v>2023</v>
      </c>
    </row>
    <row r="835" spans="1:3" x14ac:dyDescent="0.55000000000000004">
      <c r="A835">
        <v>3300544451</v>
      </c>
      <c r="B835">
        <v>11</v>
      </c>
      <c r="C835" t="s">
        <v>2285</v>
      </c>
    </row>
    <row r="836" spans="1:3" x14ac:dyDescent="0.55000000000000004">
      <c r="A836">
        <v>3300554313</v>
      </c>
      <c r="B836">
        <v>2</v>
      </c>
      <c r="C836" t="s">
        <v>2023</v>
      </c>
    </row>
    <row r="837" spans="1:3" x14ac:dyDescent="0.55000000000000004">
      <c r="A837">
        <v>3300568849</v>
      </c>
      <c r="B837">
        <v>6</v>
      </c>
      <c r="C837" t="s">
        <v>2023</v>
      </c>
    </row>
    <row r="838" spans="1:3" x14ac:dyDescent="0.55000000000000004">
      <c r="A838">
        <v>3300590095</v>
      </c>
      <c r="B838">
        <v>2</v>
      </c>
      <c r="C838" t="s">
        <v>2286</v>
      </c>
    </row>
    <row r="839" spans="1:3" x14ac:dyDescent="0.55000000000000004">
      <c r="A839">
        <v>3300604616</v>
      </c>
      <c r="B839">
        <v>6</v>
      </c>
      <c r="C839" t="s">
        <v>2287</v>
      </c>
    </row>
    <row r="840" spans="1:3" hidden="1" x14ac:dyDescent="0.55000000000000004">
      <c r="A840">
        <v>3300649083</v>
      </c>
      <c r="B840">
        <v>18</v>
      </c>
      <c r="C840" t="s">
        <v>2022</v>
      </c>
    </row>
    <row r="841" spans="1:3" x14ac:dyDescent="0.55000000000000004">
      <c r="A841">
        <v>3300666551</v>
      </c>
      <c r="B841">
        <v>4</v>
      </c>
      <c r="C841" t="s">
        <v>2023</v>
      </c>
    </row>
    <row r="842" spans="1:3" x14ac:dyDescent="0.55000000000000004">
      <c r="A842">
        <v>3300700389</v>
      </c>
      <c r="B842">
        <v>1</v>
      </c>
      <c r="C842" t="s">
        <v>2023</v>
      </c>
    </row>
    <row r="843" spans="1:3" x14ac:dyDescent="0.55000000000000004">
      <c r="A843">
        <v>3300702439</v>
      </c>
      <c r="B843">
        <v>4</v>
      </c>
      <c r="C843" t="s">
        <v>2288</v>
      </c>
    </row>
    <row r="844" spans="1:3" x14ac:dyDescent="0.55000000000000004">
      <c r="A844">
        <v>3300719963</v>
      </c>
      <c r="B844">
        <v>7</v>
      </c>
      <c r="C844" t="s">
        <v>2023</v>
      </c>
    </row>
    <row r="845" spans="1:3" x14ac:dyDescent="0.55000000000000004">
      <c r="A845">
        <v>3300736278</v>
      </c>
      <c r="B845">
        <v>1</v>
      </c>
      <c r="C845" t="s">
        <v>2289</v>
      </c>
    </row>
    <row r="846" spans="1:3" x14ac:dyDescent="0.55000000000000004">
      <c r="A846">
        <v>3300755666</v>
      </c>
      <c r="B846">
        <v>7</v>
      </c>
      <c r="C846" t="s">
        <v>2290</v>
      </c>
    </row>
    <row r="847" spans="1:3" x14ac:dyDescent="0.55000000000000004">
      <c r="A847">
        <v>3300768290</v>
      </c>
      <c r="B847">
        <v>14</v>
      </c>
      <c r="C847" t="s">
        <v>2023</v>
      </c>
    </row>
    <row r="848" spans="1:3" x14ac:dyDescent="0.55000000000000004">
      <c r="A848">
        <v>3300780742</v>
      </c>
      <c r="B848">
        <v>15</v>
      </c>
      <c r="C848" t="s">
        <v>2023</v>
      </c>
    </row>
    <row r="849" spans="1:3" hidden="1" x14ac:dyDescent="0.55000000000000004">
      <c r="A849">
        <v>3300795058</v>
      </c>
      <c r="B849">
        <v>20</v>
      </c>
      <c r="C849" t="s">
        <v>2022</v>
      </c>
    </row>
    <row r="850" spans="1:3" x14ac:dyDescent="0.55000000000000004">
      <c r="A850">
        <v>3300798948</v>
      </c>
      <c r="B850">
        <v>16</v>
      </c>
      <c r="C850" t="s">
        <v>2023</v>
      </c>
    </row>
    <row r="851" spans="1:3" x14ac:dyDescent="0.55000000000000004">
      <c r="A851">
        <v>3300804185</v>
      </c>
      <c r="B851">
        <v>14</v>
      </c>
      <c r="C851" t="s">
        <v>2291</v>
      </c>
    </row>
    <row r="852" spans="1:3" x14ac:dyDescent="0.55000000000000004">
      <c r="A852">
        <v>3300816663</v>
      </c>
      <c r="B852">
        <v>15</v>
      </c>
      <c r="C852" t="s">
        <v>2292</v>
      </c>
    </row>
    <row r="853" spans="1:3" x14ac:dyDescent="0.55000000000000004">
      <c r="A853">
        <v>3300834734</v>
      </c>
      <c r="B853">
        <v>16</v>
      </c>
      <c r="C853" t="s">
        <v>2293</v>
      </c>
    </row>
    <row r="854" spans="1:3" x14ac:dyDescent="0.55000000000000004">
      <c r="A854">
        <v>3300874673</v>
      </c>
      <c r="B854">
        <v>10</v>
      </c>
      <c r="C854" t="s">
        <v>2023</v>
      </c>
    </row>
    <row r="855" spans="1:3" x14ac:dyDescent="0.55000000000000004">
      <c r="A855">
        <v>3300910643</v>
      </c>
      <c r="B855">
        <v>10</v>
      </c>
      <c r="C855" t="s">
        <v>2294</v>
      </c>
    </row>
    <row r="856" spans="1:3" x14ac:dyDescent="0.55000000000000004">
      <c r="A856">
        <v>3300912528</v>
      </c>
      <c r="B856">
        <v>12</v>
      </c>
      <c r="C856" t="s">
        <v>2023</v>
      </c>
    </row>
    <row r="857" spans="1:3" x14ac:dyDescent="0.55000000000000004">
      <c r="A857">
        <v>3300948367</v>
      </c>
      <c r="B857">
        <v>12</v>
      </c>
      <c r="C857" t="s">
        <v>2295</v>
      </c>
    </row>
    <row r="858" spans="1:3" hidden="1" x14ac:dyDescent="0.55000000000000004">
      <c r="A858">
        <v>3300985635</v>
      </c>
      <c r="B858">
        <v>22</v>
      </c>
      <c r="C858" t="s">
        <v>2022</v>
      </c>
    </row>
    <row r="859" spans="1:3" x14ac:dyDescent="0.55000000000000004">
      <c r="A859">
        <v>3301026670</v>
      </c>
      <c r="B859">
        <v>9</v>
      </c>
      <c r="C859" t="s">
        <v>2023</v>
      </c>
    </row>
    <row r="860" spans="1:3" x14ac:dyDescent="0.55000000000000004">
      <c r="A860">
        <v>3301033304</v>
      </c>
      <c r="B860">
        <v>5</v>
      </c>
      <c r="C860" t="s">
        <v>2023</v>
      </c>
    </row>
    <row r="861" spans="1:3" hidden="1" x14ac:dyDescent="0.55000000000000004">
      <c r="A861">
        <v>3301041636</v>
      </c>
      <c r="B861">
        <v>19</v>
      </c>
      <c r="C861" t="s">
        <v>2022</v>
      </c>
    </row>
    <row r="862" spans="1:3" x14ac:dyDescent="0.55000000000000004">
      <c r="A862">
        <v>3301061901</v>
      </c>
      <c r="B862">
        <v>9</v>
      </c>
      <c r="C862" t="s">
        <v>2296</v>
      </c>
    </row>
    <row r="863" spans="1:3" x14ac:dyDescent="0.55000000000000004">
      <c r="A863">
        <v>3301069079</v>
      </c>
      <c r="B863">
        <v>5</v>
      </c>
      <c r="C863" t="s">
        <v>2297</v>
      </c>
    </row>
    <row r="864" spans="1:3" x14ac:dyDescent="0.55000000000000004">
      <c r="A864">
        <v>3301135055</v>
      </c>
      <c r="B864">
        <v>17</v>
      </c>
      <c r="C864" t="s">
        <v>2023</v>
      </c>
    </row>
    <row r="865" spans="1:3" x14ac:dyDescent="0.55000000000000004">
      <c r="A865">
        <v>3301170858</v>
      </c>
      <c r="B865">
        <v>17</v>
      </c>
      <c r="C865" t="s">
        <v>2298</v>
      </c>
    </row>
    <row r="866" spans="1:3" x14ac:dyDescent="0.55000000000000004">
      <c r="A866">
        <v>3301202065</v>
      </c>
      <c r="B866">
        <v>13</v>
      </c>
      <c r="C866" t="s">
        <v>2023</v>
      </c>
    </row>
    <row r="867" spans="1:3" x14ac:dyDescent="0.55000000000000004">
      <c r="A867">
        <v>3301217533</v>
      </c>
      <c r="B867">
        <v>3</v>
      </c>
      <c r="C867" t="s">
        <v>2023</v>
      </c>
    </row>
    <row r="868" spans="1:3" hidden="1" x14ac:dyDescent="0.55000000000000004">
      <c r="A868">
        <v>3301229248</v>
      </c>
      <c r="B868">
        <v>21</v>
      </c>
      <c r="C868" t="s">
        <v>2022</v>
      </c>
    </row>
    <row r="869" spans="1:3" x14ac:dyDescent="0.55000000000000004">
      <c r="A869">
        <v>3301238002</v>
      </c>
      <c r="B869">
        <v>13</v>
      </c>
      <c r="C869" t="s">
        <v>2299</v>
      </c>
    </row>
    <row r="870" spans="1:3" x14ac:dyDescent="0.55000000000000004">
      <c r="A870">
        <v>3301253419</v>
      </c>
      <c r="B870">
        <v>3</v>
      </c>
      <c r="C870" t="s">
        <v>2300</v>
      </c>
    </row>
    <row r="871" spans="1:3" hidden="1" x14ac:dyDescent="0.55000000000000004">
      <c r="A871">
        <v>3301267804</v>
      </c>
      <c r="B871">
        <v>23</v>
      </c>
      <c r="C871" t="s">
        <v>2022</v>
      </c>
    </row>
    <row r="872" spans="1:3" x14ac:dyDescent="0.55000000000000004">
      <c r="A872">
        <v>3360392265</v>
      </c>
      <c r="B872">
        <v>8</v>
      </c>
      <c r="C872" t="s">
        <v>2301</v>
      </c>
    </row>
    <row r="873" spans="1:3" x14ac:dyDescent="0.55000000000000004">
      <c r="A873">
        <v>3360509956</v>
      </c>
      <c r="B873">
        <v>11</v>
      </c>
      <c r="C873" t="s">
        <v>2301</v>
      </c>
    </row>
    <row r="874" spans="1:3" x14ac:dyDescent="0.55000000000000004">
      <c r="A874">
        <v>3360555616</v>
      </c>
      <c r="B874">
        <v>2</v>
      </c>
      <c r="C874" t="s">
        <v>2301</v>
      </c>
    </row>
    <row r="875" spans="1:3" x14ac:dyDescent="0.55000000000000004">
      <c r="A875">
        <v>3360570152</v>
      </c>
      <c r="B875">
        <v>6</v>
      </c>
      <c r="C875" t="s">
        <v>2301</v>
      </c>
    </row>
    <row r="876" spans="1:3" hidden="1" x14ac:dyDescent="0.55000000000000004">
      <c r="A876">
        <v>3360594192</v>
      </c>
      <c r="B876">
        <v>21</v>
      </c>
      <c r="C876" t="s">
        <v>2302</v>
      </c>
    </row>
    <row r="877" spans="1:3" x14ac:dyDescent="0.55000000000000004">
      <c r="A877">
        <v>3360667854</v>
      </c>
      <c r="B877">
        <v>4</v>
      </c>
      <c r="C877" t="s">
        <v>2301</v>
      </c>
    </row>
    <row r="878" spans="1:3" x14ac:dyDescent="0.55000000000000004">
      <c r="A878">
        <v>3360701692</v>
      </c>
      <c r="B878">
        <v>1</v>
      </c>
      <c r="C878" t="s">
        <v>2301</v>
      </c>
    </row>
    <row r="879" spans="1:3" x14ac:dyDescent="0.55000000000000004">
      <c r="A879">
        <v>3360721266</v>
      </c>
      <c r="B879">
        <v>7</v>
      </c>
      <c r="C879" t="s">
        <v>2301</v>
      </c>
    </row>
    <row r="880" spans="1:3" hidden="1" x14ac:dyDescent="0.55000000000000004">
      <c r="A880">
        <v>3360726254</v>
      </c>
      <c r="B880">
        <v>21</v>
      </c>
      <c r="C880" t="s">
        <v>2303</v>
      </c>
    </row>
    <row r="881" spans="1:3" hidden="1" x14ac:dyDescent="0.55000000000000004">
      <c r="A881">
        <v>3360773671</v>
      </c>
      <c r="B881">
        <v>21</v>
      </c>
      <c r="C881" t="s">
        <v>2304</v>
      </c>
    </row>
    <row r="882" spans="1:3" x14ac:dyDescent="0.55000000000000004">
      <c r="A882">
        <v>3360782045</v>
      </c>
      <c r="B882">
        <v>15</v>
      </c>
      <c r="C882" t="s">
        <v>2301</v>
      </c>
    </row>
    <row r="883" spans="1:3" x14ac:dyDescent="0.55000000000000004">
      <c r="A883">
        <v>3360795413</v>
      </c>
      <c r="B883">
        <v>14</v>
      </c>
      <c r="C883" t="s">
        <v>2301</v>
      </c>
    </row>
    <row r="884" spans="1:3" x14ac:dyDescent="0.55000000000000004">
      <c r="A884">
        <v>3360800250</v>
      </c>
      <c r="B884">
        <v>16</v>
      </c>
      <c r="C884" t="s">
        <v>2301</v>
      </c>
    </row>
    <row r="885" spans="1:3" x14ac:dyDescent="0.55000000000000004">
      <c r="A885">
        <v>3360876514</v>
      </c>
      <c r="B885">
        <v>10</v>
      </c>
      <c r="C885" t="s">
        <v>2301</v>
      </c>
    </row>
    <row r="886" spans="1:3" x14ac:dyDescent="0.55000000000000004">
      <c r="A886">
        <v>3360915334</v>
      </c>
      <c r="B886">
        <v>12</v>
      </c>
      <c r="C886" t="s">
        <v>2301</v>
      </c>
    </row>
    <row r="887" spans="1:3" hidden="1" x14ac:dyDescent="0.55000000000000004">
      <c r="A887">
        <v>3360940590</v>
      </c>
      <c r="B887">
        <v>21</v>
      </c>
      <c r="C887" t="s">
        <v>2305</v>
      </c>
    </row>
    <row r="888" spans="1:3" hidden="1" x14ac:dyDescent="0.55000000000000004">
      <c r="A888">
        <v>3361009310</v>
      </c>
      <c r="B888">
        <v>21</v>
      </c>
      <c r="C888" t="s">
        <v>2306</v>
      </c>
    </row>
    <row r="889" spans="1:3" x14ac:dyDescent="0.55000000000000004">
      <c r="A889">
        <v>3361027973</v>
      </c>
      <c r="B889">
        <v>9</v>
      </c>
      <c r="C889" t="s">
        <v>2301</v>
      </c>
    </row>
    <row r="890" spans="1:3" x14ac:dyDescent="0.55000000000000004">
      <c r="A890">
        <v>3361034607</v>
      </c>
      <c r="B890">
        <v>5</v>
      </c>
      <c r="C890" t="s">
        <v>2301</v>
      </c>
    </row>
    <row r="891" spans="1:3" hidden="1" x14ac:dyDescent="0.55000000000000004">
      <c r="A891">
        <v>3361039344</v>
      </c>
      <c r="B891">
        <v>21</v>
      </c>
      <c r="C891" t="s">
        <v>2307</v>
      </c>
    </row>
    <row r="892" spans="1:3" hidden="1" x14ac:dyDescent="0.55000000000000004">
      <c r="A892">
        <v>3361055046</v>
      </c>
      <c r="B892">
        <v>21</v>
      </c>
      <c r="C892" t="s">
        <v>2308</v>
      </c>
    </row>
    <row r="893" spans="1:3" hidden="1" x14ac:dyDescent="0.55000000000000004">
      <c r="A893">
        <v>3361082747</v>
      </c>
      <c r="B893">
        <v>21</v>
      </c>
      <c r="C893" t="s">
        <v>2309</v>
      </c>
    </row>
    <row r="894" spans="1:3" hidden="1" x14ac:dyDescent="0.55000000000000004">
      <c r="A894">
        <v>3361093366</v>
      </c>
      <c r="B894">
        <v>21</v>
      </c>
      <c r="C894" t="s">
        <v>2310</v>
      </c>
    </row>
    <row r="895" spans="1:3" hidden="1" x14ac:dyDescent="0.55000000000000004">
      <c r="A895">
        <v>3361105838</v>
      </c>
      <c r="B895">
        <v>21</v>
      </c>
      <c r="C895" t="s">
        <v>2311</v>
      </c>
    </row>
    <row r="896" spans="1:3" hidden="1" x14ac:dyDescent="0.55000000000000004">
      <c r="A896">
        <v>3361131204</v>
      </c>
      <c r="B896">
        <v>21</v>
      </c>
      <c r="C896" t="s">
        <v>2312</v>
      </c>
    </row>
    <row r="897" spans="1:3" x14ac:dyDescent="0.55000000000000004">
      <c r="A897">
        <v>3361136357</v>
      </c>
      <c r="B897">
        <v>17</v>
      </c>
      <c r="C897" t="s">
        <v>2301</v>
      </c>
    </row>
    <row r="898" spans="1:3" x14ac:dyDescent="0.55000000000000004">
      <c r="A898">
        <v>3361203368</v>
      </c>
      <c r="B898">
        <v>13</v>
      </c>
      <c r="C898" t="s">
        <v>2301</v>
      </c>
    </row>
    <row r="899" spans="1:3" x14ac:dyDescent="0.55000000000000004">
      <c r="A899">
        <v>3361218836</v>
      </c>
      <c r="B899">
        <v>3</v>
      </c>
      <c r="C899" t="s">
        <v>2301</v>
      </c>
    </row>
    <row r="900" spans="1:3" hidden="1" x14ac:dyDescent="0.55000000000000004">
      <c r="A900">
        <v>3361237199</v>
      </c>
      <c r="B900">
        <v>21</v>
      </c>
      <c r="C900" t="s">
        <v>2313</v>
      </c>
    </row>
    <row r="901" spans="1:3" hidden="1" x14ac:dyDescent="0.55000000000000004">
      <c r="A901">
        <v>3361264202</v>
      </c>
      <c r="B901">
        <v>21</v>
      </c>
      <c r="C901" t="s">
        <v>2314</v>
      </c>
    </row>
    <row r="902" spans="1:3" hidden="1" x14ac:dyDescent="0.55000000000000004">
      <c r="A902">
        <v>3361275424</v>
      </c>
      <c r="B902">
        <v>21</v>
      </c>
      <c r="C902" t="s">
        <v>2315</v>
      </c>
    </row>
    <row r="903" spans="1:3" hidden="1" x14ac:dyDescent="0.55000000000000004">
      <c r="A903">
        <v>3361337544</v>
      </c>
      <c r="B903">
        <v>21</v>
      </c>
      <c r="C903" t="s">
        <v>2316</v>
      </c>
    </row>
    <row r="904" spans="1:3" hidden="1" x14ac:dyDescent="0.55000000000000004">
      <c r="A904">
        <v>3361488385</v>
      </c>
      <c r="B904">
        <v>21</v>
      </c>
      <c r="C904" t="s">
        <v>2317</v>
      </c>
    </row>
    <row r="905" spans="1:3" hidden="1" x14ac:dyDescent="0.55000000000000004">
      <c r="A905">
        <v>3361589785</v>
      </c>
      <c r="B905">
        <v>21</v>
      </c>
      <c r="C905" t="s">
        <v>2318</v>
      </c>
    </row>
    <row r="906" spans="1:3" x14ac:dyDescent="0.55000000000000004">
      <c r="A906">
        <v>3385390956</v>
      </c>
      <c r="B906">
        <v>8</v>
      </c>
      <c r="C906" t="s">
        <v>2045</v>
      </c>
    </row>
    <row r="907" spans="1:3" x14ac:dyDescent="0.55000000000000004">
      <c r="A907">
        <v>3385508647</v>
      </c>
      <c r="B907">
        <v>11</v>
      </c>
      <c r="C907" t="s">
        <v>2045</v>
      </c>
    </row>
    <row r="908" spans="1:3" x14ac:dyDescent="0.55000000000000004">
      <c r="A908">
        <v>3385554307</v>
      </c>
      <c r="B908">
        <v>2</v>
      </c>
      <c r="C908" t="s">
        <v>2045</v>
      </c>
    </row>
    <row r="909" spans="1:3" x14ac:dyDescent="0.55000000000000004">
      <c r="A909">
        <v>3385568843</v>
      </c>
      <c r="B909">
        <v>6</v>
      </c>
      <c r="C909" t="s">
        <v>2045</v>
      </c>
    </row>
    <row r="910" spans="1:3" x14ac:dyDescent="0.55000000000000004">
      <c r="A910">
        <v>3385666545</v>
      </c>
      <c r="B910">
        <v>4</v>
      </c>
      <c r="C910" t="s">
        <v>2045</v>
      </c>
    </row>
    <row r="911" spans="1:3" x14ac:dyDescent="0.55000000000000004">
      <c r="A911">
        <v>3385700383</v>
      </c>
      <c r="B911">
        <v>1</v>
      </c>
      <c r="C911" t="s">
        <v>2045</v>
      </c>
    </row>
    <row r="912" spans="1:3" x14ac:dyDescent="0.55000000000000004">
      <c r="A912">
        <v>3385719957</v>
      </c>
      <c r="B912">
        <v>7</v>
      </c>
      <c r="C912" t="s">
        <v>2045</v>
      </c>
    </row>
    <row r="913" spans="1:3" x14ac:dyDescent="0.55000000000000004">
      <c r="A913">
        <v>3385768284</v>
      </c>
      <c r="B913">
        <v>14</v>
      </c>
      <c r="C913" t="s">
        <v>2045</v>
      </c>
    </row>
    <row r="914" spans="1:3" x14ac:dyDescent="0.55000000000000004">
      <c r="A914">
        <v>3385780736</v>
      </c>
      <c r="B914">
        <v>15</v>
      </c>
      <c r="C914" t="s">
        <v>2045</v>
      </c>
    </row>
    <row r="915" spans="1:3" x14ac:dyDescent="0.55000000000000004">
      <c r="A915">
        <v>3385802297</v>
      </c>
      <c r="B915">
        <v>16</v>
      </c>
      <c r="C915" t="s">
        <v>2045</v>
      </c>
    </row>
    <row r="916" spans="1:3" x14ac:dyDescent="0.55000000000000004">
      <c r="A916">
        <v>3385874667</v>
      </c>
      <c r="B916">
        <v>10</v>
      </c>
      <c r="C916" t="s">
        <v>2045</v>
      </c>
    </row>
    <row r="917" spans="1:3" x14ac:dyDescent="0.55000000000000004">
      <c r="A917">
        <v>3385912522</v>
      </c>
      <c r="B917">
        <v>12</v>
      </c>
      <c r="C917" t="s">
        <v>2045</v>
      </c>
    </row>
    <row r="918" spans="1:3" x14ac:dyDescent="0.55000000000000004">
      <c r="A918">
        <v>3386026664</v>
      </c>
      <c r="B918">
        <v>9</v>
      </c>
      <c r="C918" t="s">
        <v>2045</v>
      </c>
    </row>
    <row r="919" spans="1:3" x14ac:dyDescent="0.55000000000000004">
      <c r="A919">
        <v>3386033298</v>
      </c>
      <c r="B919">
        <v>5</v>
      </c>
      <c r="C919" t="s">
        <v>2045</v>
      </c>
    </row>
    <row r="920" spans="1:3" x14ac:dyDescent="0.55000000000000004">
      <c r="A920">
        <v>3386138374</v>
      </c>
      <c r="B920">
        <v>17</v>
      </c>
      <c r="C920" t="s">
        <v>2045</v>
      </c>
    </row>
    <row r="921" spans="1:3" x14ac:dyDescent="0.55000000000000004">
      <c r="A921">
        <v>3386202059</v>
      </c>
      <c r="B921">
        <v>13</v>
      </c>
      <c r="C921" t="s">
        <v>2045</v>
      </c>
    </row>
    <row r="922" spans="1:3" x14ac:dyDescent="0.55000000000000004">
      <c r="A922">
        <v>3386217527</v>
      </c>
      <c r="B922">
        <v>3</v>
      </c>
      <c r="C922" t="s">
        <v>2045</v>
      </c>
    </row>
    <row r="923" spans="1:3" hidden="1" x14ac:dyDescent="0.55000000000000004">
      <c r="A923">
        <v>3600357605</v>
      </c>
      <c r="B923">
        <v>24</v>
      </c>
      <c r="C923" t="s">
        <v>2022</v>
      </c>
    </row>
    <row r="924" spans="1:3" x14ac:dyDescent="0.55000000000000004">
      <c r="A924">
        <v>3600425528</v>
      </c>
      <c r="B924">
        <v>8</v>
      </c>
      <c r="C924" t="s">
        <v>2319</v>
      </c>
    </row>
    <row r="925" spans="1:3" x14ac:dyDescent="0.55000000000000004">
      <c r="A925">
        <v>3600426347</v>
      </c>
      <c r="B925">
        <v>8</v>
      </c>
      <c r="C925" t="s">
        <v>2023</v>
      </c>
    </row>
    <row r="926" spans="1:3" x14ac:dyDescent="0.55000000000000004">
      <c r="A926">
        <v>3600543271</v>
      </c>
      <c r="B926">
        <v>11</v>
      </c>
      <c r="C926" t="s">
        <v>2320</v>
      </c>
    </row>
    <row r="927" spans="1:3" x14ac:dyDescent="0.55000000000000004">
      <c r="A927">
        <v>3600544090</v>
      </c>
      <c r="B927">
        <v>11</v>
      </c>
      <c r="C927" t="s">
        <v>2023</v>
      </c>
    </row>
    <row r="928" spans="1:3" x14ac:dyDescent="0.55000000000000004">
      <c r="A928">
        <v>3600588834</v>
      </c>
      <c r="B928">
        <v>2</v>
      </c>
      <c r="C928" t="s">
        <v>2321</v>
      </c>
    </row>
    <row r="929" spans="1:3" x14ac:dyDescent="0.55000000000000004">
      <c r="A929">
        <v>3600589653</v>
      </c>
      <c r="B929">
        <v>2</v>
      </c>
      <c r="C929" t="s">
        <v>2023</v>
      </c>
    </row>
    <row r="930" spans="1:3" x14ac:dyDescent="0.55000000000000004">
      <c r="A930">
        <v>3600603427</v>
      </c>
      <c r="B930">
        <v>6</v>
      </c>
      <c r="C930" t="s">
        <v>2322</v>
      </c>
    </row>
    <row r="931" spans="1:3" x14ac:dyDescent="0.55000000000000004">
      <c r="A931">
        <v>3600604245</v>
      </c>
      <c r="B931">
        <v>6</v>
      </c>
      <c r="C931" t="s">
        <v>2023</v>
      </c>
    </row>
    <row r="932" spans="1:3" hidden="1" x14ac:dyDescent="0.55000000000000004">
      <c r="A932">
        <v>3600649083</v>
      </c>
      <c r="B932">
        <v>18</v>
      </c>
      <c r="C932" t="s">
        <v>2022</v>
      </c>
    </row>
    <row r="933" spans="1:3" x14ac:dyDescent="0.55000000000000004">
      <c r="A933">
        <v>3600701224</v>
      </c>
      <c r="B933">
        <v>4</v>
      </c>
      <c r="C933" t="s">
        <v>2323</v>
      </c>
    </row>
    <row r="934" spans="1:3" x14ac:dyDescent="0.55000000000000004">
      <c r="A934">
        <v>3600702042</v>
      </c>
      <c r="B934">
        <v>4</v>
      </c>
      <c r="C934" t="s">
        <v>2023</v>
      </c>
    </row>
    <row r="935" spans="1:3" x14ac:dyDescent="0.55000000000000004">
      <c r="A935">
        <v>3600734968</v>
      </c>
      <c r="B935">
        <v>1</v>
      </c>
      <c r="C935" t="s">
        <v>2324</v>
      </c>
    </row>
    <row r="936" spans="1:3" x14ac:dyDescent="0.55000000000000004">
      <c r="A936">
        <v>3600735786</v>
      </c>
      <c r="B936">
        <v>1</v>
      </c>
      <c r="C936" t="s">
        <v>2023</v>
      </c>
    </row>
    <row r="937" spans="1:3" x14ac:dyDescent="0.55000000000000004">
      <c r="A937">
        <v>3600754415</v>
      </c>
      <c r="B937">
        <v>7</v>
      </c>
      <c r="C937" t="s">
        <v>2325</v>
      </c>
    </row>
    <row r="938" spans="1:3" x14ac:dyDescent="0.55000000000000004">
      <c r="A938">
        <v>3600755233</v>
      </c>
      <c r="B938">
        <v>7</v>
      </c>
      <c r="C938" t="s">
        <v>2023</v>
      </c>
    </row>
    <row r="939" spans="1:3" hidden="1" x14ac:dyDescent="0.55000000000000004">
      <c r="A939">
        <v>3600795058</v>
      </c>
      <c r="B939">
        <v>20</v>
      </c>
      <c r="C939" t="s">
        <v>2022</v>
      </c>
    </row>
    <row r="940" spans="1:3" x14ac:dyDescent="0.55000000000000004">
      <c r="A940">
        <v>3600802876</v>
      </c>
      <c r="B940">
        <v>14</v>
      </c>
      <c r="C940" t="s">
        <v>2326</v>
      </c>
    </row>
    <row r="941" spans="1:3" x14ac:dyDescent="0.55000000000000004">
      <c r="A941">
        <v>3600803695</v>
      </c>
      <c r="B941">
        <v>14</v>
      </c>
      <c r="C941" t="s">
        <v>2023</v>
      </c>
    </row>
    <row r="942" spans="1:3" x14ac:dyDescent="0.55000000000000004">
      <c r="A942">
        <v>3600815440</v>
      </c>
      <c r="B942">
        <v>15</v>
      </c>
      <c r="C942" t="s">
        <v>2327</v>
      </c>
    </row>
    <row r="943" spans="1:3" x14ac:dyDescent="0.55000000000000004">
      <c r="A943">
        <v>3600816258</v>
      </c>
      <c r="B943">
        <v>15</v>
      </c>
      <c r="C943" t="s">
        <v>2023</v>
      </c>
    </row>
    <row r="944" spans="1:3" x14ac:dyDescent="0.55000000000000004">
      <c r="A944">
        <v>3600833507</v>
      </c>
      <c r="B944">
        <v>16</v>
      </c>
      <c r="C944" t="s">
        <v>2328</v>
      </c>
    </row>
    <row r="945" spans="1:3" x14ac:dyDescent="0.55000000000000004">
      <c r="A945">
        <v>3600834325</v>
      </c>
      <c r="B945">
        <v>16</v>
      </c>
      <c r="C945" t="s">
        <v>2023</v>
      </c>
    </row>
    <row r="946" spans="1:3" x14ac:dyDescent="0.55000000000000004">
      <c r="A946">
        <v>3600909374</v>
      </c>
      <c r="B946">
        <v>10</v>
      </c>
      <c r="C946" t="s">
        <v>2329</v>
      </c>
    </row>
    <row r="947" spans="1:3" x14ac:dyDescent="0.55000000000000004">
      <c r="A947">
        <v>3600910192</v>
      </c>
      <c r="B947">
        <v>10</v>
      </c>
      <c r="C947" t="s">
        <v>2023</v>
      </c>
    </row>
    <row r="948" spans="1:3" x14ac:dyDescent="0.55000000000000004">
      <c r="A948">
        <v>3600947119</v>
      </c>
      <c r="B948">
        <v>12</v>
      </c>
      <c r="C948" t="s">
        <v>2330</v>
      </c>
    </row>
    <row r="949" spans="1:3" x14ac:dyDescent="0.55000000000000004">
      <c r="A949">
        <v>3600947937</v>
      </c>
      <c r="B949">
        <v>12</v>
      </c>
      <c r="C949" t="s">
        <v>2023</v>
      </c>
    </row>
    <row r="950" spans="1:3" hidden="1" x14ac:dyDescent="0.55000000000000004">
      <c r="A950">
        <v>3600985635</v>
      </c>
      <c r="B950">
        <v>22</v>
      </c>
      <c r="C950" t="s">
        <v>2022</v>
      </c>
    </row>
    <row r="951" spans="1:3" hidden="1" x14ac:dyDescent="0.55000000000000004">
      <c r="A951">
        <v>3601041636</v>
      </c>
      <c r="B951">
        <v>19</v>
      </c>
      <c r="C951" t="s">
        <v>2022</v>
      </c>
    </row>
    <row r="952" spans="1:3" x14ac:dyDescent="0.55000000000000004">
      <c r="A952">
        <v>3601061159</v>
      </c>
      <c r="B952">
        <v>9</v>
      </c>
      <c r="C952" t="s">
        <v>2331</v>
      </c>
    </row>
    <row r="953" spans="1:3" x14ac:dyDescent="0.55000000000000004">
      <c r="A953">
        <v>3601061977</v>
      </c>
      <c r="B953">
        <v>9</v>
      </c>
      <c r="C953" t="s">
        <v>2023</v>
      </c>
    </row>
    <row r="954" spans="1:3" x14ac:dyDescent="0.55000000000000004">
      <c r="A954">
        <v>3601067882</v>
      </c>
      <c r="B954">
        <v>5</v>
      </c>
      <c r="C954" t="s">
        <v>2332</v>
      </c>
    </row>
    <row r="955" spans="1:3" x14ac:dyDescent="0.55000000000000004">
      <c r="A955">
        <v>3601068701</v>
      </c>
      <c r="B955">
        <v>5</v>
      </c>
      <c r="C955" t="s">
        <v>2023</v>
      </c>
    </row>
    <row r="956" spans="1:3" x14ac:dyDescent="0.55000000000000004">
      <c r="A956">
        <v>3601169624</v>
      </c>
      <c r="B956">
        <v>17</v>
      </c>
      <c r="C956" t="s">
        <v>2333</v>
      </c>
    </row>
    <row r="957" spans="1:3" x14ac:dyDescent="0.55000000000000004">
      <c r="A957">
        <v>3601170442</v>
      </c>
      <c r="B957">
        <v>17</v>
      </c>
      <c r="C957" t="s">
        <v>2023</v>
      </c>
    </row>
    <row r="958" spans="1:3" hidden="1" x14ac:dyDescent="0.55000000000000004">
      <c r="A958">
        <v>3601229248</v>
      </c>
      <c r="B958">
        <v>21</v>
      </c>
      <c r="C958" t="s">
        <v>2022</v>
      </c>
    </row>
    <row r="959" spans="1:3" x14ac:dyDescent="0.55000000000000004">
      <c r="A959">
        <v>3601236768</v>
      </c>
      <c r="B959">
        <v>13</v>
      </c>
      <c r="C959" t="s">
        <v>2334</v>
      </c>
    </row>
    <row r="960" spans="1:3" x14ac:dyDescent="0.55000000000000004">
      <c r="A960">
        <v>3601237586</v>
      </c>
      <c r="B960">
        <v>13</v>
      </c>
      <c r="C960" t="s">
        <v>2023</v>
      </c>
    </row>
    <row r="961" spans="1:3" x14ac:dyDescent="0.55000000000000004">
      <c r="A961">
        <v>3601252092</v>
      </c>
      <c r="B961">
        <v>3</v>
      </c>
      <c r="C961" t="s">
        <v>2335</v>
      </c>
    </row>
    <row r="962" spans="1:3" x14ac:dyDescent="0.55000000000000004">
      <c r="A962">
        <v>3601252910</v>
      </c>
      <c r="B962">
        <v>3</v>
      </c>
      <c r="C962" t="s">
        <v>2023</v>
      </c>
    </row>
    <row r="963" spans="1:3" hidden="1" x14ac:dyDescent="0.55000000000000004">
      <c r="A963">
        <v>3601267804</v>
      </c>
      <c r="B963">
        <v>23</v>
      </c>
      <c r="C963" t="s">
        <v>2022</v>
      </c>
    </row>
    <row r="964" spans="1:3" x14ac:dyDescent="0.55000000000000004">
      <c r="A964">
        <v>3660423496</v>
      </c>
      <c r="B964">
        <v>8</v>
      </c>
      <c r="C964" t="s">
        <v>2336</v>
      </c>
    </row>
    <row r="965" spans="1:3" hidden="1" x14ac:dyDescent="0.55000000000000004">
      <c r="A965">
        <v>3660457371</v>
      </c>
      <c r="B965">
        <v>21</v>
      </c>
      <c r="C965" t="s">
        <v>2337</v>
      </c>
    </row>
    <row r="966" spans="1:3" x14ac:dyDescent="0.55000000000000004">
      <c r="A966">
        <v>3660541187</v>
      </c>
      <c r="B966">
        <v>11</v>
      </c>
      <c r="C966" t="s">
        <v>2336</v>
      </c>
    </row>
    <row r="967" spans="1:3" x14ac:dyDescent="0.55000000000000004">
      <c r="A967">
        <v>3660586847</v>
      </c>
      <c r="B967">
        <v>2</v>
      </c>
      <c r="C967" t="s">
        <v>2336</v>
      </c>
    </row>
    <row r="968" spans="1:3" x14ac:dyDescent="0.55000000000000004">
      <c r="A968">
        <v>3660601383</v>
      </c>
      <c r="B968">
        <v>6</v>
      </c>
      <c r="C968" t="s">
        <v>2336</v>
      </c>
    </row>
    <row r="969" spans="1:3" hidden="1" x14ac:dyDescent="0.55000000000000004">
      <c r="A969">
        <v>3660665226</v>
      </c>
      <c r="B969">
        <v>21</v>
      </c>
      <c r="C969" t="s">
        <v>2338</v>
      </c>
    </row>
    <row r="970" spans="1:3" hidden="1" x14ac:dyDescent="0.55000000000000004">
      <c r="A970">
        <v>3660697234</v>
      </c>
      <c r="B970">
        <v>21</v>
      </c>
      <c r="C970" t="s">
        <v>2339</v>
      </c>
    </row>
    <row r="971" spans="1:3" x14ac:dyDescent="0.55000000000000004">
      <c r="A971">
        <v>3660699085</v>
      </c>
      <c r="B971">
        <v>4</v>
      </c>
      <c r="C971" t="s">
        <v>2336</v>
      </c>
    </row>
    <row r="972" spans="1:3" x14ac:dyDescent="0.55000000000000004">
      <c r="A972">
        <v>3660732923</v>
      </c>
      <c r="B972">
        <v>1</v>
      </c>
      <c r="C972" t="s">
        <v>2336</v>
      </c>
    </row>
    <row r="973" spans="1:3" x14ac:dyDescent="0.55000000000000004">
      <c r="A973">
        <v>3660752497</v>
      </c>
      <c r="B973">
        <v>7</v>
      </c>
      <c r="C973" t="s">
        <v>2336</v>
      </c>
    </row>
    <row r="974" spans="1:3" hidden="1" x14ac:dyDescent="0.55000000000000004">
      <c r="A974">
        <v>3660766302</v>
      </c>
      <c r="B974">
        <v>21</v>
      </c>
      <c r="C974" t="s">
        <v>2340</v>
      </c>
    </row>
    <row r="975" spans="1:3" x14ac:dyDescent="0.55000000000000004">
      <c r="A975">
        <v>3660800824</v>
      </c>
      <c r="B975">
        <v>14</v>
      </c>
      <c r="C975" t="s">
        <v>2336</v>
      </c>
    </row>
    <row r="976" spans="1:3" x14ac:dyDescent="0.55000000000000004">
      <c r="A976">
        <v>3660813276</v>
      </c>
      <c r="B976">
        <v>15</v>
      </c>
      <c r="C976" t="s">
        <v>2336</v>
      </c>
    </row>
    <row r="977" spans="1:3" hidden="1" x14ac:dyDescent="0.55000000000000004">
      <c r="A977">
        <v>3660826920</v>
      </c>
      <c r="B977">
        <v>21</v>
      </c>
      <c r="C977" t="s">
        <v>2341</v>
      </c>
    </row>
    <row r="978" spans="1:3" x14ac:dyDescent="0.55000000000000004">
      <c r="A978">
        <v>3660831481</v>
      </c>
      <c r="B978">
        <v>16</v>
      </c>
      <c r="C978" t="s">
        <v>2336</v>
      </c>
    </row>
    <row r="979" spans="1:3" hidden="1" x14ac:dyDescent="0.55000000000000004">
      <c r="A979">
        <v>3660837005</v>
      </c>
      <c r="B979">
        <v>21</v>
      </c>
      <c r="C979" t="s">
        <v>2342</v>
      </c>
    </row>
    <row r="980" spans="1:3" x14ac:dyDescent="0.55000000000000004">
      <c r="A980">
        <v>3660907207</v>
      </c>
      <c r="B980">
        <v>10</v>
      </c>
      <c r="C980" t="s">
        <v>2336</v>
      </c>
    </row>
    <row r="981" spans="1:3" x14ac:dyDescent="0.55000000000000004">
      <c r="A981">
        <v>3660945062</v>
      </c>
      <c r="B981">
        <v>12</v>
      </c>
      <c r="C981" t="s">
        <v>2336</v>
      </c>
    </row>
    <row r="982" spans="1:3" x14ac:dyDescent="0.55000000000000004">
      <c r="A982">
        <v>3661059204</v>
      </c>
      <c r="B982">
        <v>9</v>
      </c>
      <c r="C982" t="s">
        <v>2336</v>
      </c>
    </row>
    <row r="983" spans="1:3" x14ac:dyDescent="0.55000000000000004">
      <c r="A983">
        <v>3661065838</v>
      </c>
      <c r="B983">
        <v>5</v>
      </c>
      <c r="C983" t="s">
        <v>2336</v>
      </c>
    </row>
    <row r="984" spans="1:3" hidden="1" x14ac:dyDescent="0.55000000000000004">
      <c r="A984">
        <v>3661089607</v>
      </c>
      <c r="B984">
        <v>21</v>
      </c>
      <c r="C984" t="s">
        <v>2343</v>
      </c>
    </row>
    <row r="985" spans="1:3" hidden="1" x14ac:dyDescent="0.55000000000000004">
      <c r="A985">
        <v>3661101962</v>
      </c>
      <c r="B985">
        <v>21</v>
      </c>
      <c r="C985" t="s">
        <v>2344</v>
      </c>
    </row>
    <row r="986" spans="1:3" x14ac:dyDescent="0.55000000000000004">
      <c r="A986">
        <v>3661167588</v>
      </c>
      <c r="B986">
        <v>17</v>
      </c>
      <c r="C986" t="s">
        <v>2336</v>
      </c>
    </row>
    <row r="987" spans="1:3" hidden="1" x14ac:dyDescent="0.55000000000000004">
      <c r="A987">
        <v>3661170140</v>
      </c>
      <c r="B987">
        <v>21</v>
      </c>
      <c r="C987" t="s">
        <v>2345</v>
      </c>
    </row>
    <row r="988" spans="1:3" hidden="1" x14ac:dyDescent="0.55000000000000004">
      <c r="A988">
        <v>3661183500</v>
      </c>
      <c r="B988">
        <v>21</v>
      </c>
      <c r="C988" t="s">
        <v>2346</v>
      </c>
    </row>
    <row r="989" spans="1:3" hidden="1" x14ac:dyDescent="0.55000000000000004">
      <c r="A989">
        <v>3661206057</v>
      </c>
      <c r="B989">
        <v>21</v>
      </c>
      <c r="C989" t="s">
        <v>2347</v>
      </c>
    </row>
    <row r="990" spans="1:3" x14ac:dyDescent="0.55000000000000004">
      <c r="A990">
        <v>3661234599</v>
      </c>
      <c r="B990">
        <v>13</v>
      </c>
      <c r="C990" t="s">
        <v>2336</v>
      </c>
    </row>
    <row r="991" spans="1:3" x14ac:dyDescent="0.55000000000000004">
      <c r="A991">
        <v>3661250067</v>
      </c>
      <c r="B991">
        <v>3</v>
      </c>
      <c r="C991" t="s">
        <v>2336</v>
      </c>
    </row>
    <row r="992" spans="1:3" hidden="1" x14ac:dyDescent="0.55000000000000004">
      <c r="A992">
        <v>3661286450</v>
      </c>
      <c r="B992">
        <v>21</v>
      </c>
      <c r="C992" t="s">
        <v>2348</v>
      </c>
    </row>
    <row r="993" spans="1:3" hidden="1" x14ac:dyDescent="0.55000000000000004">
      <c r="A993">
        <v>3661334497</v>
      </c>
      <c r="B993">
        <v>21</v>
      </c>
      <c r="C993" t="s">
        <v>2349</v>
      </c>
    </row>
    <row r="994" spans="1:3" hidden="1" x14ac:dyDescent="0.55000000000000004">
      <c r="A994">
        <v>3661420837</v>
      </c>
      <c r="B994">
        <v>21</v>
      </c>
      <c r="C994" t="s">
        <v>2350</v>
      </c>
    </row>
    <row r="995" spans="1:3" hidden="1" x14ac:dyDescent="0.55000000000000004">
      <c r="A995">
        <v>3661458302</v>
      </c>
      <c r="B995">
        <v>21</v>
      </c>
      <c r="C995" t="s">
        <v>2351</v>
      </c>
    </row>
    <row r="996" spans="1:3" hidden="1" x14ac:dyDescent="0.55000000000000004">
      <c r="A996">
        <v>3661541832</v>
      </c>
      <c r="B996">
        <v>21</v>
      </c>
      <c r="C996" t="s">
        <v>2352</v>
      </c>
    </row>
    <row r="997" spans="1:3" hidden="1" x14ac:dyDescent="0.55000000000000004">
      <c r="A997">
        <v>3661591909</v>
      </c>
      <c r="B997">
        <v>21</v>
      </c>
      <c r="C997" t="s">
        <v>2353</v>
      </c>
    </row>
    <row r="998" spans="1:3" x14ac:dyDescent="0.55000000000000004">
      <c r="A998">
        <v>3685422187</v>
      </c>
      <c r="B998">
        <v>8</v>
      </c>
      <c r="C998" t="s">
        <v>2045</v>
      </c>
    </row>
    <row r="999" spans="1:3" x14ac:dyDescent="0.55000000000000004">
      <c r="A999">
        <v>3685539878</v>
      </c>
      <c r="B999">
        <v>11</v>
      </c>
      <c r="C999" t="s">
        <v>2045</v>
      </c>
    </row>
    <row r="1000" spans="1:3" x14ac:dyDescent="0.55000000000000004">
      <c r="A1000">
        <v>3685585538</v>
      </c>
      <c r="B1000">
        <v>2</v>
      </c>
      <c r="C1000" t="s">
        <v>2045</v>
      </c>
    </row>
    <row r="1001" spans="1:3" x14ac:dyDescent="0.55000000000000004">
      <c r="A1001">
        <v>3685600074</v>
      </c>
      <c r="B1001">
        <v>6</v>
      </c>
      <c r="C1001" t="s">
        <v>2045</v>
      </c>
    </row>
    <row r="1002" spans="1:3" x14ac:dyDescent="0.55000000000000004">
      <c r="A1002">
        <v>3685697776</v>
      </c>
      <c r="B1002">
        <v>4</v>
      </c>
      <c r="C1002" t="s">
        <v>2045</v>
      </c>
    </row>
    <row r="1003" spans="1:3" x14ac:dyDescent="0.55000000000000004">
      <c r="A1003">
        <v>3685731614</v>
      </c>
      <c r="B1003">
        <v>1</v>
      </c>
      <c r="C1003" t="s">
        <v>2045</v>
      </c>
    </row>
    <row r="1004" spans="1:3" x14ac:dyDescent="0.55000000000000004">
      <c r="A1004">
        <v>3685751188</v>
      </c>
      <c r="B1004">
        <v>7</v>
      </c>
      <c r="C1004" t="s">
        <v>2045</v>
      </c>
    </row>
    <row r="1005" spans="1:3" x14ac:dyDescent="0.55000000000000004">
      <c r="A1005">
        <v>3685799515</v>
      </c>
      <c r="B1005">
        <v>14</v>
      </c>
      <c r="C1005" t="s">
        <v>2045</v>
      </c>
    </row>
    <row r="1006" spans="1:3" x14ac:dyDescent="0.55000000000000004">
      <c r="A1006">
        <v>3685811967</v>
      </c>
      <c r="B1006">
        <v>15</v>
      </c>
      <c r="C1006" t="s">
        <v>2045</v>
      </c>
    </row>
    <row r="1007" spans="1:3" x14ac:dyDescent="0.55000000000000004">
      <c r="A1007">
        <v>3685830172</v>
      </c>
      <c r="B1007">
        <v>16</v>
      </c>
      <c r="C1007" t="s">
        <v>2045</v>
      </c>
    </row>
    <row r="1008" spans="1:3" x14ac:dyDescent="0.55000000000000004">
      <c r="A1008">
        <v>3685905898</v>
      </c>
      <c r="B1008">
        <v>10</v>
      </c>
      <c r="C1008" t="s">
        <v>2045</v>
      </c>
    </row>
    <row r="1009" spans="1:3" x14ac:dyDescent="0.55000000000000004">
      <c r="A1009">
        <v>3685943753</v>
      </c>
      <c r="B1009">
        <v>12</v>
      </c>
      <c r="C1009" t="s">
        <v>2045</v>
      </c>
    </row>
    <row r="1010" spans="1:3" x14ac:dyDescent="0.55000000000000004">
      <c r="A1010">
        <v>3686057895</v>
      </c>
      <c r="B1010">
        <v>9</v>
      </c>
      <c r="C1010" t="s">
        <v>2045</v>
      </c>
    </row>
    <row r="1011" spans="1:3" x14ac:dyDescent="0.55000000000000004">
      <c r="A1011">
        <v>3686064529</v>
      </c>
      <c r="B1011">
        <v>5</v>
      </c>
      <c r="C1011" t="s">
        <v>2045</v>
      </c>
    </row>
    <row r="1012" spans="1:3" x14ac:dyDescent="0.55000000000000004">
      <c r="A1012">
        <v>3686180664</v>
      </c>
      <c r="B1012">
        <v>17</v>
      </c>
      <c r="C1012" t="s">
        <v>2045</v>
      </c>
    </row>
    <row r="1013" spans="1:3" x14ac:dyDescent="0.55000000000000004">
      <c r="A1013">
        <v>3686233290</v>
      </c>
      <c r="B1013">
        <v>13</v>
      </c>
      <c r="C1013" t="s">
        <v>2045</v>
      </c>
    </row>
    <row r="1014" spans="1:3" x14ac:dyDescent="0.55000000000000004">
      <c r="A1014">
        <v>3686248758</v>
      </c>
      <c r="B1014">
        <v>3</v>
      </c>
      <c r="C1014" t="s">
        <v>2045</v>
      </c>
    </row>
    <row r="1015" spans="1:3" hidden="1" x14ac:dyDescent="0.55000000000000004">
      <c r="A1015">
        <v>3900357605</v>
      </c>
      <c r="B1015">
        <v>24</v>
      </c>
      <c r="C1015" t="s">
        <v>2022</v>
      </c>
    </row>
    <row r="1016" spans="1:3" x14ac:dyDescent="0.55000000000000004">
      <c r="A1016">
        <v>3900390962</v>
      </c>
      <c r="B1016">
        <v>8</v>
      </c>
      <c r="C1016" t="s">
        <v>2023</v>
      </c>
    </row>
    <row r="1017" spans="1:3" x14ac:dyDescent="0.55000000000000004">
      <c r="A1017">
        <v>3900426733</v>
      </c>
      <c r="B1017">
        <v>8</v>
      </c>
      <c r="C1017" t="s">
        <v>2354</v>
      </c>
    </row>
    <row r="1018" spans="1:3" x14ac:dyDescent="0.55000000000000004">
      <c r="A1018">
        <v>3900508653</v>
      </c>
      <c r="B1018">
        <v>11</v>
      </c>
      <c r="C1018" t="s">
        <v>2023</v>
      </c>
    </row>
    <row r="1019" spans="1:3" x14ac:dyDescent="0.55000000000000004">
      <c r="A1019">
        <v>3900544434</v>
      </c>
      <c r="B1019">
        <v>11</v>
      </c>
      <c r="C1019" t="s">
        <v>2355</v>
      </c>
    </row>
    <row r="1020" spans="1:3" x14ac:dyDescent="0.55000000000000004">
      <c r="A1020">
        <v>3900554313</v>
      </c>
      <c r="B1020">
        <v>2</v>
      </c>
      <c r="C1020" t="s">
        <v>2023</v>
      </c>
    </row>
    <row r="1021" spans="1:3" x14ac:dyDescent="0.55000000000000004">
      <c r="A1021">
        <v>3900568849</v>
      </c>
      <c r="B1021">
        <v>6</v>
      </c>
      <c r="C1021" t="s">
        <v>2023</v>
      </c>
    </row>
    <row r="1022" spans="1:3" x14ac:dyDescent="0.55000000000000004">
      <c r="A1022">
        <v>3900590046</v>
      </c>
      <c r="B1022">
        <v>2</v>
      </c>
      <c r="C1022" t="s">
        <v>2356</v>
      </c>
    </row>
    <row r="1023" spans="1:3" x14ac:dyDescent="0.55000000000000004">
      <c r="A1023">
        <v>3900604211</v>
      </c>
      <c r="B1023">
        <v>6</v>
      </c>
      <c r="C1023" t="s">
        <v>2357</v>
      </c>
    </row>
    <row r="1024" spans="1:3" hidden="1" x14ac:dyDescent="0.55000000000000004">
      <c r="A1024">
        <v>3900649083</v>
      </c>
      <c r="B1024">
        <v>18</v>
      </c>
      <c r="C1024" t="s">
        <v>2022</v>
      </c>
    </row>
    <row r="1025" spans="1:3" x14ac:dyDescent="0.55000000000000004">
      <c r="A1025">
        <v>3900666551</v>
      </c>
      <c r="B1025">
        <v>4</v>
      </c>
      <c r="C1025" t="s">
        <v>2023</v>
      </c>
    </row>
    <row r="1026" spans="1:3" x14ac:dyDescent="0.55000000000000004">
      <c r="A1026">
        <v>3900700389</v>
      </c>
      <c r="B1026">
        <v>1</v>
      </c>
      <c r="C1026" t="s">
        <v>2023</v>
      </c>
    </row>
    <row r="1027" spans="1:3" x14ac:dyDescent="0.55000000000000004">
      <c r="A1027">
        <v>3900702317</v>
      </c>
      <c r="B1027">
        <v>4</v>
      </c>
      <c r="C1027" t="s">
        <v>2358</v>
      </c>
    </row>
    <row r="1028" spans="1:3" x14ac:dyDescent="0.55000000000000004">
      <c r="A1028">
        <v>3900719963</v>
      </c>
      <c r="B1028">
        <v>7</v>
      </c>
      <c r="C1028" t="s">
        <v>2023</v>
      </c>
    </row>
    <row r="1029" spans="1:3" x14ac:dyDescent="0.55000000000000004">
      <c r="A1029">
        <v>3900736195</v>
      </c>
      <c r="B1029">
        <v>1</v>
      </c>
      <c r="C1029" t="s">
        <v>2359</v>
      </c>
    </row>
    <row r="1030" spans="1:3" x14ac:dyDescent="0.55000000000000004">
      <c r="A1030">
        <v>3900755757</v>
      </c>
      <c r="B1030">
        <v>7</v>
      </c>
      <c r="C1030" t="s">
        <v>2360</v>
      </c>
    </row>
    <row r="1031" spans="1:3" x14ac:dyDescent="0.55000000000000004">
      <c r="A1031">
        <v>3900768290</v>
      </c>
      <c r="B1031">
        <v>14</v>
      </c>
      <c r="C1031" t="s">
        <v>2023</v>
      </c>
    </row>
    <row r="1032" spans="1:3" x14ac:dyDescent="0.55000000000000004">
      <c r="A1032">
        <v>3900780742</v>
      </c>
      <c r="B1032">
        <v>15</v>
      </c>
      <c r="C1032" t="s">
        <v>2023</v>
      </c>
    </row>
    <row r="1033" spans="1:3" hidden="1" x14ac:dyDescent="0.55000000000000004">
      <c r="A1033">
        <v>3900795058</v>
      </c>
      <c r="B1033">
        <v>20</v>
      </c>
      <c r="C1033" t="s">
        <v>2022</v>
      </c>
    </row>
    <row r="1034" spans="1:3" x14ac:dyDescent="0.55000000000000004">
      <c r="A1034">
        <v>3900798948</v>
      </c>
      <c r="B1034">
        <v>16</v>
      </c>
      <c r="C1034" t="s">
        <v>2023</v>
      </c>
    </row>
    <row r="1035" spans="1:3" x14ac:dyDescent="0.55000000000000004">
      <c r="A1035">
        <v>3900804055</v>
      </c>
      <c r="B1035">
        <v>14</v>
      </c>
      <c r="C1035" t="s">
        <v>2361</v>
      </c>
    </row>
    <row r="1036" spans="1:3" x14ac:dyDescent="0.55000000000000004">
      <c r="A1036">
        <v>3900816631</v>
      </c>
      <c r="B1036">
        <v>15</v>
      </c>
      <c r="C1036" t="s">
        <v>2362</v>
      </c>
    </row>
    <row r="1037" spans="1:3" x14ac:dyDescent="0.55000000000000004">
      <c r="A1037">
        <v>3900834601</v>
      </c>
      <c r="B1037">
        <v>16</v>
      </c>
      <c r="C1037" t="s">
        <v>2363</v>
      </c>
    </row>
    <row r="1038" spans="1:3" x14ac:dyDescent="0.55000000000000004">
      <c r="A1038">
        <v>3900874673</v>
      </c>
      <c r="B1038">
        <v>10</v>
      </c>
      <c r="C1038" t="s">
        <v>2023</v>
      </c>
    </row>
    <row r="1039" spans="1:3" x14ac:dyDescent="0.55000000000000004">
      <c r="A1039">
        <v>3900910296</v>
      </c>
      <c r="B1039">
        <v>10</v>
      </c>
      <c r="C1039" t="s">
        <v>2364</v>
      </c>
    </row>
    <row r="1040" spans="1:3" x14ac:dyDescent="0.55000000000000004">
      <c r="A1040">
        <v>3900912528</v>
      </c>
      <c r="B1040">
        <v>12</v>
      </c>
      <c r="C1040" t="s">
        <v>2023</v>
      </c>
    </row>
    <row r="1041" spans="1:3" x14ac:dyDescent="0.55000000000000004">
      <c r="A1041">
        <v>3900948311</v>
      </c>
      <c r="B1041">
        <v>12</v>
      </c>
      <c r="C1041" t="s">
        <v>2365</v>
      </c>
    </row>
    <row r="1042" spans="1:3" hidden="1" x14ac:dyDescent="0.55000000000000004">
      <c r="A1042">
        <v>3900985635</v>
      </c>
      <c r="B1042">
        <v>22</v>
      </c>
      <c r="C1042" t="s">
        <v>2022</v>
      </c>
    </row>
    <row r="1043" spans="1:3" x14ac:dyDescent="0.55000000000000004">
      <c r="A1043">
        <v>3901026670</v>
      </c>
      <c r="B1043">
        <v>9</v>
      </c>
      <c r="C1043" t="s">
        <v>2023</v>
      </c>
    </row>
    <row r="1044" spans="1:3" x14ac:dyDescent="0.55000000000000004">
      <c r="A1044">
        <v>3901033304</v>
      </c>
      <c r="B1044">
        <v>5</v>
      </c>
      <c r="C1044" t="s">
        <v>2023</v>
      </c>
    </row>
    <row r="1045" spans="1:3" hidden="1" x14ac:dyDescent="0.55000000000000004">
      <c r="A1045">
        <v>3901041636</v>
      </c>
      <c r="B1045">
        <v>19</v>
      </c>
      <c r="C1045" t="s">
        <v>2022</v>
      </c>
    </row>
    <row r="1046" spans="1:3" x14ac:dyDescent="0.55000000000000004">
      <c r="A1046">
        <v>3901062485</v>
      </c>
      <c r="B1046">
        <v>9</v>
      </c>
      <c r="C1046" t="s">
        <v>2366</v>
      </c>
    </row>
    <row r="1047" spans="1:3" x14ac:dyDescent="0.55000000000000004">
      <c r="A1047">
        <v>3901069194</v>
      </c>
      <c r="B1047">
        <v>5</v>
      </c>
      <c r="C1047" t="s">
        <v>2367</v>
      </c>
    </row>
    <row r="1048" spans="1:3" x14ac:dyDescent="0.55000000000000004">
      <c r="A1048">
        <v>3901135055</v>
      </c>
      <c r="B1048">
        <v>17</v>
      </c>
      <c r="C1048" t="s">
        <v>2023</v>
      </c>
    </row>
    <row r="1049" spans="1:3" x14ac:dyDescent="0.55000000000000004">
      <c r="A1049">
        <v>3901170864</v>
      </c>
      <c r="B1049">
        <v>17</v>
      </c>
      <c r="C1049" t="s">
        <v>2368</v>
      </c>
    </row>
    <row r="1050" spans="1:3" x14ac:dyDescent="0.55000000000000004">
      <c r="A1050">
        <v>3901202065</v>
      </c>
      <c r="B1050">
        <v>13</v>
      </c>
      <c r="C1050" t="s">
        <v>2023</v>
      </c>
    </row>
    <row r="1051" spans="1:3" x14ac:dyDescent="0.55000000000000004">
      <c r="A1051">
        <v>3901217533</v>
      </c>
      <c r="B1051">
        <v>3</v>
      </c>
      <c r="C1051" t="s">
        <v>2023</v>
      </c>
    </row>
    <row r="1052" spans="1:3" hidden="1" x14ac:dyDescent="0.55000000000000004">
      <c r="A1052">
        <v>3901229248</v>
      </c>
      <c r="B1052">
        <v>21</v>
      </c>
      <c r="C1052" t="s">
        <v>2022</v>
      </c>
    </row>
    <row r="1053" spans="1:3" x14ac:dyDescent="0.55000000000000004">
      <c r="A1053">
        <v>3901238025</v>
      </c>
      <c r="B1053">
        <v>13</v>
      </c>
      <c r="C1053" t="s">
        <v>2369</v>
      </c>
    </row>
    <row r="1054" spans="1:3" x14ac:dyDescent="0.55000000000000004">
      <c r="A1054">
        <v>3901253328</v>
      </c>
      <c r="B1054">
        <v>3</v>
      </c>
      <c r="C1054" t="s">
        <v>2370</v>
      </c>
    </row>
    <row r="1055" spans="1:3" hidden="1" x14ac:dyDescent="0.55000000000000004">
      <c r="A1055">
        <v>3901267804</v>
      </c>
      <c r="B1055">
        <v>23</v>
      </c>
      <c r="C1055" t="s">
        <v>2022</v>
      </c>
    </row>
    <row r="1056" spans="1:3" x14ac:dyDescent="0.55000000000000004">
      <c r="A1056">
        <v>3960392265</v>
      </c>
      <c r="B1056">
        <v>8</v>
      </c>
      <c r="C1056" t="s">
        <v>2371</v>
      </c>
    </row>
    <row r="1057" spans="1:3" x14ac:dyDescent="0.55000000000000004">
      <c r="A1057">
        <v>3960509956</v>
      </c>
      <c r="B1057">
        <v>11</v>
      </c>
      <c r="C1057" t="s">
        <v>2371</v>
      </c>
    </row>
    <row r="1058" spans="1:3" hidden="1" x14ac:dyDescent="0.55000000000000004">
      <c r="A1058">
        <v>3960543762</v>
      </c>
      <c r="B1058">
        <v>21</v>
      </c>
      <c r="C1058" t="s">
        <v>2372</v>
      </c>
    </row>
    <row r="1059" spans="1:3" x14ac:dyDescent="0.55000000000000004">
      <c r="A1059">
        <v>3960555623</v>
      </c>
      <c r="B1059">
        <v>2</v>
      </c>
      <c r="C1059" t="s">
        <v>2371</v>
      </c>
    </row>
    <row r="1060" spans="1:3" x14ac:dyDescent="0.55000000000000004">
      <c r="A1060">
        <v>3960570152</v>
      </c>
      <c r="B1060">
        <v>6</v>
      </c>
      <c r="C1060" t="s">
        <v>2371</v>
      </c>
    </row>
    <row r="1061" spans="1:3" hidden="1" x14ac:dyDescent="0.55000000000000004">
      <c r="A1061">
        <v>3960648708</v>
      </c>
      <c r="B1061">
        <v>21</v>
      </c>
      <c r="C1061" t="s">
        <v>2373</v>
      </c>
    </row>
    <row r="1062" spans="1:3" x14ac:dyDescent="0.55000000000000004">
      <c r="A1062">
        <v>3960667854</v>
      </c>
      <c r="B1062">
        <v>4</v>
      </c>
      <c r="C1062" t="s">
        <v>2371</v>
      </c>
    </row>
    <row r="1063" spans="1:3" x14ac:dyDescent="0.55000000000000004">
      <c r="A1063">
        <v>3960701692</v>
      </c>
      <c r="B1063">
        <v>1</v>
      </c>
      <c r="C1063" t="s">
        <v>2371</v>
      </c>
    </row>
    <row r="1064" spans="1:3" x14ac:dyDescent="0.55000000000000004">
      <c r="A1064">
        <v>3960721266</v>
      </c>
      <c r="B1064">
        <v>7</v>
      </c>
      <c r="C1064" t="s">
        <v>2371</v>
      </c>
    </row>
    <row r="1065" spans="1:3" x14ac:dyDescent="0.55000000000000004">
      <c r="A1065">
        <v>3960769593</v>
      </c>
      <c r="B1065">
        <v>14</v>
      </c>
      <c r="C1065" t="s">
        <v>2371</v>
      </c>
    </row>
    <row r="1066" spans="1:3" hidden="1" x14ac:dyDescent="0.55000000000000004">
      <c r="A1066">
        <v>3960779654</v>
      </c>
      <c r="B1066">
        <v>21</v>
      </c>
      <c r="C1066" t="s">
        <v>2374</v>
      </c>
    </row>
    <row r="1067" spans="1:3" x14ac:dyDescent="0.55000000000000004">
      <c r="A1067">
        <v>3960782045</v>
      </c>
      <c r="B1067">
        <v>15</v>
      </c>
      <c r="C1067" t="s">
        <v>2371</v>
      </c>
    </row>
    <row r="1068" spans="1:3" x14ac:dyDescent="0.55000000000000004">
      <c r="A1068">
        <v>3960800250</v>
      </c>
      <c r="B1068">
        <v>16</v>
      </c>
      <c r="C1068" t="s">
        <v>2371</v>
      </c>
    </row>
    <row r="1069" spans="1:3" hidden="1" x14ac:dyDescent="0.55000000000000004">
      <c r="A1069">
        <v>3960833248</v>
      </c>
      <c r="B1069">
        <v>21</v>
      </c>
      <c r="C1069" t="s">
        <v>2375</v>
      </c>
    </row>
    <row r="1070" spans="1:3" hidden="1" x14ac:dyDescent="0.55000000000000004">
      <c r="A1070">
        <v>3960872398</v>
      </c>
      <c r="B1070">
        <v>21</v>
      </c>
      <c r="C1070" t="s">
        <v>2376</v>
      </c>
    </row>
    <row r="1071" spans="1:3" x14ac:dyDescent="0.55000000000000004">
      <c r="A1071">
        <v>3960875976</v>
      </c>
      <c r="B1071">
        <v>10</v>
      </c>
      <c r="C1071" t="s">
        <v>2371</v>
      </c>
    </row>
    <row r="1072" spans="1:3" x14ac:dyDescent="0.55000000000000004">
      <c r="A1072">
        <v>3960913831</v>
      </c>
      <c r="B1072">
        <v>12</v>
      </c>
      <c r="C1072" t="s">
        <v>2371</v>
      </c>
    </row>
    <row r="1073" spans="1:3" hidden="1" x14ac:dyDescent="0.55000000000000004">
      <c r="A1073">
        <v>3960925956</v>
      </c>
      <c r="B1073">
        <v>21</v>
      </c>
      <c r="C1073" t="s">
        <v>2377</v>
      </c>
    </row>
    <row r="1074" spans="1:3" x14ac:dyDescent="0.55000000000000004">
      <c r="A1074">
        <v>3961032553</v>
      </c>
      <c r="B1074">
        <v>9</v>
      </c>
      <c r="C1074" t="s">
        <v>2371</v>
      </c>
    </row>
    <row r="1075" spans="1:3" x14ac:dyDescent="0.55000000000000004">
      <c r="A1075">
        <v>3961041993</v>
      </c>
      <c r="B1075">
        <v>5</v>
      </c>
      <c r="C1075" t="s">
        <v>2371</v>
      </c>
    </row>
    <row r="1076" spans="1:3" hidden="1" x14ac:dyDescent="0.55000000000000004">
      <c r="A1076">
        <v>3961126421</v>
      </c>
      <c r="B1076">
        <v>21</v>
      </c>
      <c r="C1076" t="s">
        <v>2378</v>
      </c>
    </row>
    <row r="1077" spans="1:3" x14ac:dyDescent="0.55000000000000004">
      <c r="A1077">
        <v>3961136357</v>
      </c>
      <c r="B1077">
        <v>17</v>
      </c>
      <c r="C1077" t="s">
        <v>2371</v>
      </c>
    </row>
    <row r="1078" spans="1:3" hidden="1" x14ac:dyDescent="0.55000000000000004">
      <c r="A1078">
        <v>3961156679</v>
      </c>
      <c r="B1078">
        <v>21</v>
      </c>
      <c r="C1078" t="s">
        <v>2379</v>
      </c>
    </row>
    <row r="1079" spans="1:3" hidden="1" x14ac:dyDescent="0.55000000000000004">
      <c r="A1079">
        <v>3961178290</v>
      </c>
      <c r="B1079">
        <v>21</v>
      </c>
      <c r="C1079" t="s">
        <v>2380</v>
      </c>
    </row>
    <row r="1080" spans="1:3" hidden="1" x14ac:dyDescent="0.55000000000000004">
      <c r="A1080">
        <v>3961184734</v>
      </c>
      <c r="B1080">
        <v>21</v>
      </c>
      <c r="C1080" t="s">
        <v>2381</v>
      </c>
    </row>
    <row r="1081" spans="1:3" x14ac:dyDescent="0.55000000000000004">
      <c r="A1081">
        <v>3961203368</v>
      </c>
      <c r="B1081">
        <v>13</v>
      </c>
      <c r="C1081" t="s">
        <v>2371</v>
      </c>
    </row>
    <row r="1082" spans="1:3" x14ac:dyDescent="0.55000000000000004">
      <c r="A1082">
        <v>3961218836</v>
      </c>
      <c r="B1082">
        <v>3</v>
      </c>
      <c r="C1082" t="s">
        <v>2371</v>
      </c>
    </row>
    <row r="1083" spans="1:3" hidden="1" x14ac:dyDescent="0.55000000000000004">
      <c r="A1083">
        <v>3961238598</v>
      </c>
      <c r="B1083">
        <v>21</v>
      </c>
      <c r="C1083" t="s">
        <v>2382</v>
      </c>
    </row>
    <row r="1084" spans="1:3" hidden="1" x14ac:dyDescent="0.55000000000000004">
      <c r="A1084">
        <v>3961275099</v>
      </c>
      <c r="B1084">
        <v>21</v>
      </c>
      <c r="C1084" t="s">
        <v>2383</v>
      </c>
    </row>
    <row r="1085" spans="1:3" hidden="1" x14ac:dyDescent="0.55000000000000004">
      <c r="A1085">
        <v>3961286148</v>
      </c>
      <c r="B1085">
        <v>21</v>
      </c>
      <c r="C1085" t="s">
        <v>2384</v>
      </c>
    </row>
    <row r="1086" spans="1:3" hidden="1" x14ac:dyDescent="0.55000000000000004">
      <c r="A1086">
        <v>3961368452</v>
      </c>
      <c r="B1086">
        <v>21</v>
      </c>
      <c r="C1086" t="s">
        <v>2385</v>
      </c>
    </row>
    <row r="1087" spans="1:3" hidden="1" x14ac:dyDescent="0.55000000000000004">
      <c r="A1087">
        <v>3961377589</v>
      </c>
      <c r="B1087">
        <v>21</v>
      </c>
      <c r="C1087" t="s">
        <v>2386</v>
      </c>
    </row>
    <row r="1088" spans="1:3" hidden="1" x14ac:dyDescent="0.55000000000000004">
      <c r="A1088">
        <v>3961538310</v>
      </c>
      <c r="B1088">
        <v>21</v>
      </c>
      <c r="C1088" t="s">
        <v>2387</v>
      </c>
    </row>
    <row r="1089" spans="1:3" hidden="1" x14ac:dyDescent="0.55000000000000004">
      <c r="A1089">
        <v>3961631242</v>
      </c>
      <c r="B1089">
        <v>21</v>
      </c>
      <c r="C1089" t="s">
        <v>2388</v>
      </c>
    </row>
    <row r="1090" spans="1:3" x14ac:dyDescent="0.55000000000000004">
      <c r="A1090">
        <v>3985390956</v>
      </c>
      <c r="B1090">
        <v>8</v>
      </c>
      <c r="C1090" t="s">
        <v>2045</v>
      </c>
    </row>
    <row r="1091" spans="1:3" x14ac:dyDescent="0.55000000000000004">
      <c r="A1091">
        <v>3985508647</v>
      </c>
      <c r="B1091">
        <v>11</v>
      </c>
      <c r="C1091" t="s">
        <v>2045</v>
      </c>
    </row>
    <row r="1092" spans="1:3" x14ac:dyDescent="0.55000000000000004">
      <c r="A1092">
        <v>3985554307</v>
      </c>
      <c r="B1092">
        <v>2</v>
      </c>
      <c r="C1092" t="s">
        <v>2045</v>
      </c>
    </row>
    <row r="1093" spans="1:3" x14ac:dyDescent="0.55000000000000004">
      <c r="A1093">
        <v>3985568843</v>
      </c>
      <c r="B1093">
        <v>6</v>
      </c>
      <c r="C1093" t="s">
        <v>2045</v>
      </c>
    </row>
    <row r="1094" spans="1:3" x14ac:dyDescent="0.55000000000000004">
      <c r="A1094">
        <v>3985666545</v>
      </c>
      <c r="B1094">
        <v>4</v>
      </c>
      <c r="C1094" t="s">
        <v>2045</v>
      </c>
    </row>
    <row r="1095" spans="1:3" x14ac:dyDescent="0.55000000000000004">
      <c r="A1095">
        <v>3985700383</v>
      </c>
      <c r="B1095">
        <v>1</v>
      </c>
      <c r="C1095" t="s">
        <v>2045</v>
      </c>
    </row>
    <row r="1096" spans="1:3" x14ac:dyDescent="0.55000000000000004">
      <c r="A1096">
        <v>3985719957</v>
      </c>
      <c r="B1096">
        <v>7</v>
      </c>
      <c r="C1096" t="s">
        <v>2045</v>
      </c>
    </row>
    <row r="1097" spans="1:3" x14ac:dyDescent="0.55000000000000004">
      <c r="A1097">
        <v>3985768284</v>
      </c>
      <c r="B1097">
        <v>14</v>
      </c>
      <c r="C1097" t="s">
        <v>2045</v>
      </c>
    </row>
    <row r="1098" spans="1:3" x14ac:dyDescent="0.55000000000000004">
      <c r="A1098">
        <v>3985780736</v>
      </c>
      <c r="B1098">
        <v>15</v>
      </c>
      <c r="C1098" t="s">
        <v>2045</v>
      </c>
    </row>
    <row r="1099" spans="1:3" x14ac:dyDescent="0.55000000000000004">
      <c r="A1099">
        <v>3985802267</v>
      </c>
      <c r="B1099">
        <v>16</v>
      </c>
      <c r="C1099" t="s">
        <v>2045</v>
      </c>
    </row>
    <row r="1100" spans="1:3" x14ac:dyDescent="0.55000000000000004">
      <c r="A1100">
        <v>3985874667</v>
      </c>
      <c r="B1100">
        <v>10</v>
      </c>
      <c r="C1100" t="s">
        <v>2045</v>
      </c>
    </row>
    <row r="1101" spans="1:3" x14ac:dyDescent="0.55000000000000004">
      <c r="A1101">
        <v>3985912522</v>
      </c>
      <c r="B1101">
        <v>12</v>
      </c>
      <c r="C1101" t="s">
        <v>2045</v>
      </c>
    </row>
    <row r="1102" spans="1:3" x14ac:dyDescent="0.55000000000000004">
      <c r="A1102">
        <v>3986026664</v>
      </c>
      <c r="B1102">
        <v>9</v>
      </c>
      <c r="C1102" t="s">
        <v>2045</v>
      </c>
    </row>
    <row r="1103" spans="1:3" x14ac:dyDescent="0.55000000000000004">
      <c r="A1103">
        <v>3986033298</v>
      </c>
      <c r="B1103">
        <v>5</v>
      </c>
      <c r="C1103" t="s">
        <v>2045</v>
      </c>
    </row>
    <row r="1104" spans="1:3" x14ac:dyDescent="0.55000000000000004">
      <c r="A1104">
        <v>3986138555</v>
      </c>
      <c r="B1104">
        <v>17</v>
      </c>
      <c r="C1104" t="s">
        <v>2045</v>
      </c>
    </row>
    <row r="1105" spans="1:3" x14ac:dyDescent="0.55000000000000004">
      <c r="A1105">
        <v>3986202059</v>
      </c>
      <c r="B1105">
        <v>13</v>
      </c>
      <c r="C1105" t="s">
        <v>2045</v>
      </c>
    </row>
    <row r="1106" spans="1:3" x14ac:dyDescent="0.55000000000000004">
      <c r="A1106">
        <v>3986217527</v>
      </c>
      <c r="B1106">
        <v>3</v>
      </c>
      <c r="C1106" t="s">
        <v>2045</v>
      </c>
    </row>
    <row r="1107" spans="1:3" hidden="1" x14ac:dyDescent="0.55000000000000004">
      <c r="A1107">
        <v>4200357605</v>
      </c>
      <c r="B1107">
        <v>24</v>
      </c>
      <c r="C1107" t="s">
        <v>2022</v>
      </c>
    </row>
    <row r="1108" spans="1:3" x14ac:dyDescent="0.55000000000000004">
      <c r="A1108">
        <v>4200425236</v>
      </c>
      <c r="B1108">
        <v>8</v>
      </c>
      <c r="C1108" t="s">
        <v>2389</v>
      </c>
    </row>
    <row r="1109" spans="1:3" x14ac:dyDescent="0.55000000000000004">
      <c r="A1109">
        <v>4200426054</v>
      </c>
      <c r="B1109">
        <v>8</v>
      </c>
      <c r="C1109" t="s">
        <v>2023</v>
      </c>
    </row>
    <row r="1110" spans="1:3" x14ac:dyDescent="0.55000000000000004">
      <c r="A1110">
        <v>4200543323</v>
      </c>
      <c r="B1110">
        <v>11</v>
      </c>
      <c r="C1110" t="s">
        <v>2390</v>
      </c>
    </row>
    <row r="1111" spans="1:3" x14ac:dyDescent="0.55000000000000004">
      <c r="A1111">
        <v>4200544142</v>
      </c>
      <c r="B1111">
        <v>11</v>
      </c>
      <c r="C1111" t="s">
        <v>2023</v>
      </c>
    </row>
    <row r="1112" spans="1:3" x14ac:dyDescent="0.55000000000000004">
      <c r="A1112">
        <v>4200588880</v>
      </c>
      <c r="B1112">
        <v>2</v>
      </c>
      <c r="C1112" t="s">
        <v>2391</v>
      </c>
    </row>
    <row r="1113" spans="1:3" x14ac:dyDescent="0.55000000000000004">
      <c r="A1113">
        <v>4200589699</v>
      </c>
      <c r="B1113">
        <v>2</v>
      </c>
      <c r="C1113" t="s">
        <v>2023</v>
      </c>
    </row>
    <row r="1114" spans="1:3" x14ac:dyDescent="0.55000000000000004">
      <c r="A1114">
        <v>4200603494</v>
      </c>
      <c r="B1114">
        <v>6</v>
      </c>
      <c r="C1114" t="s">
        <v>2392</v>
      </c>
    </row>
    <row r="1115" spans="1:3" x14ac:dyDescent="0.55000000000000004">
      <c r="A1115">
        <v>4200604312</v>
      </c>
      <c r="B1115">
        <v>6</v>
      </c>
      <c r="C1115" t="s">
        <v>2023</v>
      </c>
    </row>
    <row r="1116" spans="1:3" hidden="1" x14ac:dyDescent="0.55000000000000004">
      <c r="A1116">
        <v>4200649083</v>
      </c>
      <c r="B1116">
        <v>18</v>
      </c>
      <c r="C1116" t="s">
        <v>2022</v>
      </c>
    </row>
    <row r="1117" spans="1:3" x14ac:dyDescent="0.55000000000000004">
      <c r="A1117">
        <v>4200701141</v>
      </c>
      <c r="B1117">
        <v>4</v>
      </c>
      <c r="C1117" t="s">
        <v>2393</v>
      </c>
    </row>
    <row r="1118" spans="1:3" x14ac:dyDescent="0.55000000000000004">
      <c r="A1118">
        <v>4200701959</v>
      </c>
      <c r="B1118">
        <v>4</v>
      </c>
      <c r="C1118" t="s">
        <v>2023</v>
      </c>
    </row>
    <row r="1119" spans="1:3" x14ac:dyDescent="0.55000000000000004">
      <c r="A1119">
        <v>4200734897</v>
      </c>
      <c r="B1119">
        <v>1</v>
      </c>
      <c r="C1119" t="s">
        <v>2394</v>
      </c>
    </row>
    <row r="1120" spans="1:3" x14ac:dyDescent="0.55000000000000004">
      <c r="A1120">
        <v>4200735715</v>
      </c>
      <c r="B1120">
        <v>1</v>
      </c>
      <c r="C1120" t="s">
        <v>2023</v>
      </c>
    </row>
    <row r="1121" spans="1:3" x14ac:dyDescent="0.55000000000000004">
      <c r="A1121">
        <v>4200754551</v>
      </c>
      <c r="B1121">
        <v>7</v>
      </c>
      <c r="C1121" t="s">
        <v>2395</v>
      </c>
    </row>
    <row r="1122" spans="1:3" x14ac:dyDescent="0.55000000000000004">
      <c r="A1122">
        <v>4200755369</v>
      </c>
      <c r="B1122">
        <v>7</v>
      </c>
      <c r="C1122" t="s">
        <v>2023</v>
      </c>
    </row>
    <row r="1123" spans="1:3" hidden="1" x14ac:dyDescent="0.55000000000000004">
      <c r="A1123">
        <v>4200795058</v>
      </c>
      <c r="B1123">
        <v>20</v>
      </c>
      <c r="C1123" t="s">
        <v>2022</v>
      </c>
    </row>
    <row r="1124" spans="1:3" x14ac:dyDescent="0.55000000000000004">
      <c r="A1124">
        <v>4200802828</v>
      </c>
      <c r="B1124">
        <v>14</v>
      </c>
      <c r="C1124" t="s">
        <v>2396</v>
      </c>
    </row>
    <row r="1125" spans="1:3" x14ac:dyDescent="0.55000000000000004">
      <c r="A1125">
        <v>4200803646</v>
      </c>
      <c r="B1125">
        <v>14</v>
      </c>
      <c r="C1125" t="s">
        <v>2023</v>
      </c>
    </row>
    <row r="1126" spans="1:3" x14ac:dyDescent="0.55000000000000004">
      <c r="A1126">
        <v>4200815367</v>
      </c>
      <c r="B1126">
        <v>15</v>
      </c>
      <c r="C1126" t="s">
        <v>2397</v>
      </c>
    </row>
    <row r="1127" spans="1:3" x14ac:dyDescent="0.55000000000000004">
      <c r="A1127">
        <v>4200816185</v>
      </c>
      <c r="B1127">
        <v>15</v>
      </c>
      <c r="C1127" t="s">
        <v>2023</v>
      </c>
    </row>
    <row r="1128" spans="1:3" x14ac:dyDescent="0.55000000000000004">
      <c r="A1128">
        <v>4200833582</v>
      </c>
      <c r="B1128">
        <v>16</v>
      </c>
      <c r="C1128" t="s">
        <v>2398</v>
      </c>
    </row>
    <row r="1129" spans="1:3" x14ac:dyDescent="0.55000000000000004">
      <c r="A1129">
        <v>4200834400</v>
      </c>
      <c r="B1129">
        <v>16</v>
      </c>
      <c r="C1129" t="s">
        <v>2023</v>
      </c>
    </row>
    <row r="1130" spans="1:3" x14ac:dyDescent="0.55000000000000004">
      <c r="A1130">
        <v>4200909312</v>
      </c>
      <c r="B1130">
        <v>10</v>
      </c>
      <c r="C1130" t="s">
        <v>2399</v>
      </c>
    </row>
    <row r="1131" spans="1:3" x14ac:dyDescent="0.55000000000000004">
      <c r="A1131">
        <v>4200910131</v>
      </c>
      <c r="B1131">
        <v>10</v>
      </c>
      <c r="C1131" t="s">
        <v>2023</v>
      </c>
    </row>
    <row r="1132" spans="1:3" x14ac:dyDescent="0.55000000000000004">
      <c r="A1132">
        <v>4200947195</v>
      </c>
      <c r="B1132">
        <v>12</v>
      </c>
      <c r="C1132" t="s">
        <v>2400</v>
      </c>
    </row>
    <row r="1133" spans="1:3" x14ac:dyDescent="0.55000000000000004">
      <c r="A1133">
        <v>4200948014</v>
      </c>
      <c r="B1133">
        <v>12</v>
      </c>
      <c r="C1133" t="s">
        <v>2023</v>
      </c>
    </row>
    <row r="1134" spans="1:3" hidden="1" x14ac:dyDescent="0.55000000000000004">
      <c r="A1134">
        <v>4200985635</v>
      </c>
      <c r="B1134">
        <v>22</v>
      </c>
      <c r="C1134" t="s">
        <v>2022</v>
      </c>
    </row>
    <row r="1135" spans="1:3" hidden="1" x14ac:dyDescent="0.55000000000000004">
      <c r="A1135">
        <v>4201041636</v>
      </c>
      <c r="B1135">
        <v>19</v>
      </c>
      <c r="C1135" t="s">
        <v>2022</v>
      </c>
    </row>
    <row r="1136" spans="1:3" x14ac:dyDescent="0.55000000000000004">
      <c r="A1136">
        <v>4201061224</v>
      </c>
      <c r="B1136">
        <v>9</v>
      </c>
      <c r="C1136" t="s">
        <v>2401</v>
      </c>
    </row>
    <row r="1137" spans="1:3" x14ac:dyDescent="0.55000000000000004">
      <c r="A1137">
        <v>4201062043</v>
      </c>
      <c r="B1137">
        <v>9</v>
      </c>
      <c r="C1137" t="s">
        <v>2023</v>
      </c>
    </row>
    <row r="1138" spans="1:3" x14ac:dyDescent="0.55000000000000004">
      <c r="A1138">
        <v>4201067976</v>
      </c>
      <c r="B1138">
        <v>5</v>
      </c>
      <c r="C1138" t="s">
        <v>2402</v>
      </c>
    </row>
    <row r="1139" spans="1:3" x14ac:dyDescent="0.55000000000000004">
      <c r="A1139">
        <v>4201068795</v>
      </c>
      <c r="B1139">
        <v>5</v>
      </c>
      <c r="C1139" t="s">
        <v>2023</v>
      </c>
    </row>
    <row r="1140" spans="1:3" x14ac:dyDescent="0.55000000000000004">
      <c r="A1140">
        <v>4201169664</v>
      </c>
      <c r="B1140">
        <v>17</v>
      </c>
      <c r="C1140" t="s">
        <v>2403</v>
      </c>
    </row>
    <row r="1141" spans="1:3" x14ac:dyDescent="0.55000000000000004">
      <c r="A1141">
        <v>4201170483</v>
      </c>
      <c r="B1141">
        <v>17</v>
      </c>
      <c r="C1141" t="s">
        <v>2023</v>
      </c>
    </row>
    <row r="1142" spans="1:3" hidden="1" x14ac:dyDescent="0.55000000000000004">
      <c r="A1142">
        <v>4201229248</v>
      </c>
      <c r="B1142">
        <v>21</v>
      </c>
      <c r="C1142" t="s">
        <v>2022</v>
      </c>
    </row>
    <row r="1143" spans="1:3" x14ac:dyDescent="0.55000000000000004">
      <c r="A1143">
        <v>4201236783</v>
      </c>
      <c r="B1143">
        <v>13</v>
      </c>
      <c r="C1143" t="s">
        <v>2404</v>
      </c>
    </row>
    <row r="1144" spans="1:3" x14ac:dyDescent="0.55000000000000004">
      <c r="A1144">
        <v>4201237602</v>
      </c>
      <c r="B1144">
        <v>13</v>
      </c>
      <c r="C1144" t="s">
        <v>2023</v>
      </c>
    </row>
    <row r="1145" spans="1:3" x14ac:dyDescent="0.55000000000000004">
      <c r="A1145">
        <v>4201252112</v>
      </c>
      <c r="B1145">
        <v>3</v>
      </c>
      <c r="C1145" t="s">
        <v>2405</v>
      </c>
    </row>
    <row r="1146" spans="1:3" x14ac:dyDescent="0.55000000000000004">
      <c r="A1146">
        <v>4201252930</v>
      </c>
      <c r="B1146">
        <v>3</v>
      </c>
      <c r="C1146" t="s">
        <v>2023</v>
      </c>
    </row>
    <row r="1147" spans="1:3" hidden="1" x14ac:dyDescent="0.55000000000000004">
      <c r="A1147">
        <v>4201267804</v>
      </c>
      <c r="B1147">
        <v>23</v>
      </c>
      <c r="C1147" t="s">
        <v>2022</v>
      </c>
    </row>
    <row r="1148" spans="1:3" x14ac:dyDescent="0.55000000000000004">
      <c r="A1148">
        <v>4260423496</v>
      </c>
      <c r="B1148">
        <v>8</v>
      </c>
      <c r="C1148" t="s">
        <v>2406</v>
      </c>
    </row>
    <row r="1149" spans="1:3" hidden="1" x14ac:dyDescent="0.55000000000000004">
      <c r="A1149">
        <v>4260514537</v>
      </c>
      <c r="B1149">
        <v>21</v>
      </c>
      <c r="C1149" t="s">
        <v>2407</v>
      </c>
    </row>
    <row r="1150" spans="1:3" x14ac:dyDescent="0.55000000000000004">
      <c r="A1150">
        <v>4260541187</v>
      </c>
      <c r="B1150">
        <v>11</v>
      </c>
      <c r="C1150" t="s">
        <v>2406</v>
      </c>
    </row>
    <row r="1151" spans="1:3" hidden="1" x14ac:dyDescent="0.55000000000000004">
      <c r="A1151">
        <v>4260577961</v>
      </c>
      <c r="B1151">
        <v>21</v>
      </c>
      <c r="C1151" t="s">
        <v>2408</v>
      </c>
    </row>
    <row r="1152" spans="1:3" x14ac:dyDescent="0.55000000000000004">
      <c r="A1152">
        <v>4260586847</v>
      </c>
      <c r="B1152">
        <v>2</v>
      </c>
      <c r="C1152" t="s">
        <v>2406</v>
      </c>
    </row>
    <row r="1153" spans="1:3" x14ac:dyDescent="0.55000000000000004">
      <c r="A1153">
        <v>4260601383</v>
      </c>
      <c r="B1153">
        <v>6</v>
      </c>
      <c r="C1153" t="s">
        <v>2406</v>
      </c>
    </row>
    <row r="1154" spans="1:3" x14ac:dyDescent="0.55000000000000004">
      <c r="A1154">
        <v>4260699085</v>
      </c>
      <c r="B1154">
        <v>4</v>
      </c>
      <c r="C1154" t="s">
        <v>2406</v>
      </c>
    </row>
    <row r="1155" spans="1:3" hidden="1" x14ac:dyDescent="0.55000000000000004">
      <c r="A1155">
        <v>4260718218</v>
      </c>
      <c r="B1155">
        <v>21</v>
      </c>
      <c r="C1155" t="s">
        <v>2409</v>
      </c>
    </row>
    <row r="1156" spans="1:3" x14ac:dyDescent="0.55000000000000004">
      <c r="A1156">
        <v>4260732923</v>
      </c>
      <c r="B1156">
        <v>1</v>
      </c>
      <c r="C1156" t="s">
        <v>2406</v>
      </c>
    </row>
    <row r="1157" spans="1:3" hidden="1" x14ac:dyDescent="0.55000000000000004">
      <c r="A1157">
        <v>4260736906</v>
      </c>
      <c r="B1157">
        <v>21</v>
      </c>
      <c r="C1157" t="s">
        <v>2410</v>
      </c>
    </row>
    <row r="1158" spans="1:3" hidden="1" x14ac:dyDescent="0.55000000000000004">
      <c r="A1158">
        <v>4260747033</v>
      </c>
      <c r="B1158">
        <v>21</v>
      </c>
      <c r="C1158" t="s">
        <v>2411</v>
      </c>
    </row>
    <row r="1159" spans="1:3" x14ac:dyDescent="0.55000000000000004">
      <c r="A1159">
        <v>4260752497</v>
      </c>
      <c r="B1159">
        <v>7</v>
      </c>
      <c r="C1159" t="s">
        <v>2406</v>
      </c>
    </row>
    <row r="1160" spans="1:3" hidden="1" x14ac:dyDescent="0.55000000000000004">
      <c r="A1160">
        <v>4260772079</v>
      </c>
      <c r="B1160">
        <v>21</v>
      </c>
      <c r="C1160" t="s">
        <v>2412</v>
      </c>
    </row>
    <row r="1161" spans="1:3" x14ac:dyDescent="0.55000000000000004">
      <c r="A1161">
        <v>4260800824</v>
      </c>
      <c r="B1161">
        <v>14</v>
      </c>
      <c r="C1161" t="s">
        <v>2406</v>
      </c>
    </row>
    <row r="1162" spans="1:3" x14ac:dyDescent="0.55000000000000004">
      <c r="A1162">
        <v>4260813276</v>
      </c>
      <c r="B1162">
        <v>15</v>
      </c>
      <c r="C1162" t="s">
        <v>2406</v>
      </c>
    </row>
    <row r="1163" spans="1:3" x14ac:dyDescent="0.55000000000000004">
      <c r="A1163">
        <v>4260831481</v>
      </c>
      <c r="B1163">
        <v>16</v>
      </c>
      <c r="C1163" t="s">
        <v>2406</v>
      </c>
    </row>
    <row r="1164" spans="1:3" hidden="1" x14ac:dyDescent="0.55000000000000004">
      <c r="A1164">
        <v>4260874358</v>
      </c>
      <c r="B1164">
        <v>21</v>
      </c>
      <c r="C1164" t="s">
        <v>2413</v>
      </c>
    </row>
    <row r="1165" spans="1:3" x14ac:dyDescent="0.55000000000000004">
      <c r="A1165">
        <v>4260907207</v>
      </c>
      <c r="B1165">
        <v>10</v>
      </c>
      <c r="C1165" t="s">
        <v>2406</v>
      </c>
    </row>
    <row r="1166" spans="1:3" x14ac:dyDescent="0.55000000000000004">
      <c r="A1166">
        <v>4260945062</v>
      </c>
      <c r="B1166">
        <v>12</v>
      </c>
      <c r="C1166" t="s">
        <v>2406</v>
      </c>
    </row>
    <row r="1167" spans="1:3" hidden="1" x14ac:dyDescent="0.55000000000000004">
      <c r="A1167">
        <v>4260948035</v>
      </c>
      <c r="B1167">
        <v>21</v>
      </c>
      <c r="C1167" t="s">
        <v>2414</v>
      </c>
    </row>
    <row r="1168" spans="1:3" hidden="1" x14ac:dyDescent="0.55000000000000004">
      <c r="A1168">
        <v>4261013470</v>
      </c>
      <c r="B1168">
        <v>21</v>
      </c>
      <c r="C1168" t="s">
        <v>2415</v>
      </c>
    </row>
    <row r="1169" spans="1:3" hidden="1" x14ac:dyDescent="0.55000000000000004">
      <c r="A1169">
        <v>4261045696</v>
      </c>
      <c r="B1169">
        <v>21</v>
      </c>
      <c r="C1169" t="s">
        <v>2416</v>
      </c>
    </row>
    <row r="1170" spans="1:3" x14ac:dyDescent="0.55000000000000004">
      <c r="A1170">
        <v>4261059204</v>
      </c>
      <c r="B1170">
        <v>9</v>
      </c>
      <c r="C1170" t="s">
        <v>2406</v>
      </c>
    </row>
    <row r="1171" spans="1:3" x14ac:dyDescent="0.55000000000000004">
      <c r="A1171">
        <v>4261065838</v>
      </c>
      <c r="B1171">
        <v>5</v>
      </c>
      <c r="C1171" t="s">
        <v>2406</v>
      </c>
    </row>
    <row r="1172" spans="1:3" hidden="1" x14ac:dyDescent="0.55000000000000004">
      <c r="A1172">
        <v>4261137186</v>
      </c>
      <c r="B1172">
        <v>21</v>
      </c>
      <c r="C1172" t="s">
        <v>2417</v>
      </c>
    </row>
    <row r="1173" spans="1:3" hidden="1" x14ac:dyDescent="0.55000000000000004">
      <c r="A1173">
        <v>4261155459</v>
      </c>
      <c r="B1173">
        <v>21</v>
      </c>
      <c r="C1173" t="s">
        <v>2418</v>
      </c>
    </row>
    <row r="1174" spans="1:3" x14ac:dyDescent="0.55000000000000004">
      <c r="A1174">
        <v>4261167588</v>
      </c>
      <c r="B1174">
        <v>17</v>
      </c>
      <c r="C1174" t="s">
        <v>2406</v>
      </c>
    </row>
    <row r="1175" spans="1:3" x14ac:dyDescent="0.55000000000000004">
      <c r="A1175">
        <v>4261234599</v>
      </c>
      <c r="B1175">
        <v>13</v>
      </c>
      <c r="C1175" t="s">
        <v>2406</v>
      </c>
    </row>
    <row r="1176" spans="1:3" hidden="1" x14ac:dyDescent="0.55000000000000004">
      <c r="A1176">
        <v>4261248796</v>
      </c>
      <c r="B1176">
        <v>21</v>
      </c>
      <c r="C1176" t="s">
        <v>2419</v>
      </c>
    </row>
    <row r="1177" spans="1:3" x14ac:dyDescent="0.55000000000000004">
      <c r="A1177">
        <v>4261250067</v>
      </c>
      <c r="B1177">
        <v>3</v>
      </c>
      <c r="C1177" t="s">
        <v>2406</v>
      </c>
    </row>
    <row r="1178" spans="1:3" hidden="1" x14ac:dyDescent="0.55000000000000004">
      <c r="A1178">
        <v>4261264582</v>
      </c>
      <c r="B1178">
        <v>21</v>
      </c>
      <c r="C1178" t="s">
        <v>2420</v>
      </c>
    </row>
    <row r="1179" spans="1:3" hidden="1" x14ac:dyDescent="0.55000000000000004">
      <c r="A1179">
        <v>4261339326</v>
      </c>
      <c r="B1179">
        <v>21</v>
      </c>
      <c r="C1179" t="s">
        <v>2421</v>
      </c>
    </row>
    <row r="1180" spans="1:3" hidden="1" x14ac:dyDescent="0.55000000000000004">
      <c r="A1180">
        <v>4261372270</v>
      </c>
      <c r="B1180">
        <v>21</v>
      </c>
      <c r="C1180" t="s">
        <v>2422</v>
      </c>
    </row>
    <row r="1181" spans="1:3" hidden="1" x14ac:dyDescent="0.55000000000000004">
      <c r="A1181">
        <v>4261502683</v>
      </c>
      <c r="B1181">
        <v>21</v>
      </c>
      <c r="C1181" t="s">
        <v>2423</v>
      </c>
    </row>
    <row r="1182" spans="1:3" x14ac:dyDescent="0.55000000000000004">
      <c r="A1182">
        <v>4285422187</v>
      </c>
      <c r="B1182">
        <v>8</v>
      </c>
      <c r="C1182" t="s">
        <v>2045</v>
      </c>
    </row>
    <row r="1183" spans="1:3" x14ac:dyDescent="0.55000000000000004">
      <c r="A1183">
        <v>4285539878</v>
      </c>
      <c r="B1183">
        <v>11</v>
      </c>
      <c r="C1183" t="s">
        <v>2045</v>
      </c>
    </row>
    <row r="1184" spans="1:3" x14ac:dyDescent="0.55000000000000004">
      <c r="A1184">
        <v>4285585538</v>
      </c>
      <c r="B1184">
        <v>2</v>
      </c>
      <c r="C1184" t="s">
        <v>2045</v>
      </c>
    </row>
    <row r="1185" spans="1:3" x14ac:dyDescent="0.55000000000000004">
      <c r="A1185">
        <v>4285600074</v>
      </c>
      <c r="B1185">
        <v>6</v>
      </c>
      <c r="C1185" t="s">
        <v>2045</v>
      </c>
    </row>
    <row r="1186" spans="1:3" x14ac:dyDescent="0.55000000000000004">
      <c r="A1186">
        <v>4285697776</v>
      </c>
      <c r="B1186">
        <v>4</v>
      </c>
      <c r="C1186" t="s">
        <v>2045</v>
      </c>
    </row>
    <row r="1187" spans="1:3" x14ac:dyDescent="0.55000000000000004">
      <c r="A1187">
        <v>4285731614</v>
      </c>
      <c r="B1187">
        <v>1</v>
      </c>
      <c r="C1187" t="s">
        <v>2045</v>
      </c>
    </row>
    <row r="1188" spans="1:3" x14ac:dyDescent="0.55000000000000004">
      <c r="A1188">
        <v>4285751188</v>
      </c>
      <c r="B1188">
        <v>7</v>
      </c>
      <c r="C1188" t="s">
        <v>2045</v>
      </c>
    </row>
    <row r="1189" spans="1:3" x14ac:dyDescent="0.55000000000000004">
      <c r="A1189">
        <v>4285799515</v>
      </c>
      <c r="B1189">
        <v>14</v>
      </c>
      <c r="C1189" t="s">
        <v>2045</v>
      </c>
    </row>
    <row r="1190" spans="1:3" x14ac:dyDescent="0.55000000000000004">
      <c r="A1190">
        <v>4285811967</v>
      </c>
      <c r="B1190">
        <v>15</v>
      </c>
      <c r="C1190" t="s">
        <v>2045</v>
      </c>
    </row>
    <row r="1191" spans="1:3" x14ac:dyDescent="0.55000000000000004">
      <c r="A1191">
        <v>4285830172</v>
      </c>
      <c r="B1191">
        <v>16</v>
      </c>
      <c r="C1191" t="s">
        <v>2045</v>
      </c>
    </row>
    <row r="1192" spans="1:3" x14ac:dyDescent="0.55000000000000004">
      <c r="A1192">
        <v>4285905898</v>
      </c>
      <c r="B1192">
        <v>10</v>
      </c>
      <c r="C1192" t="s">
        <v>2045</v>
      </c>
    </row>
    <row r="1193" spans="1:3" x14ac:dyDescent="0.55000000000000004">
      <c r="A1193">
        <v>4285943753</v>
      </c>
      <c r="B1193">
        <v>12</v>
      </c>
      <c r="C1193" t="s">
        <v>2045</v>
      </c>
    </row>
    <row r="1194" spans="1:3" x14ac:dyDescent="0.55000000000000004">
      <c r="A1194">
        <v>4286057940</v>
      </c>
      <c r="B1194">
        <v>9</v>
      </c>
      <c r="C1194" t="s">
        <v>2045</v>
      </c>
    </row>
    <row r="1195" spans="1:3" x14ac:dyDescent="0.55000000000000004">
      <c r="A1195">
        <v>4286064529</v>
      </c>
      <c r="B1195">
        <v>5</v>
      </c>
      <c r="C1195" t="s">
        <v>2045</v>
      </c>
    </row>
    <row r="1196" spans="1:3" x14ac:dyDescent="0.55000000000000004">
      <c r="A1196">
        <v>4286166279</v>
      </c>
      <c r="B1196">
        <v>17</v>
      </c>
      <c r="C1196" t="s">
        <v>2045</v>
      </c>
    </row>
    <row r="1197" spans="1:3" x14ac:dyDescent="0.55000000000000004">
      <c r="A1197">
        <v>4286233290</v>
      </c>
      <c r="B1197">
        <v>13</v>
      </c>
      <c r="C1197" t="s">
        <v>2045</v>
      </c>
    </row>
    <row r="1198" spans="1:3" x14ac:dyDescent="0.55000000000000004">
      <c r="A1198">
        <v>4286248758</v>
      </c>
      <c r="B1198">
        <v>3</v>
      </c>
      <c r="C1198" t="s">
        <v>2045</v>
      </c>
    </row>
    <row r="1199" spans="1:3" hidden="1" x14ac:dyDescent="0.55000000000000004">
      <c r="A1199">
        <v>4500357605</v>
      </c>
      <c r="B1199">
        <v>24</v>
      </c>
      <c r="C1199" t="s">
        <v>2022</v>
      </c>
    </row>
    <row r="1200" spans="1:3" x14ac:dyDescent="0.55000000000000004">
      <c r="A1200">
        <v>4500390962</v>
      </c>
      <c r="B1200">
        <v>8</v>
      </c>
      <c r="C1200" t="s">
        <v>2023</v>
      </c>
    </row>
    <row r="1201" spans="1:3" x14ac:dyDescent="0.55000000000000004">
      <c r="A1201">
        <v>4500426848</v>
      </c>
      <c r="B1201">
        <v>8</v>
      </c>
      <c r="C1201" t="s">
        <v>2424</v>
      </c>
    </row>
    <row r="1202" spans="1:3" x14ac:dyDescent="0.55000000000000004">
      <c r="A1202">
        <v>4500508653</v>
      </c>
      <c r="B1202">
        <v>11</v>
      </c>
      <c r="C1202" t="s">
        <v>2023</v>
      </c>
    </row>
    <row r="1203" spans="1:3" x14ac:dyDescent="0.55000000000000004">
      <c r="A1203">
        <v>4500544540</v>
      </c>
      <c r="B1203">
        <v>11</v>
      </c>
      <c r="C1203" t="s">
        <v>2425</v>
      </c>
    </row>
    <row r="1204" spans="1:3" x14ac:dyDescent="0.55000000000000004">
      <c r="A1204">
        <v>4500554313</v>
      </c>
      <c r="B1204">
        <v>2</v>
      </c>
      <c r="C1204" t="s">
        <v>2023</v>
      </c>
    </row>
    <row r="1205" spans="1:3" x14ac:dyDescent="0.55000000000000004">
      <c r="A1205">
        <v>4500568849</v>
      </c>
      <c r="B1205">
        <v>6</v>
      </c>
      <c r="C1205" t="s">
        <v>2023</v>
      </c>
    </row>
    <row r="1206" spans="1:3" x14ac:dyDescent="0.55000000000000004">
      <c r="A1206">
        <v>4500590117</v>
      </c>
      <c r="B1206">
        <v>2</v>
      </c>
      <c r="C1206" t="s">
        <v>2426</v>
      </c>
    </row>
    <row r="1207" spans="1:3" x14ac:dyDescent="0.55000000000000004">
      <c r="A1207">
        <v>4500604668</v>
      </c>
      <c r="B1207">
        <v>6</v>
      </c>
      <c r="C1207" t="s">
        <v>2427</v>
      </c>
    </row>
    <row r="1208" spans="1:3" hidden="1" x14ac:dyDescent="0.55000000000000004">
      <c r="A1208">
        <v>4500649083</v>
      </c>
      <c r="B1208">
        <v>18</v>
      </c>
      <c r="C1208" t="s">
        <v>2022</v>
      </c>
    </row>
    <row r="1209" spans="1:3" x14ac:dyDescent="0.55000000000000004">
      <c r="A1209">
        <v>4500666551</v>
      </c>
      <c r="B1209">
        <v>4</v>
      </c>
      <c r="C1209" t="s">
        <v>2023</v>
      </c>
    </row>
    <row r="1210" spans="1:3" x14ac:dyDescent="0.55000000000000004">
      <c r="A1210">
        <v>4500700389</v>
      </c>
      <c r="B1210">
        <v>1</v>
      </c>
      <c r="C1210" t="s">
        <v>2023</v>
      </c>
    </row>
    <row r="1211" spans="1:3" x14ac:dyDescent="0.55000000000000004">
      <c r="A1211">
        <v>4500702330</v>
      </c>
      <c r="B1211">
        <v>4</v>
      </c>
      <c r="C1211" t="s">
        <v>2428</v>
      </c>
    </row>
    <row r="1212" spans="1:3" x14ac:dyDescent="0.55000000000000004">
      <c r="A1212">
        <v>4500719963</v>
      </c>
      <c r="B1212">
        <v>7</v>
      </c>
      <c r="C1212" t="s">
        <v>2023</v>
      </c>
    </row>
    <row r="1213" spans="1:3" x14ac:dyDescent="0.55000000000000004">
      <c r="A1213">
        <v>4500736192</v>
      </c>
      <c r="B1213">
        <v>1</v>
      </c>
      <c r="C1213" t="s">
        <v>2429</v>
      </c>
    </row>
    <row r="1214" spans="1:3" x14ac:dyDescent="0.55000000000000004">
      <c r="A1214">
        <v>4500755314</v>
      </c>
      <c r="B1214">
        <v>7</v>
      </c>
      <c r="C1214" t="s">
        <v>2430</v>
      </c>
    </row>
    <row r="1215" spans="1:3" x14ac:dyDescent="0.55000000000000004">
      <c r="A1215">
        <v>4500768290</v>
      </c>
      <c r="B1215">
        <v>14</v>
      </c>
      <c r="C1215" t="s">
        <v>2023</v>
      </c>
    </row>
    <row r="1216" spans="1:3" x14ac:dyDescent="0.55000000000000004">
      <c r="A1216">
        <v>4500780742</v>
      </c>
      <c r="B1216">
        <v>15</v>
      </c>
      <c r="C1216" t="s">
        <v>2023</v>
      </c>
    </row>
    <row r="1217" spans="1:3" hidden="1" x14ac:dyDescent="0.55000000000000004">
      <c r="A1217">
        <v>4500795058</v>
      </c>
      <c r="B1217">
        <v>20</v>
      </c>
      <c r="C1217" t="s">
        <v>2022</v>
      </c>
    </row>
    <row r="1218" spans="1:3" x14ac:dyDescent="0.55000000000000004">
      <c r="A1218">
        <v>4500798948</v>
      </c>
      <c r="B1218">
        <v>16</v>
      </c>
      <c r="C1218" t="s">
        <v>2023</v>
      </c>
    </row>
    <row r="1219" spans="1:3" x14ac:dyDescent="0.55000000000000004">
      <c r="A1219">
        <v>4500804051</v>
      </c>
      <c r="B1219">
        <v>14</v>
      </c>
      <c r="C1219" t="s">
        <v>2431</v>
      </c>
    </row>
    <row r="1220" spans="1:3" x14ac:dyDescent="0.55000000000000004">
      <c r="A1220">
        <v>4500816566</v>
      </c>
      <c r="B1220">
        <v>15</v>
      </c>
      <c r="C1220" t="s">
        <v>2432</v>
      </c>
    </row>
    <row r="1221" spans="1:3" x14ac:dyDescent="0.55000000000000004">
      <c r="A1221">
        <v>4500834752</v>
      </c>
      <c r="B1221">
        <v>16</v>
      </c>
      <c r="C1221" t="s">
        <v>2433</v>
      </c>
    </row>
    <row r="1222" spans="1:3" x14ac:dyDescent="0.55000000000000004">
      <c r="A1222">
        <v>4500874673</v>
      </c>
      <c r="B1222">
        <v>10</v>
      </c>
      <c r="C1222" t="s">
        <v>2023</v>
      </c>
    </row>
    <row r="1223" spans="1:3" x14ac:dyDescent="0.55000000000000004">
      <c r="A1223">
        <v>4500910482</v>
      </c>
      <c r="B1223">
        <v>10</v>
      </c>
      <c r="C1223" t="s">
        <v>2434</v>
      </c>
    </row>
    <row r="1224" spans="1:3" x14ac:dyDescent="0.55000000000000004">
      <c r="A1224">
        <v>4500912528</v>
      </c>
      <c r="B1224">
        <v>12</v>
      </c>
      <c r="C1224" t="s">
        <v>2023</v>
      </c>
    </row>
    <row r="1225" spans="1:3" x14ac:dyDescent="0.55000000000000004">
      <c r="A1225">
        <v>4500948306</v>
      </c>
      <c r="B1225">
        <v>12</v>
      </c>
      <c r="C1225" t="s">
        <v>2435</v>
      </c>
    </row>
    <row r="1226" spans="1:3" hidden="1" x14ac:dyDescent="0.55000000000000004">
      <c r="A1226">
        <v>4500985635</v>
      </c>
      <c r="B1226">
        <v>22</v>
      </c>
      <c r="C1226" t="s">
        <v>2022</v>
      </c>
    </row>
    <row r="1227" spans="1:3" x14ac:dyDescent="0.55000000000000004">
      <c r="A1227">
        <v>4501026670</v>
      </c>
      <c r="B1227">
        <v>9</v>
      </c>
      <c r="C1227" t="s">
        <v>2023</v>
      </c>
    </row>
    <row r="1228" spans="1:3" x14ac:dyDescent="0.55000000000000004">
      <c r="A1228">
        <v>4501033304</v>
      </c>
      <c r="B1228">
        <v>5</v>
      </c>
      <c r="C1228" t="s">
        <v>2023</v>
      </c>
    </row>
    <row r="1229" spans="1:3" hidden="1" x14ac:dyDescent="0.55000000000000004">
      <c r="A1229">
        <v>4501041636</v>
      </c>
      <c r="B1229">
        <v>19</v>
      </c>
      <c r="C1229" t="s">
        <v>2022</v>
      </c>
    </row>
    <row r="1230" spans="1:3" x14ac:dyDescent="0.55000000000000004">
      <c r="A1230">
        <v>4501062465</v>
      </c>
      <c r="B1230">
        <v>9</v>
      </c>
      <c r="C1230" t="s">
        <v>2436</v>
      </c>
    </row>
    <row r="1231" spans="1:3" x14ac:dyDescent="0.55000000000000004">
      <c r="A1231">
        <v>4501069100</v>
      </c>
      <c r="B1231">
        <v>5</v>
      </c>
      <c r="C1231" t="s">
        <v>2437</v>
      </c>
    </row>
    <row r="1232" spans="1:3" x14ac:dyDescent="0.55000000000000004">
      <c r="A1232">
        <v>4501135055</v>
      </c>
      <c r="B1232">
        <v>17</v>
      </c>
      <c r="C1232" t="s">
        <v>2023</v>
      </c>
    </row>
    <row r="1233" spans="1:3" x14ac:dyDescent="0.55000000000000004">
      <c r="A1233">
        <v>4501170806</v>
      </c>
      <c r="B1233">
        <v>17</v>
      </c>
      <c r="C1233" t="s">
        <v>2438</v>
      </c>
    </row>
    <row r="1234" spans="1:3" x14ac:dyDescent="0.55000000000000004">
      <c r="A1234">
        <v>4501202065</v>
      </c>
      <c r="B1234">
        <v>13</v>
      </c>
      <c r="C1234" t="s">
        <v>2023</v>
      </c>
    </row>
    <row r="1235" spans="1:3" x14ac:dyDescent="0.55000000000000004">
      <c r="A1235">
        <v>4501217533</v>
      </c>
      <c r="B1235">
        <v>3</v>
      </c>
      <c r="C1235" t="s">
        <v>2023</v>
      </c>
    </row>
    <row r="1236" spans="1:3" hidden="1" x14ac:dyDescent="0.55000000000000004">
      <c r="A1236">
        <v>4501229248</v>
      </c>
      <c r="B1236">
        <v>21</v>
      </c>
      <c r="C1236" t="s">
        <v>2022</v>
      </c>
    </row>
    <row r="1237" spans="1:3" x14ac:dyDescent="0.55000000000000004">
      <c r="A1237">
        <v>4501237568</v>
      </c>
      <c r="B1237">
        <v>13</v>
      </c>
      <c r="C1237" t="s">
        <v>2439</v>
      </c>
    </row>
    <row r="1238" spans="1:3" x14ac:dyDescent="0.55000000000000004">
      <c r="A1238">
        <v>4501253316</v>
      </c>
      <c r="B1238">
        <v>3</v>
      </c>
      <c r="C1238" t="s">
        <v>2440</v>
      </c>
    </row>
    <row r="1239" spans="1:3" hidden="1" x14ac:dyDescent="0.55000000000000004">
      <c r="A1239">
        <v>4501267804</v>
      </c>
      <c r="B1239">
        <v>23</v>
      </c>
      <c r="C1239" t="s">
        <v>2022</v>
      </c>
    </row>
    <row r="1240" spans="1:3" x14ac:dyDescent="0.55000000000000004">
      <c r="A1240">
        <v>4560392265</v>
      </c>
      <c r="B1240">
        <v>8</v>
      </c>
      <c r="C1240" t="s">
        <v>2441</v>
      </c>
    </row>
    <row r="1241" spans="1:3" x14ac:dyDescent="0.55000000000000004">
      <c r="A1241">
        <v>4560509956</v>
      </c>
      <c r="B1241">
        <v>11</v>
      </c>
      <c r="C1241" t="s">
        <v>2441</v>
      </c>
    </row>
    <row r="1242" spans="1:3" x14ac:dyDescent="0.55000000000000004">
      <c r="A1242">
        <v>4560564820</v>
      </c>
      <c r="B1242">
        <v>2</v>
      </c>
      <c r="C1242" t="s">
        <v>2441</v>
      </c>
    </row>
    <row r="1243" spans="1:3" x14ac:dyDescent="0.55000000000000004">
      <c r="A1243">
        <v>4560572039</v>
      </c>
      <c r="B1243">
        <v>6</v>
      </c>
      <c r="C1243" t="s">
        <v>2441</v>
      </c>
    </row>
    <row r="1244" spans="1:3" x14ac:dyDescent="0.55000000000000004">
      <c r="A1244">
        <v>4560667854</v>
      </c>
      <c r="B1244">
        <v>4</v>
      </c>
      <c r="C1244" t="s">
        <v>2441</v>
      </c>
    </row>
    <row r="1245" spans="1:3" hidden="1" x14ac:dyDescent="0.55000000000000004">
      <c r="A1245">
        <v>4560670611</v>
      </c>
      <c r="B1245">
        <v>21</v>
      </c>
      <c r="C1245" t="s">
        <v>2442</v>
      </c>
    </row>
    <row r="1246" spans="1:3" x14ac:dyDescent="0.55000000000000004">
      <c r="A1246">
        <v>4560701692</v>
      </c>
      <c r="B1246">
        <v>1</v>
      </c>
      <c r="C1246" t="s">
        <v>2441</v>
      </c>
    </row>
    <row r="1247" spans="1:3" x14ac:dyDescent="0.55000000000000004">
      <c r="A1247">
        <v>4560729417</v>
      </c>
      <c r="B1247">
        <v>7</v>
      </c>
      <c r="C1247" t="s">
        <v>2441</v>
      </c>
    </row>
    <row r="1248" spans="1:3" x14ac:dyDescent="0.55000000000000004">
      <c r="A1248">
        <v>4560777123</v>
      </c>
      <c r="B1248">
        <v>14</v>
      </c>
      <c r="C1248" t="s">
        <v>2441</v>
      </c>
    </row>
    <row r="1249" spans="1:3" x14ac:dyDescent="0.55000000000000004">
      <c r="A1249">
        <v>4560784065</v>
      </c>
      <c r="B1249">
        <v>15</v>
      </c>
      <c r="C1249" t="s">
        <v>2441</v>
      </c>
    </row>
    <row r="1250" spans="1:3" x14ac:dyDescent="0.55000000000000004">
      <c r="A1250">
        <v>4560807668</v>
      </c>
      <c r="B1250">
        <v>16</v>
      </c>
      <c r="C1250" t="s">
        <v>2441</v>
      </c>
    </row>
    <row r="1251" spans="1:3" hidden="1" x14ac:dyDescent="0.55000000000000004">
      <c r="A1251">
        <v>4560835398</v>
      </c>
      <c r="B1251">
        <v>21</v>
      </c>
      <c r="C1251" t="s">
        <v>2443</v>
      </c>
    </row>
    <row r="1252" spans="1:3" x14ac:dyDescent="0.55000000000000004">
      <c r="A1252">
        <v>4560884686</v>
      </c>
      <c r="B1252">
        <v>10</v>
      </c>
      <c r="C1252" t="s">
        <v>2441</v>
      </c>
    </row>
    <row r="1253" spans="1:3" x14ac:dyDescent="0.55000000000000004">
      <c r="A1253">
        <v>4560916020</v>
      </c>
      <c r="B1253">
        <v>12</v>
      </c>
      <c r="C1253" t="s">
        <v>2441</v>
      </c>
    </row>
    <row r="1254" spans="1:3" hidden="1" x14ac:dyDescent="0.55000000000000004">
      <c r="A1254">
        <v>4560990360</v>
      </c>
      <c r="B1254">
        <v>21</v>
      </c>
      <c r="C1254" t="s">
        <v>2444</v>
      </c>
    </row>
    <row r="1255" spans="1:3" x14ac:dyDescent="0.55000000000000004">
      <c r="A1255">
        <v>4561027973</v>
      </c>
      <c r="B1255">
        <v>9</v>
      </c>
      <c r="C1255" t="s">
        <v>2441</v>
      </c>
    </row>
    <row r="1256" spans="1:3" hidden="1" x14ac:dyDescent="0.55000000000000004">
      <c r="A1256">
        <v>4561034329</v>
      </c>
      <c r="B1256">
        <v>21</v>
      </c>
      <c r="C1256" t="s">
        <v>2445</v>
      </c>
    </row>
    <row r="1257" spans="1:3" x14ac:dyDescent="0.55000000000000004">
      <c r="A1257">
        <v>4561034653</v>
      </c>
      <c r="B1257">
        <v>5</v>
      </c>
      <c r="C1257" t="s">
        <v>2441</v>
      </c>
    </row>
    <row r="1258" spans="1:3" hidden="1" x14ac:dyDescent="0.55000000000000004">
      <c r="A1258">
        <v>4561071403</v>
      </c>
      <c r="B1258">
        <v>21</v>
      </c>
      <c r="C1258" t="s">
        <v>2446</v>
      </c>
    </row>
    <row r="1259" spans="1:3" x14ac:dyDescent="0.55000000000000004">
      <c r="A1259">
        <v>4561142885</v>
      </c>
      <c r="B1259">
        <v>17</v>
      </c>
      <c r="C1259" t="s">
        <v>2441</v>
      </c>
    </row>
    <row r="1260" spans="1:3" x14ac:dyDescent="0.55000000000000004">
      <c r="A1260">
        <v>4561210757</v>
      </c>
      <c r="B1260">
        <v>13</v>
      </c>
      <c r="C1260" t="s">
        <v>2441</v>
      </c>
    </row>
    <row r="1261" spans="1:3" x14ac:dyDescent="0.55000000000000004">
      <c r="A1261">
        <v>4561224035</v>
      </c>
      <c r="B1261">
        <v>3</v>
      </c>
      <c r="C1261" t="s">
        <v>2441</v>
      </c>
    </row>
    <row r="1262" spans="1:3" hidden="1" x14ac:dyDescent="0.55000000000000004">
      <c r="A1262">
        <v>4561357020</v>
      </c>
      <c r="B1262">
        <v>21</v>
      </c>
      <c r="C1262" t="s">
        <v>2447</v>
      </c>
    </row>
    <row r="1263" spans="1:3" hidden="1" x14ac:dyDescent="0.55000000000000004">
      <c r="A1263">
        <v>4561416763</v>
      </c>
      <c r="B1263">
        <v>21</v>
      </c>
      <c r="C1263" t="s">
        <v>2448</v>
      </c>
    </row>
    <row r="1264" spans="1:3" hidden="1" x14ac:dyDescent="0.55000000000000004">
      <c r="A1264">
        <v>4561446674</v>
      </c>
      <c r="B1264">
        <v>21</v>
      </c>
      <c r="C1264" t="s">
        <v>2449</v>
      </c>
    </row>
    <row r="1265" spans="1:3" hidden="1" x14ac:dyDescent="0.55000000000000004">
      <c r="A1265">
        <v>4561456330</v>
      </c>
      <c r="B1265">
        <v>21</v>
      </c>
      <c r="C1265" t="s">
        <v>2450</v>
      </c>
    </row>
    <row r="1266" spans="1:3" hidden="1" x14ac:dyDescent="0.55000000000000004">
      <c r="A1266">
        <v>4561483343</v>
      </c>
      <c r="B1266">
        <v>21</v>
      </c>
      <c r="C1266" t="s">
        <v>2451</v>
      </c>
    </row>
    <row r="1267" spans="1:3" hidden="1" x14ac:dyDescent="0.55000000000000004">
      <c r="A1267">
        <v>4561565858</v>
      </c>
      <c r="B1267">
        <v>21</v>
      </c>
      <c r="C1267" t="s">
        <v>2452</v>
      </c>
    </row>
    <row r="1268" spans="1:3" hidden="1" x14ac:dyDescent="0.55000000000000004">
      <c r="A1268">
        <v>4561580642</v>
      </c>
      <c r="B1268">
        <v>21</v>
      </c>
      <c r="C1268" t="s">
        <v>2453</v>
      </c>
    </row>
    <row r="1269" spans="1:3" hidden="1" x14ac:dyDescent="0.55000000000000004">
      <c r="A1269">
        <v>4561593310</v>
      </c>
      <c r="B1269">
        <v>21</v>
      </c>
      <c r="C1269" t="s">
        <v>2454</v>
      </c>
    </row>
    <row r="1270" spans="1:3" hidden="1" x14ac:dyDescent="0.55000000000000004">
      <c r="A1270">
        <v>4561701626</v>
      </c>
      <c r="B1270">
        <v>21</v>
      </c>
      <c r="C1270" t="s">
        <v>2455</v>
      </c>
    </row>
    <row r="1271" spans="1:3" hidden="1" x14ac:dyDescent="0.55000000000000004">
      <c r="A1271">
        <v>4561833280</v>
      </c>
      <c r="B1271">
        <v>21</v>
      </c>
      <c r="C1271" t="s">
        <v>2456</v>
      </c>
    </row>
    <row r="1272" spans="1:3" hidden="1" x14ac:dyDescent="0.55000000000000004">
      <c r="A1272">
        <v>4562087576</v>
      </c>
      <c r="B1272">
        <v>21</v>
      </c>
      <c r="C1272" t="s">
        <v>2457</v>
      </c>
    </row>
    <row r="1273" spans="1:3" x14ac:dyDescent="0.55000000000000004">
      <c r="A1273">
        <v>4585390956</v>
      </c>
      <c r="B1273">
        <v>8</v>
      </c>
      <c r="C1273" t="s">
        <v>2045</v>
      </c>
    </row>
    <row r="1274" spans="1:3" x14ac:dyDescent="0.55000000000000004">
      <c r="A1274">
        <v>4585508647</v>
      </c>
      <c r="B1274">
        <v>11</v>
      </c>
      <c r="C1274" t="s">
        <v>2045</v>
      </c>
    </row>
    <row r="1275" spans="1:3" x14ac:dyDescent="0.55000000000000004">
      <c r="A1275">
        <v>4585554307</v>
      </c>
      <c r="B1275">
        <v>2</v>
      </c>
      <c r="C1275" t="s">
        <v>2045</v>
      </c>
    </row>
    <row r="1276" spans="1:3" x14ac:dyDescent="0.55000000000000004">
      <c r="A1276">
        <v>4585568843</v>
      </c>
      <c r="B1276">
        <v>6</v>
      </c>
      <c r="C1276" t="s">
        <v>2045</v>
      </c>
    </row>
    <row r="1277" spans="1:3" x14ac:dyDescent="0.55000000000000004">
      <c r="A1277">
        <v>4585666545</v>
      </c>
      <c r="B1277">
        <v>4</v>
      </c>
      <c r="C1277" t="s">
        <v>2045</v>
      </c>
    </row>
    <row r="1278" spans="1:3" x14ac:dyDescent="0.55000000000000004">
      <c r="A1278">
        <v>4585700383</v>
      </c>
      <c r="B1278">
        <v>1</v>
      </c>
      <c r="C1278" t="s">
        <v>2045</v>
      </c>
    </row>
    <row r="1279" spans="1:3" x14ac:dyDescent="0.55000000000000004">
      <c r="A1279">
        <v>4585719957</v>
      </c>
      <c r="B1279">
        <v>7</v>
      </c>
      <c r="C1279" t="s">
        <v>2045</v>
      </c>
    </row>
    <row r="1280" spans="1:3" x14ac:dyDescent="0.55000000000000004">
      <c r="A1280">
        <v>4585768284</v>
      </c>
      <c r="B1280">
        <v>14</v>
      </c>
      <c r="C1280" t="s">
        <v>2045</v>
      </c>
    </row>
    <row r="1281" spans="1:3" x14ac:dyDescent="0.55000000000000004">
      <c r="A1281">
        <v>4585780736</v>
      </c>
      <c r="B1281">
        <v>15</v>
      </c>
      <c r="C1281" t="s">
        <v>2045</v>
      </c>
    </row>
    <row r="1282" spans="1:3" x14ac:dyDescent="0.55000000000000004">
      <c r="A1282">
        <v>4585802316</v>
      </c>
      <c r="B1282">
        <v>16</v>
      </c>
      <c r="C1282" t="s">
        <v>2045</v>
      </c>
    </row>
    <row r="1283" spans="1:3" x14ac:dyDescent="0.55000000000000004">
      <c r="A1283">
        <v>4585874667</v>
      </c>
      <c r="B1283">
        <v>10</v>
      </c>
      <c r="C1283" t="s">
        <v>2045</v>
      </c>
    </row>
    <row r="1284" spans="1:3" x14ac:dyDescent="0.55000000000000004">
      <c r="A1284">
        <v>4585912522</v>
      </c>
      <c r="B1284">
        <v>12</v>
      </c>
      <c r="C1284" t="s">
        <v>2045</v>
      </c>
    </row>
    <row r="1285" spans="1:3" x14ac:dyDescent="0.55000000000000004">
      <c r="A1285">
        <v>4586026664</v>
      </c>
      <c r="B1285">
        <v>9</v>
      </c>
      <c r="C1285" t="s">
        <v>2045</v>
      </c>
    </row>
    <row r="1286" spans="1:3" x14ac:dyDescent="0.55000000000000004">
      <c r="A1286">
        <v>4586033298</v>
      </c>
      <c r="B1286">
        <v>5</v>
      </c>
      <c r="C1286" t="s">
        <v>2045</v>
      </c>
    </row>
    <row r="1287" spans="1:3" x14ac:dyDescent="0.55000000000000004">
      <c r="A1287">
        <v>4586138374</v>
      </c>
      <c r="B1287">
        <v>17</v>
      </c>
      <c r="C1287" t="s">
        <v>2045</v>
      </c>
    </row>
    <row r="1288" spans="1:3" x14ac:dyDescent="0.55000000000000004">
      <c r="A1288">
        <v>4586202059</v>
      </c>
      <c r="B1288">
        <v>13</v>
      </c>
      <c r="C1288" t="s">
        <v>2045</v>
      </c>
    </row>
    <row r="1289" spans="1:3" x14ac:dyDescent="0.55000000000000004">
      <c r="A1289">
        <v>4586217527</v>
      </c>
      <c r="B1289">
        <v>3</v>
      </c>
      <c r="C1289" t="s">
        <v>2045</v>
      </c>
    </row>
    <row r="1290" spans="1:3" hidden="1" x14ac:dyDescent="0.55000000000000004">
      <c r="A1290">
        <v>4800357605</v>
      </c>
      <c r="B1290">
        <v>24</v>
      </c>
      <c r="C1290" t="s">
        <v>2022</v>
      </c>
    </row>
    <row r="1291" spans="1:3" x14ac:dyDescent="0.55000000000000004">
      <c r="A1291">
        <v>4800425633</v>
      </c>
      <c r="B1291">
        <v>8</v>
      </c>
      <c r="C1291" t="s">
        <v>2458</v>
      </c>
    </row>
    <row r="1292" spans="1:3" x14ac:dyDescent="0.55000000000000004">
      <c r="A1292">
        <v>4800426451</v>
      </c>
      <c r="B1292">
        <v>8</v>
      </c>
      <c r="C1292" t="s">
        <v>2023</v>
      </c>
    </row>
    <row r="1293" spans="1:3" x14ac:dyDescent="0.55000000000000004">
      <c r="A1293">
        <v>4800543327</v>
      </c>
      <c r="B1293">
        <v>11</v>
      </c>
      <c r="C1293" t="s">
        <v>2459</v>
      </c>
    </row>
    <row r="1294" spans="1:3" x14ac:dyDescent="0.55000000000000004">
      <c r="A1294">
        <v>4800544145</v>
      </c>
      <c r="B1294">
        <v>11</v>
      </c>
      <c r="C1294" t="s">
        <v>2023</v>
      </c>
    </row>
    <row r="1295" spans="1:3" x14ac:dyDescent="0.55000000000000004">
      <c r="A1295">
        <v>4800588908</v>
      </c>
      <c r="B1295">
        <v>2</v>
      </c>
      <c r="C1295" t="s">
        <v>2460</v>
      </c>
    </row>
    <row r="1296" spans="1:3" x14ac:dyDescent="0.55000000000000004">
      <c r="A1296">
        <v>4800589727</v>
      </c>
      <c r="B1296">
        <v>2</v>
      </c>
      <c r="C1296" t="s">
        <v>2023</v>
      </c>
    </row>
    <row r="1297" spans="1:3" x14ac:dyDescent="0.55000000000000004">
      <c r="A1297">
        <v>4800603519</v>
      </c>
      <c r="B1297">
        <v>6</v>
      </c>
      <c r="C1297" t="s">
        <v>2461</v>
      </c>
    </row>
    <row r="1298" spans="1:3" x14ac:dyDescent="0.55000000000000004">
      <c r="A1298">
        <v>4800604338</v>
      </c>
      <c r="B1298">
        <v>6</v>
      </c>
      <c r="C1298" t="s">
        <v>2023</v>
      </c>
    </row>
    <row r="1299" spans="1:3" hidden="1" x14ac:dyDescent="0.55000000000000004">
      <c r="A1299">
        <v>4800649083</v>
      </c>
      <c r="B1299">
        <v>18</v>
      </c>
      <c r="C1299" t="s">
        <v>2022</v>
      </c>
    </row>
    <row r="1300" spans="1:3" x14ac:dyDescent="0.55000000000000004">
      <c r="A1300">
        <v>4800701175</v>
      </c>
      <c r="B1300">
        <v>4</v>
      </c>
      <c r="C1300" t="s">
        <v>2462</v>
      </c>
    </row>
    <row r="1301" spans="1:3" x14ac:dyDescent="0.55000000000000004">
      <c r="A1301">
        <v>4800701993</v>
      </c>
      <c r="B1301">
        <v>4</v>
      </c>
      <c r="C1301" t="s">
        <v>2023</v>
      </c>
    </row>
    <row r="1302" spans="1:3" x14ac:dyDescent="0.55000000000000004">
      <c r="A1302">
        <v>4800735036</v>
      </c>
      <c r="B1302">
        <v>1</v>
      </c>
      <c r="C1302" t="s">
        <v>2463</v>
      </c>
    </row>
    <row r="1303" spans="1:3" x14ac:dyDescent="0.55000000000000004">
      <c r="A1303">
        <v>4800735855</v>
      </c>
      <c r="B1303">
        <v>1</v>
      </c>
      <c r="C1303" t="s">
        <v>2023</v>
      </c>
    </row>
    <row r="1304" spans="1:3" x14ac:dyDescent="0.55000000000000004">
      <c r="A1304">
        <v>4800754541</v>
      </c>
      <c r="B1304">
        <v>7</v>
      </c>
      <c r="C1304" t="s">
        <v>2464</v>
      </c>
    </row>
    <row r="1305" spans="1:3" x14ac:dyDescent="0.55000000000000004">
      <c r="A1305">
        <v>4800755360</v>
      </c>
      <c r="B1305">
        <v>7</v>
      </c>
      <c r="C1305" t="s">
        <v>2023</v>
      </c>
    </row>
    <row r="1306" spans="1:3" hidden="1" x14ac:dyDescent="0.55000000000000004">
      <c r="A1306">
        <v>4800795058</v>
      </c>
      <c r="B1306">
        <v>20</v>
      </c>
      <c r="C1306" t="s">
        <v>2022</v>
      </c>
    </row>
    <row r="1307" spans="1:3" x14ac:dyDescent="0.55000000000000004">
      <c r="A1307">
        <v>4800802962</v>
      </c>
      <c r="B1307">
        <v>14</v>
      </c>
      <c r="C1307" t="s">
        <v>2465</v>
      </c>
    </row>
    <row r="1308" spans="1:3" x14ac:dyDescent="0.55000000000000004">
      <c r="A1308">
        <v>4800803780</v>
      </c>
      <c r="B1308">
        <v>14</v>
      </c>
      <c r="C1308" t="s">
        <v>2023</v>
      </c>
    </row>
    <row r="1309" spans="1:3" x14ac:dyDescent="0.55000000000000004">
      <c r="A1309">
        <v>4800815415</v>
      </c>
      <c r="B1309">
        <v>15</v>
      </c>
      <c r="C1309" t="s">
        <v>2466</v>
      </c>
    </row>
    <row r="1310" spans="1:3" x14ac:dyDescent="0.55000000000000004">
      <c r="A1310">
        <v>4800816233</v>
      </c>
      <c r="B1310">
        <v>15</v>
      </c>
      <c r="C1310" t="s">
        <v>2023</v>
      </c>
    </row>
    <row r="1311" spans="1:3" x14ac:dyDescent="0.55000000000000004">
      <c r="A1311">
        <v>4800833624</v>
      </c>
      <c r="B1311">
        <v>16</v>
      </c>
      <c r="C1311" t="s">
        <v>2467</v>
      </c>
    </row>
    <row r="1312" spans="1:3" x14ac:dyDescent="0.55000000000000004">
      <c r="A1312">
        <v>4800834442</v>
      </c>
      <c r="B1312">
        <v>16</v>
      </c>
      <c r="C1312" t="s">
        <v>2023</v>
      </c>
    </row>
    <row r="1313" spans="1:3" x14ac:dyDescent="0.55000000000000004">
      <c r="A1313">
        <v>4800909340</v>
      </c>
      <c r="B1313">
        <v>10</v>
      </c>
      <c r="C1313" t="s">
        <v>2468</v>
      </c>
    </row>
    <row r="1314" spans="1:3" x14ac:dyDescent="0.55000000000000004">
      <c r="A1314">
        <v>4800910158</v>
      </c>
      <c r="B1314">
        <v>10</v>
      </c>
      <c r="C1314" t="s">
        <v>2023</v>
      </c>
    </row>
    <row r="1315" spans="1:3" x14ac:dyDescent="0.55000000000000004">
      <c r="A1315">
        <v>4800947109</v>
      </c>
      <c r="B1315">
        <v>12</v>
      </c>
      <c r="C1315" t="s">
        <v>2469</v>
      </c>
    </row>
    <row r="1316" spans="1:3" x14ac:dyDescent="0.55000000000000004">
      <c r="A1316">
        <v>4800947928</v>
      </c>
      <c r="B1316">
        <v>12</v>
      </c>
      <c r="C1316" t="s">
        <v>2023</v>
      </c>
    </row>
    <row r="1317" spans="1:3" hidden="1" x14ac:dyDescent="0.55000000000000004">
      <c r="A1317">
        <v>4800985635</v>
      </c>
      <c r="B1317">
        <v>22</v>
      </c>
      <c r="C1317" t="s">
        <v>2022</v>
      </c>
    </row>
    <row r="1318" spans="1:3" hidden="1" x14ac:dyDescent="0.55000000000000004">
      <c r="A1318">
        <v>4801041636</v>
      </c>
      <c r="B1318">
        <v>19</v>
      </c>
      <c r="C1318" t="s">
        <v>2022</v>
      </c>
    </row>
    <row r="1319" spans="1:3" x14ac:dyDescent="0.55000000000000004">
      <c r="A1319">
        <v>4801061251</v>
      </c>
      <c r="B1319">
        <v>9</v>
      </c>
      <c r="C1319" t="s">
        <v>2470</v>
      </c>
    </row>
    <row r="1320" spans="1:3" x14ac:dyDescent="0.55000000000000004">
      <c r="A1320">
        <v>4801062069</v>
      </c>
      <c r="B1320">
        <v>9</v>
      </c>
      <c r="C1320" t="s">
        <v>2023</v>
      </c>
    </row>
    <row r="1321" spans="1:3" x14ac:dyDescent="0.55000000000000004">
      <c r="A1321">
        <v>4801067937</v>
      </c>
      <c r="B1321">
        <v>5</v>
      </c>
      <c r="C1321" t="s">
        <v>2471</v>
      </c>
    </row>
    <row r="1322" spans="1:3" x14ac:dyDescent="0.55000000000000004">
      <c r="A1322">
        <v>4801068756</v>
      </c>
      <c r="B1322">
        <v>5</v>
      </c>
      <c r="C1322" t="s">
        <v>2023</v>
      </c>
    </row>
    <row r="1323" spans="1:3" x14ac:dyDescent="0.55000000000000004">
      <c r="A1323">
        <v>4801169728</v>
      </c>
      <c r="B1323">
        <v>17</v>
      </c>
      <c r="C1323" t="s">
        <v>2472</v>
      </c>
    </row>
    <row r="1324" spans="1:3" x14ac:dyDescent="0.55000000000000004">
      <c r="A1324">
        <v>4801170547</v>
      </c>
      <c r="B1324">
        <v>17</v>
      </c>
      <c r="C1324" t="s">
        <v>2023</v>
      </c>
    </row>
    <row r="1325" spans="1:3" hidden="1" x14ac:dyDescent="0.55000000000000004">
      <c r="A1325">
        <v>4801229248</v>
      </c>
      <c r="B1325">
        <v>21</v>
      </c>
      <c r="C1325" t="s">
        <v>2022</v>
      </c>
    </row>
    <row r="1326" spans="1:3" x14ac:dyDescent="0.55000000000000004">
      <c r="A1326">
        <v>4801236704</v>
      </c>
      <c r="B1326">
        <v>13</v>
      </c>
      <c r="C1326" t="s">
        <v>2473</v>
      </c>
    </row>
    <row r="1327" spans="1:3" x14ac:dyDescent="0.55000000000000004">
      <c r="A1327">
        <v>4801237522</v>
      </c>
      <c r="B1327">
        <v>13</v>
      </c>
      <c r="C1327" t="s">
        <v>2023</v>
      </c>
    </row>
    <row r="1328" spans="1:3" x14ac:dyDescent="0.55000000000000004">
      <c r="A1328">
        <v>4801252089</v>
      </c>
      <c r="B1328">
        <v>3</v>
      </c>
      <c r="C1328" t="s">
        <v>2474</v>
      </c>
    </row>
    <row r="1329" spans="1:3" x14ac:dyDescent="0.55000000000000004">
      <c r="A1329">
        <v>4801252908</v>
      </c>
      <c r="B1329">
        <v>3</v>
      </c>
      <c r="C1329" t="s">
        <v>2023</v>
      </c>
    </row>
    <row r="1330" spans="1:3" hidden="1" x14ac:dyDescent="0.55000000000000004">
      <c r="A1330">
        <v>4801267804</v>
      </c>
      <c r="B1330">
        <v>23</v>
      </c>
      <c r="C1330" t="s">
        <v>2022</v>
      </c>
    </row>
    <row r="1331" spans="1:3" x14ac:dyDescent="0.55000000000000004">
      <c r="A1331">
        <v>4860423496</v>
      </c>
      <c r="B1331">
        <v>8</v>
      </c>
      <c r="C1331" t="s">
        <v>2475</v>
      </c>
    </row>
    <row r="1332" spans="1:3" x14ac:dyDescent="0.55000000000000004">
      <c r="A1332">
        <v>4860541187</v>
      </c>
      <c r="B1332">
        <v>11</v>
      </c>
      <c r="C1332" t="s">
        <v>2475</v>
      </c>
    </row>
    <row r="1333" spans="1:3" hidden="1" x14ac:dyDescent="0.55000000000000004">
      <c r="A1333">
        <v>4860579640</v>
      </c>
      <c r="B1333">
        <v>21</v>
      </c>
      <c r="C1333" t="s">
        <v>2476</v>
      </c>
    </row>
    <row r="1334" spans="1:3" x14ac:dyDescent="0.55000000000000004">
      <c r="A1334">
        <v>4860586847</v>
      </c>
      <c r="B1334">
        <v>2</v>
      </c>
      <c r="C1334" t="s">
        <v>2475</v>
      </c>
    </row>
    <row r="1335" spans="1:3" x14ac:dyDescent="0.55000000000000004">
      <c r="A1335">
        <v>4860601383</v>
      </c>
      <c r="B1335">
        <v>6</v>
      </c>
      <c r="C1335" t="s">
        <v>2475</v>
      </c>
    </row>
    <row r="1336" spans="1:3" hidden="1" x14ac:dyDescent="0.55000000000000004">
      <c r="A1336">
        <v>4860632051</v>
      </c>
      <c r="B1336">
        <v>21</v>
      </c>
      <c r="C1336" t="s">
        <v>2477</v>
      </c>
    </row>
    <row r="1337" spans="1:3" hidden="1" x14ac:dyDescent="0.55000000000000004">
      <c r="A1337">
        <v>4860647947</v>
      </c>
      <c r="B1337">
        <v>21</v>
      </c>
      <c r="C1337" t="s">
        <v>2478</v>
      </c>
    </row>
    <row r="1338" spans="1:3" hidden="1" x14ac:dyDescent="0.55000000000000004">
      <c r="A1338">
        <v>4860666215</v>
      </c>
      <c r="B1338">
        <v>21</v>
      </c>
      <c r="C1338" t="s">
        <v>2479</v>
      </c>
    </row>
    <row r="1339" spans="1:3" x14ac:dyDescent="0.55000000000000004">
      <c r="A1339">
        <v>4860699085</v>
      </c>
      <c r="B1339">
        <v>4</v>
      </c>
      <c r="C1339" t="s">
        <v>2475</v>
      </c>
    </row>
    <row r="1340" spans="1:3" x14ac:dyDescent="0.55000000000000004">
      <c r="A1340">
        <v>4860732923</v>
      </c>
      <c r="B1340">
        <v>1</v>
      </c>
      <c r="C1340" t="s">
        <v>2475</v>
      </c>
    </row>
    <row r="1341" spans="1:3" x14ac:dyDescent="0.55000000000000004">
      <c r="A1341">
        <v>4860752497</v>
      </c>
      <c r="B1341">
        <v>7</v>
      </c>
      <c r="C1341" t="s">
        <v>2475</v>
      </c>
    </row>
    <row r="1342" spans="1:3" hidden="1" x14ac:dyDescent="0.55000000000000004">
      <c r="A1342">
        <v>4860765608</v>
      </c>
      <c r="B1342">
        <v>21</v>
      </c>
      <c r="C1342" t="s">
        <v>2480</v>
      </c>
    </row>
    <row r="1343" spans="1:3" hidden="1" x14ac:dyDescent="0.55000000000000004">
      <c r="A1343">
        <v>4860780722</v>
      </c>
      <c r="B1343">
        <v>21</v>
      </c>
      <c r="C1343" t="s">
        <v>2481</v>
      </c>
    </row>
    <row r="1344" spans="1:3" x14ac:dyDescent="0.55000000000000004">
      <c r="A1344">
        <v>4860800824</v>
      </c>
      <c r="B1344">
        <v>14</v>
      </c>
      <c r="C1344" t="s">
        <v>2475</v>
      </c>
    </row>
    <row r="1345" spans="1:3" x14ac:dyDescent="0.55000000000000004">
      <c r="A1345">
        <v>4860813276</v>
      </c>
      <c r="B1345">
        <v>15</v>
      </c>
      <c r="C1345" t="s">
        <v>2475</v>
      </c>
    </row>
    <row r="1346" spans="1:3" x14ac:dyDescent="0.55000000000000004">
      <c r="A1346">
        <v>4860831481</v>
      </c>
      <c r="B1346">
        <v>16</v>
      </c>
      <c r="C1346" t="s">
        <v>2475</v>
      </c>
    </row>
    <row r="1347" spans="1:3" x14ac:dyDescent="0.55000000000000004">
      <c r="A1347">
        <v>4860907207</v>
      </c>
      <c r="B1347">
        <v>10</v>
      </c>
      <c r="C1347" t="s">
        <v>2475</v>
      </c>
    </row>
    <row r="1348" spans="1:3" hidden="1" x14ac:dyDescent="0.55000000000000004">
      <c r="A1348">
        <v>4860919076</v>
      </c>
      <c r="B1348">
        <v>21</v>
      </c>
      <c r="C1348" t="s">
        <v>2482</v>
      </c>
    </row>
    <row r="1349" spans="1:3" hidden="1" x14ac:dyDescent="0.55000000000000004">
      <c r="A1349">
        <v>4860942027</v>
      </c>
      <c r="B1349">
        <v>21</v>
      </c>
      <c r="C1349" t="s">
        <v>2483</v>
      </c>
    </row>
    <row r="1350" spans="1:3" x14ac:dyDescent="0.55000000000000004">
      <c r="A1350">
        <v>4860945062</v>
      </c>
      <c r="B1350">
        <v>12</v>
      </c>
      <c r="C1350" t="s">
        <v>2475</v>
      </c>
    </row>
    <row r="1351" spans="1:3" hidden="1" x14ac:dyDescent="0.55000000000000004">
      <c r="A1351">
        <v>4861006887</v>
      </c>
      <c r="B1351">
        <v>21</v>
      </c>
      <c r="C1351" t="s">
        <v>2484</v>
      </c>
    </row>
    <row r="1352" spans="1:3" x14ac:dyDescent="0.55000000000000004">
      <c r="A1352">
        <v>4861059204</v>
      </c>
      <c r="B1352">
        <v>9</v>
      </c>
      <c r="C1352" t="s">
        <v>2475</v>
      </c>
    </row>
    <row r="1353" spans="1:3" x14ac:dyDescent="0.55000000000000004">
      <c r="A1353">
        <v>4861065838</v>
      </c>
      <c r="B1353">
        <v>5</v>
      </c>
      <c r="C1353" t="s">
        <v>2475</v>
      </c>
    </row>
    <row r="1354" spans="1:3" x14ac:dyDescent="0.55000000000000004">
      <c r="A1354">
        <v>4861167588</v>
      </c>
      <c r="B1354">
        <v>17</v>
      </c>
      <c r="C1354" t="s">
        <v>2475</v>
      </c>
    </row>
    <row r="1355" spans="1:3" x14ac:dyDescent="0.55000000000000004">
      <c r="A1355">
        <v>4861250067</v>
      </c>
      <c r="B1355">
        <v>3</v>
      </c>
      <c r="C1355" t="s">
        <v>2475</v>
      </c>
    </row>
    <row r="1356" spans="1:3" x14ac:dyDescent="0.55000000000000004">
      <c r="A1356">
        <v>4861262942</v>
      </c>
      <c r="B1356">
        <v>13</v>
      </c>
      <c r="C1356" t="s">
        <v>2475</v>
      </c>
    </row>
    <row r="1357" spans="1:3" hidden="1" x14ac:dyDescent="0.55000000000000004">
      <c r="A1357">
        <v>4861277022</v>
      </c>
      <c r="B1357">
        <v>21</v>
      </c>
      <c r="C1357" t="s">
        <v>2485</v>
      </c>
    </row>
    <row r="1358" spans="1:3" hidden="1" x14ac:dyDescent="0.55000000000000004">
      <c r="A1358">
        <v>4861443304</v>
      </c>
      <c r="B1358">
        <v>21</v>
      </c>
      <c r="C1358" t="s">
        <v>2486</v>
      </c>
    </row>
    <row r="1359" spans="1:3" hidden="1" x14ac:dyDescent="0.55000000000000004">
      <c r="A1359">
        <v>4861695959</v>
      </c>
      <c r="B1359">
        <v>21</v>
      </c>
      <c r="C1359" t="s">
        <v>2487</v>
      </c>
    </row>
    <row r="1360" spans="1:3" hidden="1" x14ac:dyDescent="0.55000000000000004">
      <c r="A1360">
        <v>4861707663</v>
      </c>
      <c r="B1360">
        <v>21</v>
      </c>
      <c r="C1360" t="s">
        <v>2488</v>
      </c>
    </row>
    <row r="1361" spans="1:3" hidden="1" x14ac:dyDescent="0.55000000000000004">
      <c r="A1361">
        <v>4861772119</v>
      </c>
      <c r="B1361">
        <v>21</v>
      </c>
      <c r="C1361" t="s">
        <v>2489</v>
      </c>
    </row>
    <row r="1362" spans="1:3" hidden="1" x14ac:dyDescent="0.55000000000000004">
      <c r="A1362">
        <v>4862035133</v>
      </c>
      <c r="B1362">
        <v>21</v>
      </c>
      <c r="C1362" t="s">
        <v>2490</v>
      </c>
    </row>
    <row r="1363" spans="1:3" hidden="1" x14ac:dyDescent="0.55000000000000004">
      <c r="A1363">
        <v>4862247320</v>
      </c>
      <c r="B1363">
        <v>21</v>
      </c>
      <c r="C1363" t="s">
        <v>2491</v>
      </c>
    </row>
    <row r="1364" spans="1:3" hidden="1" x14ac:dyDescent="0.55000000000000004">
      <c r="A1364">
        <v>4862362709</v>
      </c>
      <c r="B1364">
        <v>21</v>
      </c>
      <c r="C1364" t="s">
        <v>2492</v>
      </c>
    </row>
    <row r="1365" spans="1:3" x14ac:dyDescent="0.55000000000000004">
      <c r="A1365">
        <v>4885422187</v>
      </c>
      <c r="B1365">
        <v>8</v>
      </c>
      <c r="C1365" t="s">
        <v>2045</v>
      </c>
    </row>
    <row r="1366" spans="1:3" x14ac:dyDescent="0.55000000000000004">
      <c r="A1366">
        <v>4885539878</v>
      </c>
      <c r="B1366">
        <v>11</v>
      </c>
      <c r="C1366" t="s">
        <v>2045</v>
      </c>
    </row>
    <row r="1367" spans="1:3" x14ac:dyDescent="0.55000000000000004">
      <c r="A1367">
        <v>4885585538</v>
      </c>
      <c r="B1367">
        <v>2</v>
      </c>
      <c r="C1367" t="s">
        <v>2045</v>
      </c>
    </row>
    <row r="1368" spans="1:3" x14ac:dyDescent="0.55000000000000004">
      <c r="A1368">
        <v>4885600074</v>
      </c>
      <c r="B1368">
        <v>6</v>
      </c>
      <c r="C1368" t="s">
        <v>2045</v>
      </c>
    </row>
    <row r="1369" spans="1:3" x14ac:dyDescent="0.55000000000000004">
      <c r="A1369">
        <v>4885697776</v>
      </c>
      <c r="B1369">
        <v>4</v>
      </c>
      <c r="C1369" t="s">
        <v>2045</v>
      </c>
    </row>
    <row r="1370" spans="1:3" x14ac:dyDescent="0.55000000000000004">
      <c r="A1370">
        <v>4885731614</v>
      </c>
      <c r="B1370">
        <v>1</v>
      </c>
      <c r="C1370" t="s">
        <v>2045</v>
      </c>
    </row>
    <row r="1371" spans="1:3" x14ac:dyDescent="0.55000000000000004">
      <c r="A1371">
        <v>4885751188</v>
      </c>
      <c r="B1371">
        <v>7</v>
      </c>
      <c r="C1371" t="s">
        <v>2045</v>
      </c>
    </row>
    <row r="1372" spans="1:3" x14ac:dyDescent="0.55000000000000004">
      <c r="A1372">
        <v>4885799515</v>
      </c>
      <c r="B1372">
        <v>14</v>
      </c>
      <c r="C1372" t="s">
        <v>2045</v>
      </c>
    </row>
    <row r="1373" spans="1:3" x14ac:dyDescent="0.55000000000000004">
      <c r="A1373">
        <v>4885811967</v>
      </c>
      <c r="B1373">
        <v>15</v>
      </c>
      <c r="C1373" t="s">
        <v>2045</v>
      </c>
    </row>
    <row r="1374" spans="1:3" x14ac:dyDescent="0.55000000000000004">
      <c r="A1374">
        <v>4885830172</v>
      </c>
      <c r="B1374">
        <v>16</v>
      </c>
      <c r="C1374" t="s">
        <v>2045</v>
      </c>
    </row>
    <row r="1375" spans="1:3" x14ac:dyDescent="0.55000000000000004">
      <c r="A1375">
        <v>4885905898</v>
      </c>
      <c r="B1375">
        <v>10</v>
      </c>
      <c r="C1375" t="s">
        <v>2045</v>
      </c>
    </row>
    <row r="1376" spans="1:3" x14ac:dyDescent="0.55000000000000004">
      <c r="A1376">
        <v>4885943753</v>
      </c>
      <c r="B1376">
        <v>12</v>
      </c>
      <c r="C1376" t="s">
        <v>2045</v>
      </c>
    </row>
    <row r="1377" spans="1:3" x14ac:dyDescent="0.55000000000000004">
      <c r="A1377">
        <v>4886057895</v>
      </c>
      <c r="B1377">
        <v>9</v>
      </c>
      <c r="C1377" t="s">
        <v>2045</v>
      </c>
    </row>
    <row r="1378" spans="1:3" x14ac:dyDescent="0.55000000000000004">
      <c r="A1378">
        <v>4886064529</v>
      </c>
      <c r="B1378">
        <v>5</v>
      </c>
      <c r="C1378" t="s">
        <v>2045</v>
      </c>
    </row>
    <row r="1379" spans="1:3" x14ac:dyDescent="0.55000000000000004">
      <c r="A1379">
        <v>4886166279</v>
      </c>
      <c r="B1379">
        <v>17</v>
      </c>
      <c r="C1379" t="s">
        <v>2045</v>
      </c>
    </row>
    <row r="1380" spans="1:3" x14ac:dyDescent="0.55000000000000004">
      <c r="A1380">
        <v>4886233290</v>
      </c>
      <c r="B1380">
        <v>13</v>
      </c>
      <c r="C1380" t="s">
        <v>2045</v>
      </c>
    </row>
    <row r="1381" spans="1:3" x14ac:dyDescent="0.55000000000000004">
      <c r="A1381">
        <v>4886248758</v>
      </c>
      <c r="B1381">
        <v>3</v>
      </c>
      <c r="C1381" t="s">
        <v>2045</v>
      </c>
    </row>
    <row r="1382" spans="1:3" hidden="1" x14ac:dyDescent="0.55000000000000004">
      <c r="A1382">
        <v>5100357605</v>
      </c>
      <c r="B1382">
        <v>24</v>
      </c>
      <c r="C1382" t="s">
        <v>2022</v>
      </c>
    </row>
    <row r="1383" spans="1:3" x14ac:dyDescent="0.55000000000000004">
      <c r="A1383">
        <v>5100390962</v>
      </c>
      <c r="B1383">
        <v>8</v>
      </c>
      <c r="C1383" t="s">
        <v>2023</v>
      </c>
    </row>
    <row r="1384" spans="1:3" x14ac:dyDescent="0.55000000000000004">
      <c r="A1384">
        <v>5100426893</v>
      </c>
      <c r="B1384">
        <v>8</v>
      </c>
      <c r="C1384" t="s">
        <v>2493</v>
      </c>
    </row>
    <row r="1385" spans="1:3" x14ac:dyDescent="0.55000000000000004">
      <c r="A1385">
        <v>5100508653</v>
      </c>
      <c r="B1385">
        <v>11</v>
      </c>
      <c r="C1385" t="s">
        <v>2023</v>
      </c>
    </row>
    <row r="1386" spans="1:3" x14ac:dyDescent="0.55000000000000004">
      <c r="A1386">
        <v>5100544487</v>
      </c>
      <c r="B1386">
        <v>11</v>
      </c>
      <c r="C1386" t="s">
        <v>2494</v>
      </c>
    </row>
    <row r="1387" spans="1:3" x14ac:dyDescent="0.55000000000000004">
      <c r="A1387">
        <v>5100554313</v>
      </c>
      <c r="B1387">
        <v>2</v>
      </c>
      <c r="C1387" t="s">
        <v>2023</v>
      </c>
    </row>
    <row r="1388" spans="1:3" x14ac:dyDescent="0.55000000000000004">
      <c r="A1388">
        <v>5100569079</v>
      </c>
      <c r="B1388">
        <v>6</v>
      </c>
      <c r="C1388" t="s">
        <v>2023</v>
      </c>
    </row>
    <row r="1389" spans="1:3" x14ac:dyDescent="0.55000000000000004">
      <c r="A1389">
        <v>5100590141</v>
      </c>
      <c r="B1389">
        <v>2</v>
      </c>
      <c r="C1389" t="s">
        <v>2495</v>
      </c>
    </row>
    <row r="1390" spans="1:3" x14ac:dyDescent="0.55000000000000004">
      <c r="A1390">
        <v>5100604896</v>
      </c>
      <c r="B1390">
        <v>6</v>
      </c>
      <c r="C1390" t="s">
        <v>2496</v>
      </c>
    </row>
    <row r="1391" spans="1:3" hidden="1" x14ac:dyDescent="0.55000000000000004">
      <c r="A1391">
        <v>5100649083</v>
      </c>
      <c r="B1391">
        <v>18</v>
      </c>
      <c r="C1391" t="s">
        <v>2022</v>
      </c>
    </row>
    <row r="1392" spans="1:3" x14ac:dyDescent="0.55000000000000004">
      <c r="A1392">
        <v>5100666551</v>
      </c>
      <c r="B1392">
        <v>4</v>
      </c>
      <c r="C1392" t="s">
        <v>2023</v>
      </c>
    </row>
    <row r="1393" spans="1:3" x14ac:dyDescent="0.55000000000000004">
      <c r="A1393">
        <v>5100700389</v>
      </c>
      <c r="B1393">
        <v>1</v>
      </c>
      <c r="C1393" t="s">
        <v>2023</v>
      </c>
    </row>
    <row r="1394" spans="1:3" x14ac:dyDescent="0.55000000000000004">
      <c r="A1394">
        <v>5100702337</v>
      </c>
      <c r="B1394">
        <v>4</v>
      </c>
      <c r="C1394" t="s">
        <v>2497</v>
      </c>
    </row>
    <row r="1395" spans="1:3" x14ac:dyDescent="0.55000000000000004">
      <c r="A1395">
        <v>5100720345</v>
      </c>
      <c r="B1395">
        <v>7</v>
      </c>
      <c r="C1395" t="s">
        <v>2023</v>
      </c>
    </row>
    <row r="1396" spans="1:3" x14ac:dyDescent="0.55000000000000004">
      <c r="A1396">
        <v>5100736217</v>
      </c>
      <c r="B1396">
        <v>1</v>
      </c>
      <c r="C1396" t="s">
        <v>2498</v>
      </c>
    </row>
    <row r="1397" spans="1:3" x14ac:dyDescent="0.55000000000000004">
      <c r="A1397">
        <v>5100756021</v>
      </c>
      <c r="B1397">
        <v>7</v>
      </c>
      <c r="C1397" t="s">
        <v>2499</v>
      </c>
    </row>
    <row r="1398" spans="1:3" x14ac:dyDescent="0.55000000000000004">
      <c r="A1398">
        <v>5100768552</v>
      </c>
      <c r="B1398">
        <v>14</v>
      </c>
      <c r="C1398" t="s">
        <v>2023</v>
      </c>
    </row>
    <row r="1399" spans="1:3" x14ac:dyDescent="0.55000000000000004">
      <c r="A1399">
        <v>5100780742</v>
      </c>
      <c r="B1399">
        <v>15</v>
      </c>
      <c r="C1399" t="s">
        <v>2023</v>
      </c>
    </row>
    <row r="1400" spans="1:3" hidden="1" x14ac:dyDescent="0.55000000000000004">
      <c r="A1400">
        <v>5100795058</v>
      </c>
      <c r="B1400">
        <v>20</v>
      </c>
      <c r="C1400" t="s">
        <v>2022</v>
      </c>
    </row>
    <row r="1401" spans="1:3" x14ac:dyDescent="0.55000000000000004">
      <c r="A1401">
        <v>5100798948</v>
      </c>
      <c r="B1401">
        <v>16</v>
      </c>
      <c r="C1401" t="s">
        <v>2023</v>
      </c>
    </row>
    <row r="1402" spans="1:3" x14ac:dyDescent="0.55000000000000004">
      <c r="A1402">
        <v>5100804382</v>
      </c>
      <c r="B1402">
        <v>14</v>
      </c>
      <c r="C1402" t="s">
        <v>2500</v>
      </c>
    </row>
    <row r="1403" spans="1:3" x14ac:dyDescent="0.55000000000000004">
      <c r="A1403">
        <v>5100816515</v>
      </c>
      <c r="B1403">
        <v>15</v>
      </c>
      <c r="C1403" t="s">
        <v>2501</v>
      </c>
    </row>
    <row r="1404" spans="1:3" x14ac:dyDescent="0.55000000000000004">
      <c r="A1404">
        <v>5100834849</v>
      </c>
      <c r="B1404">
        <v>16</v>
      </c>
      <c r="C1404" t="s">
        <v>2502</v>
      </c>
    </row>
    <row r="1405" spans="1:3" x14ac:dyDescent="0.55000000000000004">
      <c r="A1405">
        <v>5100874673</v>
      </c>
      <c r="B1405">
        <v>10</v>
      </c>
      <c r="C1405" t="s">
        <v>2023</v>
      </c>
    </row>
    <row r="1406" spans="1:3" x14ac:dyDescent="0.55000000000000004">
      <c r="A1406">
        <v>5100910470</v>
      </c>
      <c r="B1406">
        <v>10</v>
      </c>
      <c r="C1406" t="s">
        <v>2503</v>
      </c>
    </row>
    <row r="1407" spans="1:3" x14ac:dyDescent="0.55000000000000004">
      <c r="A1407">
        <v>5100912528</v>
      </c>
      <c r="B1407">
        <v>12</v>
      </c>
      <c r="C1407" t="s">
        <v>2023</v>
      </c>
    </row>
    <row r="1408" spans="1:3" x14ac:dyDescent="0.55000000000000004">
      <c r="A1408">
        <v>5100948251</v>
      </c>
      <c r="B1408">
        <v>12</v>
      </c>
      <c r="C1408" t="s">
        <v>2504</v>
      </c>
    </row>
    <row r="1409" spans="1:3" hidden="1" x14ac:dyDescent="0.55000000000000004">
      <c r="A1409">
        <v>5100985635</v>
      </c>
      <c r="B1409">
        <v>22</v>
      </c>
      <c r="C1409" t="s">
        <v>2022</v>
      </c>
    </row>
    <row r="1410" spans="1:3" x14ac:dyDescent="0.55000000000000004">
      <c r="A1410">
        <v>5101033647</v>
      </c>
      <c r="B1410">
        <v>5</v>
      </c>
      <c r="C1410" t="s">
        <v>2023</v>
      </c>
    </row>
    <row r="1411" spans="1:3" hidden="1" x14ac:dyDescent="0.55000000000000004">
      <c r="A1411">
        <v>5101041636</v>
      </c>
      <c r="B1411">
        <v>19</v>
      </c>
      <c r="C1411" t="s">
        <v>2022</v>
      </c>
    </row>
    <row r="1412" spans="1:3" x14ac:dyDescent="0.55000000000000004">
      <c r="A1412">
        <v>5101069578</v>
      </c>
      <c r="B1412">
        <v>5</v>
      </c>
      <c r="C1412" t="s">
        <v>2505</v>
      </c>
    </row>
    <row r="1413" spans="1:3" x14ac:dyDescent="0.55000000000000004">
      <c r="A1413">
        <v>5101135055</v>
      </c>
      <c r="B1413">
        <v>17</v>
      </c>
      <c r="C1413" t="s">
        <v>2023</v>
      </c>
    </row>
    <row r="1414" spans="1:3" x14ac:dyDescent="0.55000000000000004">
      <c r="A1414">
        <v>5101170957</v>
      </c>
      <c r="B1414">
        <v>17</v>
      </c>
      <c r="C1414" t="s">
        <v>2506</v>
      </c>
    </row>
    <row r="1415" spans="1:3" x14ac:dyDescent="0.55000000000000004">
      <c r="A1415">
        <v>5101202065</v>
      </c>
      <c r="B1415">
        <v>13</v>
      </c>
      <c r="C1415" t="s">
        <v>2023</v>
      </c>
    </row>
    <row r="1416" spans="1:3" x14ac:dyDescent="0.55000000000000004">
      <c r="A1416">
        <v>5101217533</v>
      </c>
      <c r="B1416">
        <v>3</v>
      </c>
      <c r="C1416" t="s">
        <v>2023</v>
      </c>
    </row>
    <row r="1417" spans="1:3" hidden="1" x14ac:dyDescent="0.55000000000000004">
      <c r="A1417">
        <v>5101229248</v>
      </c>
      <c r="B1417">
        <v>21</v>
      </c>
      <c r="C1417" t="s">
        <v>2022</v>
      </c>
    </row>
    <row r="1418" spans="1:3" x14ac:dyDescent="0.55000000000000004">
      <c r="A1418">
        <v>5101237915</v>
      </c>
      <c r="B1418">
        <v>13</v>
      </c>
      <c r="C1418" t="s">
        <v>2507</v>
      </c>
    </row>
    <row r="1419" spans="1:3" x14ac:dyDescent="0.55000000000000004">
      <c r="A1419">
        <v>5101253039</v>
      </c>
      <c r="B1419">
        <v>3</v>
      </c>
      <c r="C1419" t="s">
        <v>2508</v>
      </c>
    </row>
    <row r="1420" spans="1:3" hidden="1" x14ac:dyDescent="0.55000000000000004">
      <c r="A1420">
        <v>5101267804</v>
      </c>
      <c r="B1420">
        <v>23</v>
      </c>
      <c r="C1420" t="s">
        <v>2022</v>
      </c>
    </row>
    <row r="1421" spans="1:3" x14ac:dyDescent="0.55000000000000004">
      <c r="A1421">
        <v>5103026784</v>
      </c>
      <c r="B1421">
        <v>9</v>
      </c>
      <c r="C1421" t="s">
        <v>2023</v>
      </c>
    </row>
    <row r="1422" spans="1:3" x14ac:dyDescent="0.55000000000000004">
      <c r="A1422">
        <v>5103062472</v>
      </c>
      <c r="B1422">
        <v>9</v>
      </c>
      <c r="C1422" t="s">
        <v>2509</v>
      </c>
    </row>
    <row r="1423" spans="1:3" x14ac:dyDescent="0.55000000000000004">
      <c r="A1423">
        <v>5160392265</v>
      </c>
      <c r="B1423">
        <v>8</v>
      </c>
      <c r="C1423" t="s">
        <v>2510</v>
      </c>
    </row>
    <row r="1424" spans="1:3" x14ac:dyDescent="0.55000000000000004">
      <c r="A1424">
        <v>5160509956</v>
      </c>
      <c r="B1424">
        <v>11</v>
      </c>
      <c r="C1424" t="s">
        <v>2510</v>
      </c>
    </row>
    <row r="1425" spans="1:3" hidden="1" x14ac:dyDescent="0.55000000000000004">
      <c r="A1425">
        <v>5160542597</v>
      </c>
      <c r="B1425">
        <v>21</v>
      </c>
      <c r="C1425" t="s">
        <v>2511</v>
      </c>
    </row>
    <row r="1426" spans="1:3" x14ac:dyDescent="0.55000000000000004">
      <c r="A1426">
        <v>5160555616</v>
      </c>
      <c r="B1426">
        <v>2</v>
      </c>
      <c r="C1426" t="s">
        <v>2510</v>
      </c>
    </row>
    <row r="1427" spans="1:3" x14ac:dyDescent="0.55000000000000004">
      <c r="A1427">
        <v>5160570683</v>
      </c>
      <c r="B1427">
        <v>6</v>
      </c>
      <c r="C1427" t="s">
        <v>2510</v>
      </c>
    </row>
    <row r="1428" spans="1:3" hidden="1" x14ac:dyDescent="0.55000000000000004">
      <c r="A1428">
        <v>5160593188</v>
      </c>
      <c r="B1428">
        <v>21</v>
      </c>
      <c r="C1428" t="s">
        <v>2512</v>
      </c>
    </row>
    <row r="1429" spans="1:3" hidden="1" x14ac:dyDescent="0.55000000000000004">
      <c r="A1429">
        <v>5160609224</v>
      </c>
      <c r="B1429">
        <v>21</v>
      </c>
      <c r="C1429" t="s">
        <v>2513</v>
      </c>
    </row>
    <row r="1430" spans="1:3" x14ac:dyDescent="0.55000000000000004">
      <c r="A1430">
        <v>5160675475</v>
      </c>
      <c r="B1430">
        <v>4</v>
      </c>
      <c r="C1430" t="s">
        <v>2510</v>
      </c>
    </row>
    <row r="1431" spans="1:3" x14ac:dyDescent="0.55000000000000004">
      <c r="A1431">
        <v>5160701692</v>
      </c>
      <c r="B1431">
        <v>1</v>
      </c>
      <c r="C1431" t="s">
        <v>2510</v>
      </c>
    </row>
    <row r="1432" spans="1:3" x14ac:dyDescent="0.55000000000000004">
      <c r="A1432">
        <v>5160721979</v>
      </c>
      <c r="B1432">
        <v>7</v>
      </c>
      <c r="C1432" t="s">
        <v>2510</v>
      </c>
    </row>
    <row r="1433" spans="1:3" hidden="1" x14ac:dyDescent="0.55000000000000004">
      <c r="A1433">
        <v>5160741952</v>
      </c>
      <c r="B1433">
        <v>21</v>
      </c>
      <c r="C1433" t="s">
        <v>2514</v>
      </c>
    </row>
    <row r="1434" spans="1:3" x14ac:dyDescent="0.55000000000000004">
      <c r="A1434">
        <v>5160770186</v>
      </c>
      <c r="B1434">
        <v>14</v>
      </c>
      <c r="C1434" t="s">
        <v>2510</v>
      </c>
    </row>
    <row r="1435" spans="1:3" hidden="1" x14ac:dyDescent="0.55000000000000004">
      <c r="A1435">
        <v>5160777628</v>
      </c>
      <c r="B1435">
        <v>21</v>
      </c>
      <c r="C1435" t="s">
        <v>2515</v>
      </c>
    </row>
    <row r="1436" spans="1:3" x14ac:dyDescent="0.55000000000000004">
      <c r="A1436">
        <v>5160782045</v>
      </c>
      <c r="B1436">
        <v>15</v>
      </c>
      <c r="C1436" t="s">
        <v>2510</v>
      </c>
    </row>
    <row r="1437" spans="1:3" x14ac:dyDescent="0.55000000000000004">
      <c r="A1437">
        <v>5160800250</v>
      </c>
      <c r="B1437">
        <v>16</v>
      </c>
      <c r="C1437" t="s">
        <v>2510</v>
      </c>
    </row>
    <row r="1438" spans="1:3" hidden="1" x14ac:dyDescent="0.55000000000000004">
      <c r="A1438">
        <v>5160804653</v>
      </c>
      <c r="B1438">
        <v>21</v>
      </c>
      <c r="C1438" t="s">
        <v>2516</v>
      </c>
    </row>
    <row r="1439" spans="1:3" hidden="1" x14ac:dyDescent="0.55000000000000004">
      <c r="A1439">
        <v>5160813493</v>
      </c>
      <c r="B1439">
        <v>21</v>
      </c>
      <c r="C1439" t="s">
        <v>2517</v>
      </c>
    </row>
    <row r="1440" spans="1:3" x14ac:dyDescent="0.55000000000000004">
      <c r="A1440">
        <v>5160875994</v>
      </c>
      <c r="B1440">
        <v>10</v>
      </c>
      <c r="C1440" t="s">
        <v>2510</v>
      </c>
    </row>
    <row r="1441" spans="1:3" hidden="1" x14ac:dyDescent="0.55000000000000004">
      <c r="A1441">
        <v>5160877326</v>
      </c>
      <c r="B1441">
        <v>21</v>
      </c>
      <c r="C1441" t="s">
        <v>2518</v>
      </c>
    </row>
    <row r="1442" spans="1:3" x14ac:dyDescent="0.55000000000000004">
      <c r="A1442">
        <v>5160913831</v>
      </c>
      <c r="B1442">
        <v>12</v>
      </c>
      <c r="C1442" t="s">
        <v>2510</v>
      </c>
    </row>
    <row r="1443" spans="1:3" hidden="1" x14ac:dyDescent="0.55000000000000004">
      <c r="A1443">
        <v>5161018479</v>
      </c>
      <c r="B1443">
        <v>21</v>
      </c>
      <c r="C1443" t="s">
        <v>2519</v>
      </c>
    </row>
    <row r="1444" spans="1:3" x14ac:dyDescent="0.55000000000000004">
      <c r="A1444">
        <v>5161035229</v>
      </c>
      <c r="B1444">
        <v>5</v>
      </c>
      <c r="C1444" t="s">
        <v>2510</v>
      </c>
    </row>
    <row r="1445" spans="1:3" hidden="1" x14ac:dyDescent="0.55000000000000004">
      <c r="A1445">
        <v>5161107508</v>
      </c>
      <c r="B1445">
        <v>21</v>
      </c>
      <c r="C1445" t="s">
        <v>2520</v>
      </c>
    </row>
    <row r="1446" spans="1:3" hidden="1" x14ac:dyDescent="0.55000000000000004">
      <c r="A1446">
        <v>5161130328</v>
      </c>
      <c r="B1446">
        <v>21</v>
      </c>
      <c r="C1446" t="s">
        <v>2521</v>
      </c>
    </row>
    <row r="1447" spans="1:3" x14ac:dyDescent="0.55000000000000004">
      <c r="A1447">
        <v>5161136357</v>
      </c>
      <c r="B1447">
        <v>17</v>
      </c>
      <c r="C1447" t="s">
        <v>2510</v>
      </c>
    </row>
    <row r="1448" spans="1:3" x14ac:dyDescent="0.55000000000000004">
      <c r="A1448">
        <v>5161203368</v>
      </c>
      <c r="B1448">
        <v>13</v>
      </c>
      <c r="C1448" t="s">
        <v>2510</v>
      </c>
    </row>
    <row r="1449" spans="1:3" x14ac:dyDescent="0.55000000000000004">
      <c r="A1449">
        <v>5161219015</v>
      </c>
      <c r="B1449">
        <v>3</v>
      </c>
      <c r="C1449" t="s">
        <v>2510</v>
      </c>
    </row>
    <row r="1450" spans="1:3" hidden="1" x14ac:dyDescent="0.55000000000000004">
      <c r="A1450">
        <v>5161382695</v>
      </c>
      <c r="B1450">
        <v>21</v>
      </c>
      <c r="C1450" t="s">
        <v>2522</v>
      </c>
    </row>
    <row r="1451" spans="1:3" hidden="1" x14ac:dyDescent="0.55000000000000004">
      <c r="A1451">
        <v>5161498040</v>
      </c>
      <c r="B1451">
        <v>21</v>
      </c>
      <c r="C1451" t="s">
        <v>2523</v>
      </c>
    </row>
    <row r="1452" spans="1:3" hidden="1" x14ac:dyDescent="0.55000000000000004">
      <c r="A1452">
        <v>5161523237</v>
      </c>
      <c r="B1452">
        <v>21</v>
      </c>
      <c r="C1452" t="s">
        <v>2524</v>
      </c>
    </row>
    <row r="1453" spans="1:3" hidden="1" x14ac:dyDescent="0.55000000000000004">
      <c r="A1453">
        <v>5161564853</v>
      </c>
      <c r="B1453">
        <v>21</v>
      </c>
      <c r="C1453" t="s">
        <v>2525</v>
      </c>
    </row>
    <row r="1454" spans="1:3" hidden="1" x14ac:dyDescent="0.55000000000000004">
      <c r="A1454">
        <v>5161822620</v>
      </c>
      <c r="B1454">
        <v>21</v>
      </c>
      <c r="C1454" t="s">
        <v>2526</v>
      </c>
    </row>
    <row r="1455" spans="1:3" x14ac:dyDescent="0.55000000000000004">
      <c r="A1455">
        <v>5163028391</v>
      </c>
      <c r="B1455">
        <v>9</v>
      </c>
      <c r="C1455" t="s">
        <v>2510</v>
      </c>
    </row>
    <row r="1456" spans="1:3" hidden="1" x14ac:dyDescent="0.55000000000000004">
      <c r="A1456">
        <v>5163135005</v>
      </c>
      <c r="B1456">
        <v>21</v>
      </c>
      <c r="C1456" t="s">
        <v>2527</v>
      </c>
    </row>
    <row r="1457" spans="1:3" x14ac:dyDescent="0.55000000000000004">
      <c r="A1457">
        <v>5185390956</v>
      </c>
      <c r="B1457">
        <v>8</v>
      </c>
      <c r="C1457" t="s">
        <v>2045</v>
      </c>
    </row>
    <row r="1458" spans="1:3" x14ac:dyDescent="0.55000000000000004">
      <c r="A1458">
        <v>5185508647</v>
      </c>
      <c r="B1458">
        <v>11</v>
      </c>
      <c r="C1458" t="s">
        <v>2045</v>
      </c>
    </row>
    <row r="1459" spans="1:3" x14ac:dyDescent="0.55000000000000004">
      <c r="A1459">
        <v>5185554307</v>
      </c>
      <c r="B1459">
        <v>2</v>
      </c>
      <c r="C1459" t="s">
        <v>2045</v>
      </c>
    </row>
    <row r="1460" spans="1:3" x14ac:dyDescent="0.55000000000000004">
      <c r="A1460">
        <v>5185568843</v>
      </c>
      <c r="B1460">
        <v>6</v>
      </c>
      <c r="C1460" t="s">
        <v>2045</v>
      </c>
    </row>
    <row r="1461" spans="1:3" x14ac:dyDescent="0.55000000000000004">
      <c r="A1461">
        <v>5185666545</v>
      </c>
      <c r="B1461">
        <v>4</v>
      </c>
      <c r="C1461" t="s">
        <v>2045</v>
      </c>
    </row>
    <row r="1462" spans="1:3" x14ac:dyDescent="0.55000000000000004">
      <c r="A1462">
        <v>5185700383</v>
      </c>
      <c r="B1462">
        <v>1</v>
      </c>
      <c r="C1462" t="s">
        <v>2045</v>
      </c>
    </row>
    <row r="1463" spans="1:3" x14ac:dyDescent="0.55000000000000004">
      <c r="A1463">
        <v>5185719957</v>
      </c>
      <c r="B1463">
        <v>7</v>
      </c>
      <c r="C1463" t="s">
        <v>2045</v>
      </c>
    </row>
    <row r="1464" spans="1:3" x14ac:dyDescent="0.55000000000000004">
      <c r="A1464">
        <v>5185768284</v>
      </c>
      <c r="B1464">
        <v>14</v>
      </c>
      <c r="C1464" t="s">
        <v>2045</v>
      </c>
    </row>
    <row r="1465" spans="1:3" x14ac:dyDescent="0.55000000000000004">
      <c r="A1465">
        <v>5185780736</v>
      </c>
      <c r="B1465">
        <v>15</v>
      </c>
      <c r="C1465" t="s">
        <v>2045</v>
      </c>
    </row>
    <row r="1466" spans="1:3" x14ac:dyDescent="0.55000000000000004">
      <c r="A1466">
        <v>5185802267</v>
      </c>
      <c r="B1466">
        <v>16</v>
      </c>
      <c r="C1466" t="s">
        <v>2045</v>
      </c>
    </row>
    <row r="1467" spans="1:3" x14ac:dyDescent="0.55000000000000004">
      <c r="A1467">
        <v>5185874667</v>
      </c>
      <c r="B1467">
        <v>10</v>
      </c>
      <c r="C1467" t="s">
        <v>2045</v>
      </c>
    </row>
    <row r="1468" spans="1:3" x14ac:dyDescent="0.55000000000000004">
      <c r="A1468">
        <v>5185912522</v>
      </c>
      <c r="B1468">
        <v>12</v>
      </c>
      <c r="C1468" t="s">
        <v>2045</v>
      </c>
    </row>
    <row r="1469" spans="1:3" x14ac:dyDescent="0.55000000000000004">
      <c r="A1469">
        <v>5186033298</v>
      </c>
      <c r="B1469">
        <v>5</v>
      </c>
      <c r="C1469" t="s">
        <v>2045</v>
      </c>
    </row>
    <row r="1470" spans="1:3" x14ac:dyDescent="0.55000000000000004">
      <c r="A1470">
        <v>5186138389</v>
      </c>
      <c r="B1470">
        <v>17</v>
      </c>
      <c r="C1470" t="s">
        <v>2045</v>
      </c>
    </row>
    <row r="1471" spans="1:3" x14ac:dyDescent="0.55000000000000004">
      <c r="A1471">
        <v>5186202059</v>
      </c>
      <c r="B1471">
        <v>13</v>
      </c>
      <c r="C1471" t="s">
        <v>2045</v>
      </c>
    </row>
    <row r="1472" spans="1:3" x14ac:dyDescent="0.55000000000000004">
      <c r="A1472">
        <v>5186217527</v>
      </c>
      <c r="B1472">
        <v>3</v>
      </c>
      <c r="C1472" t="s">
        <v>2045</v>
      </c>
    </row>
    <row r="1473" spans="1:3" x14ac:dyDescent="0.55000000000000004">
      <c r="A1473">
        <v>5188026664</v>
      </c>
      <c r="B1473">
        <v>9</v>
      </c>
      <c r="C1473" t="s">
        <v>2045</v>
      </c>
    </row>
    <row r="1474" spans="1:3" hidden="1" x14ac:dyDescent="0.55000000000000004">
      <c r="A1474">
        <v>5400357605</v>
      </c>
      <c r="B1474">
        <v>24</v>
      </c>
      <c r="C1474" t="s">
        <v>2022</v>
      </c>
    </row>
    <row r="1475" spans="1:3" x14ac:dyDescent="0.55000000000000004">
      <c r="A1475">
        <v>5400425884</v>
      </c>
      <c r="B1475">
        <v>8</v>
      </c>
      <c r="C1475" t="s">
        <v>2528</v>
      </c>
    </row>
    <row r="1476" spans="1:3" x14ac:dyDescent="0.55000000000000004">
      <c r="A1476">
        <v>5400426703</v>
      </c>
      <c r="B1476">
        <v>8</v>
      </c>
      <c r="C1476" t="s">
        <v>2023</v>
      </c>
    </row>
    <row r="1477" spans="1:3" x14ac:dyDescent="0.55000000000000004">
      <c r="A1477">
        <v>5400588893</v>
      </c>
      <c r="B1477">
        <v>2</v>
      </c>
      <c r="C1477" t="s">
        <v>2529</v>
      </c>
    </row>
    <row r="1478" spans="1:3" x14ac:dyDescent="0.55000000000000004">
      <c r="A1478">
        <v>5400589711</v>
      </c>
      <c r="B1478">
        <v>2</v>
      </c>
      <c r="C1478" t="s">
        <v>2023</v>
      </c>
    </row>
    <row r="1479" spans="1:3" x14ac:dyDescent="0.55000000000000004">
      <c r="A1479">
        <v>5400604331</v>
      </c>
      <c r="B1479">
        <v>6</v>
      </c>
      <c r="C1479" t="s">
        <v>2530</v>
      </c>
    </row>
    <row r="1480" spans="1:3" x14ac:dyDescent="0.55000000000000004">
      <c r="A1480">
        <v>5400605149</v>
      </c>
      <c r="B1480">
        <v>6</v>
      </c>
      <c r="C1480" t="s">
        <v>2023</v>
      </c>
    </row>
    <row r="1481" spans="1:3" hidden="1" x14ac:dyDescent="0.55000000000000004">
      <c r="A1481">
        <v>5400649083</v>
      </c>
      <c r="B1481">
        <v>18</v>
      </c>
      <c r="C1481" t="s">
        <v>2022</v>
      </c>
    </row>
    <row r="1482" spans="1:3" x14ac:dyDescent="0.55000000000000004">
      <c r="A1482">
        <v>5400701348</v>
      </c>
      <c r="B1482">
        <v>4</v>
      </c>
      <c r="C1482" t="s">
        <v>2531</v>
      </c>
    </row>
    <row r="1483" spans="1:3" x14ac:dyDescent="0.55000000000000004">
      <c r="A1483">
        <v>5400702167</v>
      </c>
      <c r="B1483">
        <v>4</v>
      </c>
      <c r="C1483" t="s">
        <v>2023</v>
      </c>
    </row>
    <row r="1484" spans="1:3" x14ac:dyDescent="0.55000000000000004">
      <c r="A1484">
        <v>5400735080</v>
      </c>
      <c r="B1484">
        <v>1</v>
      </c>
      <c r="C1484" t="s">
        <v>2532</v>
      </c>
    </row>
    <row r="1485" spans="1:3" x14ac:dyDescent="0.55000000000000004">
      <c r="A1485">
        <v>5400735898</v>
      </c>
      <c r="B1485">
        <v>1</v>
      </c>
      <c r="C1485" t="s">
        <v>2023</v>
      </c>
    </row>
    <row r="1486" spans="1:3" x14ac:dyDescent="0.55000000000000004">
      <c r="A1486">
        <v>5400755369</v>
      </c>
      <c r="B1486">
        <v>7</v>
      </c>
      <c r="C1486" t="s">
        <v>2533</v>
      </c>
    </row>
    <row r="1487" spans="1:3" x14ac:dyDescent="0.55000000000000004">
      <c r="A1487">
        <v>5400756187</v>
      </c>
      <c r="B1487">
        <v>7</v>
      </c>
      <c r="C1487" t="s">
        <v>2023</v>
      </c>
    </row>
    <row r="1488" spans="1:3" hidden="1" x14ac:dyDescent="0.55000000000000004">
      <c r="A1488">
        <v>5400795058</v>
      </c>
      <c r="B1488">
        <v>20</v>
      </c>
      <c r="C1488" t="s">
        <v>2022</v>
      </c>
    </row>
    <row r="1489" spans="1:3" x14ac:dyDescent="0.55000000000000004">
      <c r="A1489">
        <v>5400803789</v>
      </c>
      <c r="B1489">
        <v>14</v>
      </c>
      <c r="C1489" t="s">
        <v>2534</v>
      </c>
    </row>
    <row r="1490" spans="1:3" x14ac:dyDescent="0.55000000000000004">
      <c r="A1490">
        <v>5400804609</v>
      </c>
      <c r="B1490">
        <v>14</v>
      </c>
      <c r="C1490" t="s">
        <v>2023</v>
      </c>
    </row>
    <row r="1491" spans="1:3" x14ac:dyDescent="0.55000000000000004">
      <c r="A1491">
        <v>5400815321</v>
      </c>
      <c r="B1491">
        <v>15</v>
      </c>
      <c r="C1491" t="s">
        <v>2535</v>
      </c>
    </row>
    <row r="1492" spans="1:3" x14ac:dyDescent="0.55000000000000004">
      <c r="A1492">
        <v>5400816139</v>
      </c>
      <c r="B1492">
        <v>15</v>
      </c>
      <c r="C1492" t="s">
        <v>2023</v>
      </c>
    </row>
    <row r="1493" spans="1:3" x14ac:dyDescent="0.55000000000000004">
      <c r="A1493">
        <v>5400833291</v>
      </c>
      <c r="B1493">
        <v>16</v>
      </c>
      <c r="C1493" t="s">
        <v>2536</v>
      </c>
    </row>
    <row r="1494" spans="1:3" x14ac:dyDescent="0.55000000000000004">
      <c r="A1494">
        <v>5400834110</v>
      </c>
      <c r="B1494">
        <v>16</v>
      </c>
      <c r="C1494" t="s">
        <v>2023</v>
      </c>
    </row>
    <row r="1495" spans="1:3" x14ac:dyDescent="0.55000000000000004">
      <c r="A1495">
        <v>5400909564</v>
      </c>
      <c r="B1495">
        <v>10</v>
      </c>
      <c r="C1495" t="s">
        <v>2537</v>
      </c>
    </row>
    <row r="1496" spans="1:3" x14ac:dyDescent="0.55000000000000004">
      <c r="A1496">
        <v>5400910382</v>
      </c>
      <c r="B1496">
        <v>10</v>
      </c>
      <c r="C1496" t="s">
        <v>2023</v>
      </c>
    </row>
    <row r="1497" spans="1:3" hidden="1" x14ac:dyDescent="0.55000000000000004">
      <c r="A1497">
        <v>5400985635</v>
      </c>
      <c r="B1497">
        <v>22</v>
      </c>
      <c r="C1497" t="s">
        <v>2022</v>
      </c>
    </row>
    <row r="1498" spans="1:3" hidden="1" x14ac:dyDescent="0.55000000000000004">
      <c r="A1498">
        <v>5401041636</v>
      </c>
      <c r="B1498">
        <v>19</v>
      </c>
      <c r="C1498" t="s">
        <v>2022</v>
      </c>
    </row>
    <row r="1499" spans="1:3" x14ac:dyDescent="0.55000000000000004">
      <c r="A1499">
        <v>5401068771</v>
      </c>
      <c r="B1499">
        <v>5</v>
      </c>
      <c r="C1499" t="s">
        <v>2538</v>
      </c>
    </row>
    <row r="1500" spans="1:3" x14ac:dyDescent="0.55000000000000004">
      <c r="A1500">
        <v>5401069590</v>
      </c>
      <c r="B1500">
        <v>5</v>
      </c>
      <c r="C1500" t="s">
        <v>2023</v>
      </c>
    </row>
    <row r="1501" spans="1:3" x14ac:dyDescent="0.55000000000000004">
      <c r="A1501">
        <v>5401169726</v>
      </c>
      <c r="B1501">
        <v>17</v>
      </c>
      <c r="C1501" t="s">
        <v>2539</v>
      </c>
    </row>
    <row r="1502" spans="1:3" x14ac:dyDescent="0.55000000000000004">
      <c r="A1502">
        <v>5401170544</v>
      </c>
      <c r="B1502">
        <v>17</v>
      </c>
      <c r="C1502" t="s">
        <v>2023</v>
      </c>
    </row>
    <row r="1503" spans="1:3" hidden="1" x14ac:dyDescent="0.55000000000000004">
      <c r="A1503">
        <v>5401229248</v>
      </c>
      <c r="B1503">
        <v>21</v>
      </c>
      <c r="C1503" t="s">
        <v>2022</v>
      </c>
    </row>
    <row r="1504" spans="1:3" x14ac:dyDescent="0.55000000000000004">
      <c r="A1504">
        <v>5401237095</v>
      </c>
      <c r="B1504">
        <v>13</v>
      </c>
      <c r="C1504" t="s">
        <v>2540</v>
      </c>
    </row>
    <row r="1505" spans="1:3" x14ac:dyDescent="0.55000000000000004">
      <c r="A1505">
        <v>5401237913</v>
      </c>
      <c r="B1505">
        <v>13</v>
      </c>
      <c r="C1505" t="s">
        <v>2023</v>
      </c>
    </row>
    <row r="1506" spans="1:3" x14ac:dyDescent="0.55000000000000004">
      <c r="A1506">
        <v>5401252513</v>
      </c>
      <c r="B1506">
        <v>3</v>
      </c>
      <c r="C1506" t="s">
        <v>2541</v>
      </c>
    </row>
    <row r="1507" spans="1:3" x14ac:dyDescent="0.55000000000000004">
      <c r="A1507">
        <v>5401253332</v>
      </c>
      <c r="B1507">
        <v>3</v>
      </c>
      <c r="C1507" t="s">
        <v>2023</v>
      </c>
    </row>
    <row r="1508" spans="1:3" hidden="1" x14ac:dyDescent="0.55000000000000004">
      <c r="A1508">
        <v>5401267804</v>
      </c>
      <c r="B1508">
        <v>23</v>
      </c>
      <c r="C1508" t="s">
        <v>2022</v>
      </c>
    </row>
    <row r="1509" spans="1:3" x14ac:dyDescent="0.55000000000000004">
      <c r="A1509">
        <v>5402543207</v>
      </c>
      <c r="B1509">
        <v>11</v>
      </c>
      <c r="C1509" t="s">
        <v>2542</v>
      </c>
    </row>
    <row r="1510" spans="1:3" x14ac:dyDescent="0.55000000000000004">
      <c r="A1510">
        <v>5402544026</v>
      </c>
      <c r="B1510">
        <v>11</v>
      </c>
      <c r="C1510" t="s">
        <v>2023</v>
      </c>
    </row>
    <row r="1511" spans="1:3" x14ac:dyDescent="0.55000000000000004">
      <c r="A1511">
        <v>5402947126</v>
      </c>
      <c r="B1511">
        <v>12</v>
      </c>
      <c r="C1511" t="s">
        <v>2543</v>
      </c>
    </row>
    <row r="1512" spans="1:3" x14ac:dyDescent="0.55000000000000004">
      <c r="A1512">
        <v>5402947945</v>
      </c>
      <c r="B1512">
        <v>12</v>
      </c>
      <c r="C1512" t="s">
        <v>2023</v>
      </c>
    </row>
    <row r="1513" spans="1:3" x14ac:dyDescent="0.55000000000000004">
      <c r="A1513">
        <v>5403061918</v>
      </c>
      <c r="B1513">
        <v>9</v>
      </c>
      <c r="C1513" t="s">
        <v>2544</v>
      </c>
    </row>
    <row r="1514" spans="1:3" x14ac:dyDescent="0.55000000000000004">
      <c r="A1514">
        <v>5403062736</v>
      </c>
      <c r="B1514">
        <v>9</v>
      </c>
      <c r="C1514" t="s">
        <v>2023</v>
      </c>
    </row>
    <row r="1515" spans="1:3" x14ac:dyDescent="0.55000000000000004">
      <c r="A1515">
        <v>5460423496</v>
      </c>
      <c r="B1515">
        <v>8</v>
      </c>
      <c r="C1515" t="s">
        <v>2545</v>
      </c>
    </row>
    <row r="1516" spans="1:3" x14ac:dyDescent="0.55000000000000004">
      <c r="A1516">
        <v>5460586847</v>
      </c>
      <c r="B1516">
        <v>2</v>
      </c>
      <c r="C1516" t="s">
        <v>2545</v>
      </c>
    </row>
    <row r="1517" spans="1:3" x14ac:dyDescent="0.55000000000000004">
      <c r="A1517">
        <v>5460601383</v>
      </c>
      <c r="B1517">
        <v>6</v>
      </c>
      <c r="C1517" t="s">
        <v>2545</v>
      </c>
    </row>
    <row r="1518" spans="1:3" hidden="1" x14ac:dyDescent="0.55000000000000004">
      <c r="A1518">
        <v>5460660204</v>
      </c>
      <c r="B1518">
        <v>21</v>
      </c>
      <c r="C1518" t="s">
        <v>2546</v>
      </c>
    </row>
    <row r="1519" spans="1:3" hidden="1" x14ac:dyDescent="0.55000000000000004">
      <c r="A1519">
        <v>5460671874</v>
      </c>
      <c r="B1519">
        <v>21</v>
      </c>
      <c r="C1519" t="s">
        <v>2547</v>
      </c>
    </row>
    <row r="1520" spans="1:3" x14ac:dyDescent="0.55000000000000004">
      <c r="A1520">
        <v>5460699085</v>
      </c>
      <c r="B1520">
        <v>4</v>
      </c>
      <c r="C1520" t="s">
        <v>2545</v>
      </c>
    </row>
    <row r="1521" spans="1:3" hidden="1" x14ac:dyDescent="0.55000000000000004">
      <c r="A1521">
        <v>5460705106</v>
      </c>
      <c r="B1521">
        <v>21</v>
      </c>
      <c r="C1521" t="s">
        <v>2548</v>
      </c>
    </row>
    <row r="1522" spans="1:3" x14ac:dyDescent="0.55000000000000004">
      <c r="A1522">
        <v>5460732923</v>
      </c>
      <c r="B1522">
        <v>1</v>
      </c>
      <c r="C1522" t="s">
        <v>2545</v>
      </c>
    </row>
    <row r="1523" spans="1:3" x14ac:dyDescent="0.55000000000000004">
      <c r="A1523">
        <v>5460752497</v>
      </c>
      <c r="B1523">
        <v>7</v>
      </c>
      <c r="C1523" t="s">
        <v>2545</v>
      </c>
    </row>
    <row r="1524" spans="1:3" hidden="1" x14ac:dyDescent="0.55000000000000004">
      <c r="A1524">
        <v>5460786339</v>
      </c>
      <c r="B1524">
        <v>21</v>
      </c>
      <c r="C1524" t="s">
        <v>2549</v>
      </c>
    </row>
    <row r="1525" spans="1:3" x14ac:dyDescent="0.55000000000000004">
      <c r="A1525">
        <v>5460800824</v>
      </c>
      <c r="B1525">
        <v>14</v>
      </c>
      <c r="C1525" t="s">
        <v>2545</v>
      </c>
    </row>
    <row r="1526" spans="1:3" x14ac:dyDescent="0.55000000000000004">
      <c r="A1526">
        <v>5460813276</v>
      </c>
      <c r="B1526">
        <v>15</v>
      </c>
      <c r="C1526" t="s">
        <v>2545</v>
      </c>
    </row>
    <row r="1527" spans="1:3" x14ac:dyDescent="0.55000000000000004">
      <c r="A1527">
        <v>5460831481</v>
      </c>
      <c r="B1527">
        <v>16</v>
      </c>
      <c r="C1527" t="s">
        <v>2545</v>
      </c>
    </row>
    <row r="1528" spans="1:3" hidden="1" x14ac:dyDescent="0.55000000000000004">
      <c r="A1528">
        <v>5460848320</v>
      </c>
      <c r="B1528">
        <v>21</v>
      </c>
      <c r="C1528" t="s">
        <v>2550</v>
      </c>
    </row>
    <row r="1529" spans="1:3" hidden="1" x14ac:dyDescent="0.55000000000000004">
      <c r="A1529">
        <v>5460902525</v>
      </c>
      <c r="B1529">
        <v>21</v>
      </c>
      <c r="C1529" t="s">
        <v>2551</v>
      </c>
    </row>
    <row r="1530" spans="1:3" x14ac:dyDescent="0.55000000000000004">
      <c r="A1530">
        <v>5460907207</v>
      </c>
      <c r="B1530">
        <v>10</v>
      </c>
      <c r="C1530" t="s">
        <v>2545</v>
      </c>
    </row>
    <row r="1531" spans="1:3" hidden="1" x14ac:dyDescent="0.55000000000000004">
      <c r="A1531">
        <v>5460947140</v>
      </c>
      <c r="B1531">
        <v>21</v>
      </c>
      <c r="C1531" t="s">
        <v>2552</v>
      </c>
    </row>
    <row r="1532" spans="1:3" hidden="1" x14ac:dyDescent="0.55000000000000004">
      <c r="A1532">
        <v>5460989641</v>
      </c>
      <c r="B1532">
        <v>21</v>
      </c>
      <c r="C1532" t="s">
        <v>2553</v>
      </c>
    </row>
    <row r="1533" spans="1:3" x14ac:dyDescent="0.55000000000000004">
      <c r="A1533">
        <v>5461065838</v>
      </c>
      <c r="B1533">
        <v>5</v>
      </c>
      <c r="C1533" t="s">
        <v>2545</v>
      </c>
    </row>
    <row r="1534" spans="1:3" hidden="1" x14ac:dyDescent="0.55000000000000004">
      <c r="A1534">
        <v>5461081470</v>
      </c>
      <c r="B1534">
        <v>21</v>
      </c>
      <c r="C1534" t="s">
        <v>2554</v>
      </c>
    </row>
    <row r="1535" spans="1:3" x14ac:dyDescent="0.55000000000000004">
      <c r="A1535">
        <v>5461167588</v>
      </c>
      <c r="B1535">
        <v>17</v>
      </c>
      <c r="C1535" t="s">
        <v>2545</v>
      </c>
    </row>
    <row r="1536" spans="1:3" hidden="1" x14ac:dyDescent="0.55000000000000004">
      <c r="A1536">
        <v>5461214117</v>
      </c>
      <c r="B1536">
        <v>21</v>
      </c>
      <c r="C1536" t="s">
        <v>2555</v>
      </c>
    </row>
    <row r="1537" spans="1:3" x14ac:dyDescent="0.55000000000000004">
      <c r="A1537">
        <v>5461234599</v>
      </c>
      <c r="B1537">
        <v>13</v>
      </c>
      <c r="C1537" t="s">
        <v>2545</v>
      </c>
    </row>
    <row r="1538" spans="1:3" x14ac:dyDescent="0.55000000000000004">
      <c r="A1538">
        <v>5461250067</v>
      </c>
      <c r="B1538">
        <v>3</v>
      </c>
      <c r="C1538" t="s">
        <v>2545</v>
      </c>
    </row>
    <row r="1539" spans="1:3" hidden="1" x14ac:dyDescent="0.55000000000000004">
      <c r="A1539">
        <v>5461468851</v>
      </c>
      <c r="B1539">
        <v>21</v>
      </c>
      <c r="C1539" t="s">
        <v>2556</v>
      </c>
    </row>
    <row r="1540" spans="1:3" x14ac:dyDescent="0.55000000000000004">
      <c r="A1540">
        <v>5462541187</v>
      </c>
      <c r="B1540">
        <v>11</v>
      </c>
      <c r="C1540" t="s">
        <v>2545</v>
      </c>
    </row>
    <row r="1541" spans="1:3" hidden="1" x14ac:dyDescent="0.55000000000000004">
      <c r="A1541">
        <v>5462883311</v>
      </c>
      <c r="B1541">
        <v>21</v>
      </c>
      <c r="C1541" t="s">
        <v>2557</v>
      </c>
    </row>
    <row r="1542" spans="1:3" hidden="1" x14ac:dyDescent="0.55000000000000004">
      <c r="A1542">
        <v>5462895286</v>
      </c>
      <c r="B1542">
        <v>21</v>
      </c>
      <c r="C1542" t="s">
        <v>2558</v>
      </c>
    </row>
    <row r="1543" spans="1:3" hidden="1" x14ac:dyDescent="0.55000000000000004">
      <c r="A1543">
        <v>5462906882</v>
      </c>
      <c r="B1543">
        <v>21</v>
      </c>
      <c r="C1543" t="s">
        <v>2559</v>
      </c>
    </row>
    <row r="1544" spans="1:3" x14ac:dyDescent="0.55000000000000004">
      <c r="A1544">
        <v>5462945062</v>
      </c>
      <c r="B1544">
        <v>12</v>
      </c>
      <c r="C1544" t="s">
        <v>2545</v>
      </c>
    </row>
    <row r="1545" spans="1:3" hidden="1" x14ac:dyDescent="0.55000000000000004">
      <c r="A1545">
        <v>5462959434</v>
      </c>
      <c r="B1545">
        <v>21</v>
      </c>
      <c r="C1545" t="s">
        <v>2560</v>
      </c>
    </row>
    <row r="1546" spans="1:3" hidden="1" x14ac:dyDescent="0.55000000000000004">
      <c r="A1546">
        <v>5462994222</v>
      </c>
      <c r="B1546">
        <v>21</v>
      </c>
      <c r="C1546" t="s">
        <v>2561</v>
      </c>
    </row>
    <row r="1547" spans="1:3" x14ac:dyDescent="0.55000000000000004">
      <c r="A1547">
        <v>5463059204</v>
      </c>
      <c r="B1547">
        <v>9</v>
      </c>
      <c r="C1547" t="s">
        <v>2545</v>
      </c>
    </row>
    <row r="1548" spans="1:3" hidden="1" x14ac:dyDescent="0.55000000000000004">
      <c r="A1548">
        <v>5463248597</v>
      </c>
      <c r="B1548">
        <v>21</v>
      </c>
      <c r="C1548" t="s">
        <v>2562</v>
      </c>
    </row>
    <row r="1549" spans="1:3" x14ac:dyDescent="0.55000000000000004">
      <c r="A1549">
        <v>5485422187</v>
      </c>
      <c r="B1549">
        <v>8</v>
      </c>
      <c r="C1549" t="s">
        <v>2045</v>
      </c>
    </row>
    <row r="1550" spans="1:3" x14ac:dyDescent="0.55000000000000004">
      <c r="A1550">
        <v>5485585538</v>
      </c>
      <c r="B1550">
        <v>2</v>
      </c>
      <c r="C1550" t="s">
        <v>2045</v>
      </c>
    </row>
    <row r="1551" spans="1:3" x14ac:dyDescent="0.55000000000000004">
      <c r="A1551">
        <v>5485600074</v>
      </c>
      <c r="B1551">
        <v>6</v>
      </c>
      <c r="C1551" t="s">
        <v>2045</v>
      </c>
    </row>
    <row r="1552" spans="1:3" x14ac:dyDescent="0.55000000000000004">
      <c r="A1552">
        <v>5485697776</v>
      </c>
      <c r="B1552">
        <v>4</v>
      </c>
      <c r="C1552" t="s">
        <v>2045</v>
      </c>
    </row>
    <row r="1553" spans="1:3" x14ac:dyDescent="0.55000000000000004">
      <c r="A1553">
        <v>5485731614</v>
      </c>
      <c r="B1553">
        <v>1</v>
      </c>
      <c r="C1553" t="s">
        <v>2045</v>
      </c>
    </row>
    <row r="1554" spans="1:3" x14ac:dyDescent="0.55000000000000004">
      <c r="A1554">
        <v>5485751188</v>
      </c>
      <c r="B1554">
        <v>7</v>
      </c>
      <c r="C1554" t="s">
        <v>2045</v>
      </c>
    </row>
    <row r="1555" spans="1:3" x14ac:dyDescent="0.55000000000000004">
      <c r="A1555">
        <v>5485799515</v>
      </c>
      <c r="B1555">
        <v>14</v>
      </c>
      <c r="C1555" t="s">
        <v>2045</v>
      </c>
    </row>
    <row r="1556" spans="1:3" x14ac:dyDescent="0.55000000000000004">
      <c r="A1556">
        <v>5485811967</v>
      </c>
      <c r="B1556">
        <v>15</v>
      </c>
      <c r="C1556" t="s">
        <v>2045</v>
      </c>
    </row>
    <row r="1557" spans="1:3" x14ac:dyDescent="0.55000000000000004">
      <c r="A1557">
        <v>5485830172</v>
      </c>
      <c r="B1557">
        <v>16</v>
      </c>
      <c r="C1557" t="s">
        <v>2045</v>
      </c>
    </row>
    <row r="1558" spans="1:3" x14ac:dyDescent="0.55000000000000004">
      <c r="A1558">
        <v>5485905943</v>
      </c>
      <c r="B1558">
        <v>10</v>
      </c>
      <c r="C1558" t="s">
        <v>2045</v>
      </c>
    </row>
    <row r="1559" spans="1:3" x14ac:dyDescent="0.55000000000000004">
      <c r="A1559">
        <v>5486064529</v>
      </c>
      <c r="B1559">
        <v>5</v>
      </c>
      <c r="C1559" t="s">
        <v>2045</v>
      </c>
    </row>
    <row r="1560" spans="1:3" x14ac:dyDescent="0.55000000000000004">
      <c r="A1560">
        <v>5486166279</v>
      </c>
      <c r="B1560">
        <v>17</v>
      </c>
      <c r="C1560" t="s">
        <v>2045</v>
      </c>
    </row>
    <row r="1561" spans="1:3" x14ac:dyDescent="0.55000000000000004">
      <c r="A1561">
        <v>5486233290</v>
      </c>
      <c r="B1561">
        <v>13</v>
      </c>
      <c r="C1561" t="s">
        <v>2045</v>
      </c>
    </row>
    <row r="1562" spans="1:3" x14ac:dyDescent="0.55000000000000004">
      <c r="A1562">
        <v>5486248758</v>
      </c>
      <c r="B1562">
        <v>3</v>
      </c>
      <c r="C1562" t="s">
        <v>2045</v>
      </c>
    </row>
    <row r="1563" spans="1:3" x14ac:dyDescent="0.55000000000000004">
      <c r="A1563">
        <v>5487539878</v>
      </c>
      <c r="B1563">
        <v>11</v>
      </c>
      <c r="C1563" t="s">
        <v>2045</v>
      </c>
    </row>
    <row r="1564" spans="1:3" x14ac:dyDescent="0.55000000000000004">
      <c r="A1564">
        <v>5487943753</v>
      </c>
      <c r="B1564">
        <v>12</v>
      </c>
      <c r="C1564" t="s">
        <v>2045</v>
      </c>
    </row>
    <row r="1565" spans="1:3" x14ac:dyDescent="0.55000000000000004">
      <c r="A1565">
        <v>5488057895</v>
      </c>
      <c r="B1565">
        <v>9</v>
      </c>
      <c r="C1565" t="s">
        <v>2045</v>
      </c>
    </row>
    <row r="1566" spans="1:3" hidden="1" x14ac:dyDescent="0.55000000000000004">
      <c r="A1566">
        <v>5700357605</v>
      </c>
      <c r="B1566">
        <v>24</v>
      </c>
      <c r="C1566" t="s">
        <v>2022</v>
      </c>
    </row>
    <row r="1567" spans="1:3" x14ac:dyDescent="0.55000000000000004">
      <c r="A1567">
        <v>5700391707</v>
      </c>
      <c r="B1567">
        <v>8</v>
      </c>
      <c r="C1567" t="s">
        <v>2023</v>
      </c>
    </row>
    <row r="1568" spans="1:3" x14ac:dyDescent="0.55000000000000004">
      <c r="A1568">
        <v>5700427391</v>
      </c>
      <c r="B1568">
        <v>8</v>
      </c>
      <c r="C1568" t="s">
        <v>2563</v>
      </c>
    </row>
    <row r="1569" spans="1:3" x14ac:dyDescent="0.55000000000000004">
      <c r="A1569">
        <v>5700554335</v>
      </c>
      <c r="B1569">
        <v>2</v>
      </c>
      <c r="C1569" t="s">
        <v>2023</v>
      </c>
    </row>
    <row r="1570" spans="1:3" x14ac:dyDescent="0.55000000000000004">
      <c r="A1570">
        <v>5700570281</v>
      </c>
      <c r="B1570">
        <v>6</v>
      </c>
      <c r="C1570" t="s">
        <v>2023</v>
      </c>
    </row>
    <row r="1571" spans="1:3" x14ac:dyDescent="0.55000000000000004">
      <c r="A1571">
        <v>5700590040</v>
      </c>
      <c r="B1571">
        <v>2</v>
      </c>
      <c r="C1571" t="s">
        <v>2564</v>
      </c>
    </row>
    <row r="1572" spans="1:3" x14ac:dyDescent="0.55000000000000004">
      <c r="A1572">
        <v>5700606255</v>
      </c>
      <c r="B1572">
        <v>6</v>
      </c>
      <c r="C1572" t="s">
        <v>2565</v>
      </c>
    </row>
    <row r="1573" spans="1:3" hidden="1" x14ac:dyDescent="0.55000000000000004">
      <c r="A1573">
        <v>5700649083</v>
      </c>
      <c r="B1573">
        <v>18</v>
      </c>
      <c r="C1573" t="s">
        <v>2022</v>
      </c>
    </row>
    <row r="1574" spans="1:3" x14ac:dyDescent="0.55000000000000004">
      <c r="A1574">
        <v>5700667217</v>
      </c>
      <c r="B1574">
        <v>4</v>
      </c>
      <c r="C1574" t="s">
        <v>2023</v>
      </c>
    </row>
    <row r="1575" spans="1:3" x14ac:dyDescent="0.55000000000000004">
      <c r="A1575">
        <v>5700701061</v>
      </c>
      <c r="B1575">
        <v>1</v>
      </c>
      <c r="C1575" t="s">
        <v>2023</v>
      </c>
    </row>
    <row r="1576" spans="1:3" x14ac:dyDescent="0.55000000000000004">
      <c r="A1576">
        <v>5700703179</v>
      </c>
      <c r="B1576">
        <v>4</v>
      </c>
      <c r="C1576" t="s">
        <v>2566</v>
      </c>
    </row>
    <row r="1577" spans="1:3" x14ac:dyDescent="0.55000000000000004">
      <c r="A1577">
        <v>5700721670</v>
      </c>
      <c r="B1577">
        <v>7</v>
      </c>
      <c r="C1577" t="s">
        <v>2023</v>
      </c>
    </row>
    <row r="1578" spans="1:3" x14ac:dyDescent="0.55000000000000004">
      <c r="A1578">
        <v>5700737015</v>
      </c>
      <c r="B1578">
        <v>1</v>
      </c>
      <c r="C1578" t="s">
        <v>2567</v>
      </c>
    </row>
    <row r="1579" spans="1:3" x14ac:dyDescent="0.55000000000000004">
      <c r="A1579">
        <v>5700757373</v>
      </c>
      <c r="B1579">
        <v>7</v>
      </c>
      <c r="C1579" t="s">
        <v>2568</v>
      </c>
    </row>
    <row r="1580" spans="1:3" x14ac:dyDescent="0.55000000000000004">
      <c r="A1580">
        <v>5700769754</v>
      </c>
      <c r="B1580">
        <v>14</v>
      </c>
      <c r="C1580" t="s">
        <v>2023</v>
      </c>
    </row>
    <row r="1581" spans="1:3" x14ac:dyDescent="0.55000000000000004">
      <c r="A1581">
        <v>5700780784</v>
      </c>
      <c r="B1581">
        <v>15</v>
      </c>
      <c r="C1581" t="s">
        <v>2023</v>
      </c>
    </row>
    <row r="1582" spans="1:3" hidden="1" x14ac:dyDescent="0.55000000000000004">
      <c r="A1582">
        <v>5700795058</v>
      </c>
      <c r="B1582">
        <v>20</v>
      </c>
      <c r="C1582" t="s">
        <v>2022</v>
      </c>
    </row>
    <row r="1583" spans="1:3" x14ac:dyDescent="0.55000000000000004">
      <c r="A1583">
        <v>5700798948</v>
      </c>
      <c r="B1583">
        <v>16</v>
      </c>
      <c r="C1583" t="s">
        <v>2023</v>
      </c>
    </row>
    <row r="1584" spans="1:3" x14ac:dyDescent="0.55000000000000004">
      <c r="A1584">
        <v>5700805741</v>
      </c>
      <c r="B1584">
        <v>14</v>
      </c>
      <c r="C1584" t="s">
        <v>2569</v>
      </c>
    </row>
    <row r="1585" spans="1:3" x14ac:dyDescent="0.55000000000000004">
      <c r="A1585">
        <v>5700816606</v>
      </c>
      <c r="B1585">
        <v>15</v>
      </c>
      <c r="C1585" t="s">
        <v>2570</v>
      </c>
    </row>
    <row r="1586" spans="1:3" x14ac:dyDescent="0.55000000000000004">
      <c r="A1586">
        <v>5700834527</v>
      </c>
      <c r="B1586">
        <v>16</v>
      </c>
      <c r="C1586" t="s">
        <v>2571</v>
      </c>
    </row>
    <row r="1587" spans="1:3" x14ac:dyDescent="0.55000000000000004">
      <c r="A1587">
        <v>5700875467</v>
      </c>
      <c r="B1587">
        <v>10</v>
      </c>
      <c r="C1587" t="s">
        <v>2023</v>
      </c>
    </row>
    <row r="1588" spans="1:3" x14ac:dyDescent="0.55000000000000004">
      <c r="A1588">
        <v>5700911315</v>
      </c>
      <c r="B1588">
        <v>10</v>
      </c>
      <c r="C1588" t="s">
        <v>2572</v>
      </c>
    </row>
    <row r="1589" spans="1:3" hidden="1" x14ac:dyDescent="0.55000000000000004">
      <c r="A1589">
        <v>5700985635</v>
      </c>
      <c r="B1589">
        <v>22</v>
      </c>
      <c r="C1589" t="s">
        <v>2022</v>
      </c>
    </row>
    <row r="1590" spans="1:3" x14ac:dyDescent="0.55000000000000004">
      <c r="A1590">
        <v>5701034827</v>
      </c>
      <c r="B1590">
        <v>5</v>
      </c>
      <c r="C1590" t="s">
        <v>2023</v>
      </c>
    </row>
    <row r="1591" spans="1:3" hidden="1" x14ac:dyDescent="0.55000000000000004">
      <c r="A1591">
        <v>5701041636</v>
      </c>
      <c r="B1591">
        <v>19</v>
      </c>
      <c r="C1591" t="s">
        <v>2022</v>
      </c>
    </row>
    <row r="1592" spans="1:3" x14ac:dyDescent="0.55000000000000004">
      <c r="A1592">
        <v>5701070726</v>
      </c>
      <c r="B1592">
        <v>5</v>
      </c>
      <c r="C1592" t="s">
        <v>2573</v>
      </c>
    </row>
    <row r="1593" spans="1:3" x14ac:dyDescent="0.55000000000000004">
      <c r="A1593">
        <v>5701135055</v>
      </c>
      <c r="B1593">
        <v>17</v>
      </c>
      <c r="C1593" t="s">
        <v>2023</v>
      </c>
    </row>
    <row r="1594" spans="1:3" x14ac:dyDescent="0.55000000000000004">
      <c r="A1594">
        <v>5701170950</v>
      </c>
      <c r="B1594">
        <v>17</v>
      </c>
      <c r="C1594" t="s">
        <v>2574</v>
      </c>
    </row>
    <row r="1595" spans="1:3" x14ac:dyDescent="0.55000000000000004">
      <c r="A1595">
        <v>5701202219</v>
      </c>
      <c r="B1595">
        <v>13</v>
      </c>
      <c r="C1595" t="s">
        <v>2023</v>
      </c>
    </row>
    <row r="1596" spans="1:3" x14ac:dyDescent="0.55000000000000004">
      <c r="A1596">
        <v>5701218466</v>
      </c>
      <c r="B1596">
        <v>3</v>
      </c>
      <c r="C1596" t="s">
        <v>2023</v>
      </c>
    </row>
    <row r="1597" spans="1:3" hidden="1" x14ac:dyDescent="0.55000000000000004">
      <c r="A1597">
        <v>5701229248</v>
      </c>
      <c r="B1597">
        <v>21</v>
      </c>
      <c r="C1597" t="s">
        <v>2022</v>
      </c>
    </row>
    <row r="1598" spans="1:3" x14ac:dyDescent="0.55000000000000004">
      <c r="A1598">
        <v>5701238445</v>
      </c>
      <c r="B1598">
        <v>13</v>
      </c>
      <c r="C1598" t="s">
        <v>2575</v>
      </c>
    </row>
    <row r="1599" spans="1:3" x14ac:dyDescent="0.55000000000000004">
      <c r="A1599">
        <v>5701254158</v>
      </c>
      <c r="B1599">
        <v>3</v>
      </c>
      <c r="C1599" t="s">
        <v>2576</v>
      </c>
    </row>
    <row r="1600" spans="1:3" hidden="1" x14ac:dyDescent="0.55000000000000004">
      <c r="A1600">
        <v>5701267804</v>
      </c>
      <c r="B1600">
        <v>23</v>
      </c>
      <c r="C1600" t="s">
        <v>2022</v>
      </c>
    </row>
    <row r="1601" spans="1:3" x14ac:dyDescent="0.55000000000000004">
      <c r="A1601">
        <v>5702509302</v>
      </c>
      <c r="B1601">
        <v>11</v>
      </c>
      <c r="C1601" t="s">
        <v>2023</v>
      </c>
    </row>
    <row r="1602" spans="1:3" x14ac:dyDescent="0.55000000000000004">
      <c r="A1602">
        <v>5702545009</v>
      </c>
      <c r="B1602">
        <v>11</v>
      </c>
      <c r="C1602" t="s">
        <v>2577</v>
      </c>
    </row>
    <row r="1603" spans="1:3" x14ac:dyDescent="0.55000000000000004">
      <c r="A1603">
        <v>5702913206</v>
      </c>
      <c r="B1603">
        <v>12</v>
      </c>
      <c r="C1603" t="s">
        <v>2023</v>
      </c>
    </row>
    <row r="1604" spans="1:3" x14ac:dyDescent="0.55000000000000004">
      <c r="A1604">
        <v>5702949087</v>
      </c>
      <c r="B1604">
        <v>12</v>
      </c>
      <c r="C1604" t="s">
        <v>2578</v>
      </c>
    </row>
    <row r="1605" spans="1:3" x14ac:dyDescent="0.55000000000000004">
      <c r="A1605">
        <v>5703027947</v>
      </c>
      <c r="B1605">
        <v>9</v>
      </c>
      <c r="C1605" t="s">
        <v>2023</v>
      </c>
    </row>
    <row r="1606" spans="1:3" x14ac:dyDescent="0.55000000000000004">
      <c r="A1606">
        <v>5703063628</v>
      </c>
      <c r="B1606">
        <v>9</v>
      </c>
      <c r="C1606" t="s">
        <v>2579</v>
      </c>
    </row>
    <row r="1607" spans="1:3" x14ac:dyDescent="0.55000000000000004">
      <c r="A1607">
        <v>5760403905</v>
      </c>
      <c r="B1607">
        <v>8</v>
      </c>
      <c r="C1607" t="s">
        <v>2580</v>
      </c>
    </row>
    <row r="1608" spans="1:3" hidden="1" x14ac:dyDescent="0.55000000000000004">
      <c r="A1608">
        <v>5760474945</v>
      </c>
      <c r="B1608">
        <v>21</v>
      </c>
      <c r="C1608" t="s">
        <v>2581</v>
      </c>
    </row>
    <row r="1609" spans="1:3" x14ac:dyDescent="0.55000000000000004">
      <c r="A1609">
        <v>5760556019</v>
      </c>
      <c r="B1609">
        <v>2</v>
      </c>
      <c r="C1609" t="s">
        <v>2580</v>
      </c>
    </row>
    <row r="1610" spans="1:3" x14ac:dyDescent="0.55000000000000004">
      <c r="A1610">
        <v>5760571966</v>
      </c>
      <c r="B1610">
        <v>6</v>
      </c>
      <c r="C1610" t="s">
        <v>2580</v>
      </c>
    </row>
    <row r="1611" spans="1:3" x14ac:dyDescent="0.55000000000000004">
      <c r="A1611">
        <v>5760674848</v>
      </c>
      <c r="B1611">
        <v>4</v>
      </c>
      <c r="C1611" t="s">
        <v>2580</v>
      </c>
    </row>
    <row r="1612" spans="1:3" x14ac:dyDescent="0.55000000000000004">
      <c r="A1612">
        <v>5760702802</v>
      </c>
      <c r="B1612">
        <v>1</v>
      </c>
      <c r="C1612" t="s">
        <v>2580</v>
      </c>
    </row>
    <row r="1613" spans="1:3" x14ac:dyDescent="0.55000000000000004">
      <c r="A1613">
        <v>5760723215</v>
      </c>
      <c r="B1613">
        <v>7</v>
      </c>
      <c r="C1613" t="s">
        <v>2580</v>
      </c>
    </row>
    <row r="1614" spans="1:3" x14ac:dyDescent="0.55000000000000004">
      <c r="A1614">
        <v>5760771420</v>
      </c>
      <c r="B1614">
        <v>14</v>
      </c>
      <c r="C1614" t="s">
        <v>2580</v>
      </c>
    </row>
    <row r="1615" spans="1:3" x14ac:dyDescent="0.55000000000000004">
      <c r="A1615">
        <v>5760782380</v>
      </c>
      <c r="B1615">
        <v>15</v>
      </c>
      <c r="C1615" t="s">
        <v>2580</v>
      </c>
    </row>
    <row r="1616" spans="1:3" x14ac:dyDescent="0.55000000000000004">
      <c r="A1616">
        <v>5760800250</v>
      </c>
      <c r="B1616">
        <v>16</v>
      </c>
      <c r="C1616" t="s">
        <v>2580</v>
      </c>
    </row>
    <row r="1617" spans="1:3" hidden="1" x14ac:dyDescent="0.55000000000000004">
      <c r="A1617">
        <v>5760821873</v>
      </c>
      <c r="B1617">
        <v>21</v>
      </c>
      <c r="C1617" t="s">
        <v>2582</v>
      </c>
    </row>
    <row r="1618" spans="1:3" hidden="1" x14ac:dyDescent="0.55000000000000004">
      <c r="A1618">
        <v>5760831594</v>
      </c>
      <c r="B1618">
        <v>21</v>
      </c>
      <c r="C1618" t="s">
        <v>2583</v>
      </c>
    </row>
    <row r="1619" spans="1:3" hidden="1" x14ac:dyDescent="0.55000000000000004">
      <c r="A1619">
        <v>5760841091</v>
      </c>
      <c r="B1619">
        <v>21</v>
      </c>
      <c r="C1619" t="s">
        <v>2584</v>
      </c>
    </row>
    <row r="1620" spans="1:3" x14ac:dyDescent="0.55000000000000004">
      <c r="A1620">
        <v>5760877315</v>
      </c>
      <c r="B1620">
        <v>10</v>
      </c>
      <c r="C1620" t="s">
        <v>2580</v>
      </c>
    </row>
    <row r="1621" spans="1:3" hidden="1" x14ac:dyDescent="0.55000000000000004">
      <c r="A1621">
        <v>5760918103</v>
      </c>
      <c r="B1621">
        <v>21</v>
      </c>
      <c r="C1621" t="s">
        <v>2585</v>
      </c>
    </row>
    <row r="1622" spans="1:3" hidden="1" x14ac:dyDescent="0.55000000000000004">
      <c r="A1622">
        <v>5760937286</v>
      </c>
      <c r="B1622">
        <v>21</v>
      </c>
      <c r="C1622" t="s">
        <v>2586</v>
      </c>
    </row>
    <row r="1623" spans="1:3" x14ac:dyDescent="0.55000000000000004">
      <c r="A1623">
        <v>5761037455</v>
      </c>
      <c r="B1623">
        <v>5</v>
      </c>
      <c r="C1623" t="s">
        <v>2580</v>
      </c>
    </row>
    <row r="1624" spans="1:3" hidden="1" x14ac:dyDescent="0.55000000000000004">
      <c r="A1624">
        <v>5761093465</v>
      </c>
      <c r="B1624">
        <v>21</v>
      </c>
      <c r="C1624" t="s">
        <v>2587</v>
      </c>
    </row>
    <row r="1625" spans="1:3" x14ac:dyDescent="0.55000000000000004">
      <c r="A1625">
        <v>5761136357</v>
      </c>
      <c r="B1625">
        <v>17</v>
      </c>
      <c r="C1625" t="s">
        <v>2580</v>
      </c>
    </row>
    <row r="1626" spans="1:3" hidden="1" x14ac:dyDescent="0.55000000000000004">
      <c r="A1626">
        <v>5761164589</v>
      </c>
      <c r="B1626">
        <v>21</v>
      </c>
      <c r="C1626" t="s">
        <v>2588</v>
      </c>
    </row>
    <row r="1627" spans="1:3" hidden="1" x14ac:dyDescent="0.55000000000000004">
      <c r="A1627">
        <v>5761180027</v>
      </c>
      <c r="B1627">
        <v>21</v>
      </c>
      <c r="C1627" t="s">
        <v>2589</v>
      </c>
    </row>
    <row r="1628" spans="1:3" x14ac:dyDescent="0.55000000000000004">
      <c r="A1628">
        <v>5761204003</v>
      </c>
      <c r="B1628">
        <v>13</v>
      </c>
      <c r="C1628" t="s">
        <v>2580</v>
      </c>
    </row>
    <row r="1629" spans="1:3" x14ac:dyDescent="0.55000000000000004">
      <c r="A1629">
        <v>5761220313</v>
      </c>
      <c r="B1629">
        <v>3</v>
      </c>
      <c r="C1629" t="s">
        <v>2580</v>
      </c>
    </row>
    <row r="1630" spans="1:3" hidden="1" x14ac:dyDescent="0.55000000000000004">
      <c r="A1630">
        <v>5761302770</v>
      </c>
      <c r="B1630">
        <v>21</v>
      </c>
      <c r="C1630" t="s">
        <v>2590</v>
      </c>
    </row>
    <row r="1631" spans="1:3" hidden="1" x14ac:dyDescent="0.55000000000000004">
      <c r="A1631">
        <v>5761312793</v>
      </c>
      <c r="B1631">
        <v>21</v>
      </c>
      <c r="C1631" t="s">
        <v>2591</v>
      </c>
    </row>
    <row r="1632" spans="1:3" hidden="1" x14ac:dyDescent="0.55000000000000004">
      <c r="A1632">
        <v>5761322739</v>
      </c>
      <c r="B1632">
        <v>21</v>
      </c>
      <c r="C1632" t="s">
        <v>2592</v>
      </c>
    </row>
    <row r="1633" spans="1:3" hidden="1" x14ac:dyDescent="0.55000000000000004">
      <c r="A1633">
        <v>5761917755</v>
      </c>
      <c r="B1633">
        <v>21</v>
      </c>
      <c r="C1633" t="s">
        <v>2593</v>
      </c>
    </row>
    <row r="1634" spans="1:3" x14ac:dyDescent="0.55000000000000004">
      <c r="A1634">
        <v>5762510954</v>
      </c>
      <c r="B1634">
        <v>11</v>
      </c>
      <c r="C1634" t="s">
        <v>2580</v>
      </c>
    </row>
    <row r="1635" spans="1:3" hidden="1" x14ac:dyDescent="0.55000000000000004">
      <c r="A1635">
        <v>5762545756</v>
      </c>
      <c r="B1635">
        <v>21</v>
      </c>
      <c r="C1635" t="s">
        <v>2594</v>
      </c>
    </row>
    <row r="1636" spans="1:3" hidden="1" x14ac:dyDescent="0.55000000000000004">
      <c r="A1636">
        <v>5762783287</v>
      </c>
      <c r="B1636">
        <v>21</v>
      </c>
      <c r="C1636" t="s">
        <v>2595</v>
      </c>
    </row>
    <row r="1637" spans="1:3" x14ac:dyDescent="0.55000000000000004">
      <c r="A1637">
        <v>5762914799</v>
      </c>
      <c r="B1637">
        <v>12</v>
      </c>
      <c r="C1637" t="s">
        <v>2580</v>
      </c>
    </row>
    <row r="1638" spans="1:3" hidden="1" x14ac:dyDescent="0.55000000000000004">
      <c r="A1638">
        <v>5762965187</v>
      </c>
      <c r="B1638">
        <v>21</v>
      </c>
      <c r="C1638" t="s">
        <v>2596</v>
      </c>
    </row>
    <row r="1639" spans="1:3" x14ac:dyDescent="0.55000000000000004">
      <c r="A1639">
        <v>5763029776</v>
      </c>
      <c r="B1639">
        <v>9</v>
      </c>
      <c r="C1639" t="s">
        <v>2580</v>
      </c>
    </row>
    <row r="1640" spans="1:3" hidden="1" x14ac:dyDescent="0.55000000000000004">
      <c r="A1640">
        <v>5763096269</v>
      </c>
      <c r="B1640">
        <v>21</v>
      </c>
      <c r="C1640" t="s">
        <v>2597</v>
      </c>
    </row>
    <row r="1641" spans="1:3" x14ac:dyDescent="0.55000000000000004">
      <c r="A1641">
        <v>5785390956</v>
      </c>
      <c r="B1641">
        <v>8</v>
      </c>
      <c r="C1641" t="s">
        <v>2045</v>
      </c>
    </row>
    <row r="1642" spans="1:3" x14ac:dyDescent="0.55000000000000004">
      <c r="A1642">
        <v>5785554307</v>
      </c>
      <c r="B1642">
        <v>2</v>
      </c>
      <c r="C1642" t="s">
        <v>2045</v>
      </c>
    </row>
    <row r="1643" spans="1:3" x14ac:dyDescent="0.55000000000000004">
      <c r="A1643">
        <v>5785568843</v>
      </c>
      <c r="B1643">
        <v>6</v>
      </c>
      <c r="C1643" t="s">
        <v>2045</v>
      </c>
    </row>
    <row r="1644" spans="1:3" x14ac:dyDescent="0.55000000000000004">
      <c r="A1644">
        <v>5785666545</v>
      </c>
      <c r="B1644">
        <v>4</v>
      </c>
      <c r="C1644" t="s">
        <v>2045</v>
      </c>
    </row>
    <row r="1645" spans="1:3" x14ac:dyDescent="0.55000000000000004">
      <c r="A1645">
        <v>5785700383</v>
      </c>
      <c r="B1645">
        <v>1</v>
      </c>
      <c r="C1645" t="s">
        <v>2045</v>
      </c>
    </row>
    <row r="1646" spans="1:3" x14ac:dyDescent="0.55000000000000004">
      <c r="A1646">
        <v>5785719957</v>
      </c>
      <c r="B1646">
        <v>7</v>
      </c>
      <c r="C1646" t="s">
        <v>2045</v>
      </c>
    </row>
    <row r="1647" spans="1:3" x14ac:dyDescent="0.55000000000000004">
      <c r="A1647">
        <v>5785768284</v>
      </c>
      <c r="B1647">
        <v>14</v>
      </c>
      <c r="C1647" t="s">
        <v>2045</v>
      </c>
    </row>
    <row r="1648" spans="1:3" x14ac:dyDescent="0.55000000000000004">
      <c r="A1648">
        <v>5785780736</v>
      </c>
      <c r="B1648">
        <v>15</v>
      </c>
      <c r="C1648" t="s">
        <v>2045</v>
      </c>
    </row>
    <row r="1649" spans="1:3" x14ac:dyDescent="0.55000000000000004">
      <c r="A1649">
        <v>5785802312</v>
      </c>
      <c r="B1649">
        <v>16</v>
      </c>
      <c r="C1649" t="s">
        <v>2045</v>
      </c>
    </row>
    <row r="1650" spans="1:3" x14ac:dyDescent="0.55000000000000004">
      <c r="A1650">
        <v>5785874667</v>
      </c>
      <c r="B1650">
        <v>10</v>
      </c>
      <c r="C1650" t="s">
        <v>2045</v>
      </c>
    </row>
    <row r="1651" spans="1:3" x14ac:dyDescent="0.55000000000000004">
      <c r="A1651">
        <v>5786033298</v>
      </c>
      <c r="B1651">
        <v>5</v>
      </c>
      <c r="C1651" t="s">
        <v>2045</v>
      </c>
    </row>
    <row r="1652" spans="1:3" x14ac:dyDescent="0.55000000000000004">
      <c r="A1652">
        <v>5786138419</v>
      </c>
      <c r="B1652">
        <v>17</v>
      </c>
      <c r="C1652" t="s">
        <v>2045</v>
      </c>
    </row>
    <row r="1653" spans="1:3" x14ac:dyDescent="0.55000000000000004">
      <c r="A1653">
        <v>5786202059</v>
      </c>
      <c r="B1653">
        <v>13</v>
      </c>
      <c r="C1653" t="s">
        <v>2045</v>
      </c>
    </row>
    <row r="1654" spans="1:3" x14ac:dyDescent="0.55000000000000004">
      <c r="A1654">
        <v>5786217527</v>
      </c>
      <c r="B1654">
        <v>3</v>
      </c>
      <c r="C1654" t="s">
        <v>2045</v>
      </c>
    </row>
    <row r="1655" spans="1:3" x14ac:dyDescent="0.55000000000000004">
      <c r="A1655">
        <v>5787508647</v>
      </c>
      <c r="B1655">
        <v>11</v>
      </c>
      <c r="C1655" t="s">
        <v>2045</v>
      </c>
    </row>
    <row r="1656" spans="1:3" x14ac:dyDescent="0.55000000000000004">
      <c r="A1656">
        <v>5787912522</v>
      </c>
      <c r="B1656">
        <v>12</v>
      </c>
      <c r="C1656" t="s">
        <v>2045</v>
      </c>
    </row>
    <row r="1657" spans="1:3" x14ac:dyDescent="0.55000000000000004">
      <c r="A1657">
        <v>5788026664</v>
      </c>
      <c r="B1657">
        <v>9</v>
      </c>
      <c r="C1657" t="s">
        <v>2045</v>
      </c>
    </row>
    <row r="1658" spans="1:3" hidden="1" x14ac:dyDescent="0.55000000000000004">
      <c r="A1658">
        <v>6000357605</v>
      </c>
      <c r="B1658">
        <v>24</v>
      </c>
      <c r="C1658" t="s">
        <v>2022</v>
      </c>
    </row>
    <row r="1659" spans="1:3" x14ac:dyDescent="0.55000000000000004">
      <c r="A1659">
        <v>6000426727</v>
      </c>
      <c r="B1659">
        <v>8</v>
      </c>
      <c r="C1659" t="s">
        <v>2598</v>
      </c>
    </row>
    <row r="1660" spans="1:3" x14ac:dyDescent="0.55000000000000004">
      <c r="A1660">
        <v>6000427545</v>
      </c>
      <c r="B1660">
        <v>8</v>
      </c>
      <c r="C1660" t="s">
        <v>2023</v>
      </c>
    </row>
    <row r="1661" spans="1:3" x14ac:dyDescent="0.55000000000000004">
      <c r="A1661">
        <v>6000589570</v>
      </c>
      <c r="B1661">
        <v>2</v>
      </c>
      <c r="C1661" t="s">
        <v>2599</v>
      </c>
    </row>
    <row r="1662" spans="1:3" x14ac:dyDescent="0.55000000000000004">
      <c r="A1662">
        <v>6000590388</v>
      </c>
      <c r="B1662">
        <v>2</v>
      </c>
      <c r="C1662" t="s">
        <v>2023</v>
      </c>
    </row>
    <row r="1663" spans="1:3" x14ac:dyDescent="0.55000000000000004">
      <c r="A1663">
        <v>6000605789</v>
      </c>
      <c r="B1663">
        <v>6</v>
      </c>
      <c r="C1663" t="s">
        <v>2600</v>
      </c>
    </row>
    <row r="1664" spans="1:3" x14ac:dyDescent="0.55000000000000004">
      <c r="A1664">
        <v>6000606608</v>
      </c>
      <c r="B1664">
        <v>6</v>
      </c>
      <c r="C1664" t="s">
        <v>2023</v>
      </c>
    </row>
    <row r="1665" spans="1:3" hidden="1" x14ac:dyDescent="0.55000000000000004">
      <c r="A1665">
        <v>6000649083</v>
      </c>
      <c r="B1665">
        <v>18</v>
      </c>
      <c r="C1665" t="s">
        <v>2022</v>
      </c>
    </row>
    <row r="1666" spans="1:3" x14ac:dyDescent="0.55000000000000004">
      <c r="A1666">
        <v>6000702787</v>
      </c>
      <c r="B1666">
        <v>4</v>
      </c>
      <c r="C1666" t="s">
        <v>2601</v>
      </c>
    </row>
    <row r="1667" spans="1:3" x14ac:dyDescent="0.55000000000000004">
      <c r="A1667">
        <v>6000703605</v>
      </c>
      <c r="B1667">
        <v>4</v>
      </c>
      <c r="C1667" t="s">
        <v>2023</v>
      </c>
    </row>
    <row r="1668" spans="1:3" x14ac:dyDescent="0.55000000000000004">
      <c r="A1668">
        <v>6000736110</v>
      </c>
      <c r="B1668">
        <v>1</v>
      </c>
      <c r="C1668" t="s">
        <v>2602</v>
      </c>
    </row>
    <row r="1669" spans="1:3" x14ac:dyDescent="0.55000000000000004">
      <c r="A1669">
        <v>6000736928</v>
      </c>
      <c r="B1669">
        <v>1</v>
      </c>
      <c r="C1669" t="s">
        <v>2023</v>
      </c>
    </row>
    <row r="1670" spans="1:3" x14ac:dyDescent="0.55000000000000004">
      <c r="A1670">
        <v>6000757042</v>
      </c>
      <c r="B1670">
        <v>7</v>
      </c>
      <c r="C1670" t="s">
        <v>2603</v>
      </c>
    </row>
    <row r="1671" spans="1:3" x14ac:dyDescent="0.55000000000000004">
      <c r="A1671">
        <v>6000757861</v>
      </c>
      <c r="B1671">
        <v>7</v>
      </c>
      <c r="C1671" t="s">
        <v>2023</v>
      </c>
    </row>
    <row r="1672" spans="1:3" hidden="1" x14ac:dyDescent="0.55000000000000004">
      <c r="A1672">
        <v>6000795058</v>
      </c>
      <c r="B1672">
        <v>20</v>
      </c>
      <c r="C1672" t="s">
        <v>2022</v>
      </c>
    </row>
    <row r="1673" spans="1:3" x14ac:dyDescent="0.55000000000000004">
      <c r="A1673">
        <v>6000804883</v>
      </c>
      <c r="B1673">
        <v>14</v>
      </c>
      <c r="C1673" t="s">
        <v>2604</v>
      </c>
    </row>
    <row r="1674" spans="1:3" x14ac:dyDescent="0.55000000000000004">
      <c r="A1674">
        <v>6000805701</v>
      </c>
      <c r="B1674">
        <v>14</v>
      </c>
      <c r="C1674" t="s">
        <v>2023</v>
      </c>
    </row>
    <row r="1675" spans="1:3" x14ac:dyDescent="0.55000000000000004">
      <c r="A1675">
        <v>6000816211</v>
      </c>
      <c r="B1675">
        <v>15</v>
      </c>
      <c r="C1675" t="s">
        <v>2605</v>
      </c>
    </row>
    <row r="1676" spans="1:3" x14ac:dyDescent="0.55000000000000004">
      <c r="A1676">
        <v>6000817029</v>
      </c>
      <c r="B1676">
        <v>15</v>
      </c>
      <c r="C1676" t="s">
        <v>2023</v>
      </c>
    </row>
    <row r="1677" spans="1:3" x14ac:dyDescent="0.55000000000000004">
      <c r="A1677">
        <v>6000833409</v>
      </c>
      <c r="B1677">
        <v>16</v>
      </c>
      <c r="C1677" t="s">
        <v>2606</v>
      </c>
    </row>
    <row r="1678" spans="1:3" x14ac:dyDescent="0.55000000000000004">
      <c r="A1678">
        <v>6000834228</v>
      </c>
      <c r="B1678">
        <v>16</v>
      </c>
      <c r="C1678" t="s">
        <v>2023</v>
      </c>
    </row>
    <row r="1679" spans="1:3" x14ac:dyDescent="0.55000000000000004">
      <c r="A1679">
        <v>6000911601</v>
      </c>
      <c r="B1679">
        <v>10</v>
      </c>
      <c r="C1679" t="s">
        <v>2607</v>
      </c>
    </row>
    <row r="1680" spans="1:3" x14ac:dyDescent="0.55000000000000004">
      <c r="A1680">
        <v>6000912419</v>
      </c>
      <c r="B1680">
        <v>10</v>
      </c>
      <c r="C1680" t="s">
        <v>2023</v>
      </c>
    </row>
    <row r="1681" spans="1:3" hidden="1" x14ac:dyDescent="0.55000000000000004">
      <c r="A1681">
        <v>6000985635</v>
      </c>
      <c r="B1681">
        <v>22</v>
      </c>
      <c r="C1681" t="s">
        <v>2022</v>
      </c>
    </row>
    <row r="1682" spans="1:3" hidden="1" x14ac:dyDescent="0.55000000000000004">
      <c r="A1682">
        <v>6001041636</v>
      </c>
      <c r="B1682">
        <v>19</v>
      </c>
      <c r="C1682" t="s">
        <v>2022</v>
      </c>
    </row>
    <row r="1683" spans="1:3" x14ac:dyDescent="0.55000000000000004">
      <c r="A1683">
        <v>6001070363</v>
      </c>
      <c r="B1683">
        <v>5</v>
      </c>
      <c r="C1683" t="s">
        <v>2608</v>
      </c>
    </row>
    <row r="1684" spans="1:3" x14ac:dyDescent="0.55000000000000004">
      <c r="A1684">
        <v>6001071183</v>
      </c>
      <c r="B1684">
        <v>5</v>
      </c>
      <c r="C1684" t="s">
        <v>2023</v>
      </c>
    </row>
    <row r="1685" spans="1:3" x14ac:dyDescent="0.55000000000000004">
      <c r="A1685">
        <v>6001169582</v>
      </c>
      <c r="B1685">
        <v>17</v>
      </c>
      <c r="C1685" t="s">
        <v>2609</v>
      </c>
    </row>
    <row r="1686" spans="1:3" x14ac:dyDescent="0.55000000000000004">
      <c r="A1686">
        <v>6001170400</v>
      </c>
      <c r="B1686">
        <v>17</v>
      </c>
      <c r="C1686" t="s">
        <v>2023</v>
      </c>
    </row>
    <row r="1687" spans="1:3" hidden="1" x14ac:dyDescent="0.55000000000000004">
      <c r="A1687">
        <v>6001229248</v>
      </c>
      <c r="B1687">
        <v>21</v>
      </c>
      <c r="C1687" t="s">
        <v>2022</v>
      </c>
    </row>
    <row r="1688" spans="1:3" x14ac:dyDescent="0.55000000000000004">
      <c r="A1688">
        <v>6001238375</v>
      </c>
      <c r="B1688">
        <v>13</v>
      </c>
      <c r="C1688" t="s">
        <v>2610</v>
      </c>
    </row>
    <row r="1689" spans="1:3" x14ac:dyDescent="0.55000000000000004">
      <c r="A1689">
        <v>6001239193</v>
      </c>
      <c r="B1689">
        <v>13</v>
      </c>
      <c r="C1689" t="s">
        <v>2023</v>
      </c>
    </row>
    <row r="1690" spans="1:3" x14ac:dyDescent="0.55000000000000004">
      <c r="A1690">
        <v>6001254740</v>
      </c>
      <c r="B1690">
        <v>3</v>
      </c>
      <c r="C1690" t="s">
        <v>2611</v>
      </c>
    </row>
    <row r="1691" spans="1:3" x14ac:dyDescent="0.55000000000000004">
      <c r="A1691">
        <v>6001255562</v>
      </c>
      <c r="B1691">
        <v>3</v>
      </c>
      <c r="C1691" t="s">
        <v>2023</v>
      </c>
    </row>
    <row r="1692" spans="1:3" hidden="1" x14ac:dyDescent="0.55000000000000004">
      <c r="A1692">
        <v>6001267804</v>
      </c>
      <c r="B1692">
        <v>23</v>
      </c>
      <c r="C1692" t="s">
        <v>2022</v>
      </c>
    </row>
    <row r="1693" spans="1:3" x14ac:dyDescent="0.55000000000000004">
      <c r="A1693">
        <v>6002544334</v>
      </c>
      <c r="B1693">
        <v>11</v>
      </c>
      <c r="C1693" t="s">
        <v>2612</v>
      </c>
    </row>
    <row r="1694" spans="1:3" x14ac:dyDescent="0.55000000000000004">
      <c r="A1694">
        <v>6002545155</v>
      </c>
      <c r="B1694">
        <v>11</v>
      </c>
      <c r="C1694" t="s">
        <v>2023</v>
      </c>
    </row>
    <row r="1695" spans="1:3" x14ac:dyDescent="0.55000000000000004">
      <c r="A1695">
        <v>6002948455</v>
      </c>
      <c r="B1695">
        <v>12</v>
      </c>
      <c r="C1695" t="s">
        <v>2613</v>
      </c>
    </row>
    <row r="1696" spans="1:3" x14ac:dyDescent="0.55000000000000004">
      <c r="A1696">
        <v>6002949273</v>
      </c>
      <c r="B1696">
        <v>12</v>
      </c>
      <c r="C1696" t="s">
        <v>2023</v>
      </c>
    </row>
    <row r="1697" spans="1:3" x14ac:dyDescent="0.55000000000000004">
      <c r="A1697">
        <v>6003063282</v>
      </c>
      <c r="B1697">
        <v>9</v>
      </c>
      <c r="C1697" t="s">
        <v>2614</v>
      </c>
    </row>
    <row r="1698" spans="1:3" x14ac:dyDescent="0.55000000000000004">
      <c r="A1698">
        <v>6003064100</v>
      </c>
      <c r="B1698">
        <v>9</v>
      </c>
      <c r="C1698" t="s">
        <v>2023</v>
      </c>
    </row>
    <row r="1699" spans="1:3" x14ac:dyDescent="0.55000000000000004">
      <c r="A1699">
        <v>6060423496</v>
      </c>
      <c r="B1699">
        <v>8</v>
      </c>
      <c r="C1699" t="s">
        <v>2615</v>
      </c>
    </row>
    <row r="1700" spans="1:3" x14ac:dyDescent="0.55000000000000004">
      <c r="A1700">
        <v>6060586847</v>
      </c>
      <c r="B1700">
        <v>2</v>
      </c>
      <c r="C1700" t="s">
        <v>2615</v>
      </c>
    </row>
    <row r="1701" spans="1:3" x14ac:dyDescent="0.55000000000000004">
      <c r="A1701">
        <v>6060601383</v>
      </c>
      <c r="B1701">
        <v>6</v>
      </c>
      <c r="C1701" t="s">
        <v>2615</v>
      </c>
    </row>
    <row r="1702" spans="1:3" x14ac:dyDescent="0.55000000000000004">
      <c r="A1702">
        <v>6060699085</v>
      </c>
      <c r="B1702">
        <v>4</v>
      </c>
      <c r="C1702" t="s">
        <v>2615</v>
      </c>
    </row>
    <row r="1703" spans="1:3" x14ac:dyDescent="0.55000000000000004">
      <c r="A1703">
        <v>6060732923</v>
      </c>
      <c r="B1703">
        <v>1</v>
      </c>
      <c r="C1703" t="s">
        <v>2615</v>
      </c>
    </row>
    <row r="1704" spans="1:3" hidden="1" x14ac:dyDescent="0.55000000000000004">
      <c r="A1704">
        <v>6060740351</v>
      </c>
      <c r="B1704">
        <v>21</v>
      </c>
      <c r="C1704" t="s">
        <v>2616</v>
      </c>
    </row>
    <row r="1705" spans="1:3" x14ac:dyDescent="0.55000000000000004">
      <c r="A1705">
        <v>6060760309</v>
      </c>
      <c r="B1705">
        <v>7</v>
      </c>
      <c r="C1705" t="s">
        <v>2615</v>
      </c>
    </row>
    <row r="1706" spans="1:3" hidden="1" x14ac:dyDescent="0.55000000000000004">
      <c r="A1706">
        <v>6060771928</v>
      </c>
      <c r="B1706">
        <v>21</v>
      </c>
      <c r="C1706" t="s">
        <v>2617</v>
      </c>
    </row>
    <row r="1707" spans="1:3" x14ac:dyDescent="0.55000000000000004">
      <c r="A1707">
        <v>6060800824</v>
      </c>
      <c r="B1707">
        <v>14</v>
      </c>
      <c r="C1707" t="s">
        <v>2615</v>
      </c>
    </row>
    <row r="1708" spans="1:3" x14ac:dyDescent="0.55000000000000004">
      <c r="A1708">
        <v>6060813276</v>
      </c>
      <c r="B1708">
        <v>15</v>
      </c>
      <c r="C1708" t="s">
        <v>2615</v>
      </c>
    </row>
    <row r="1709" spans="1:3" x14ac:dyDescent="0.55000000000000004">
      <c r="A1709">
        <v>6060831527</v>
      </c>
      <c r="B1709">
        <v>16</v>
      </c>
      <c r="C1709" t="s">
        <v>2615</v>
      </c>
    </row>
    <row r="1710" spans="1:3" hidden="1" x14ac:dyDescent="0.55000000000000004">
      <c r="A1710">
        <v>6060881286</v>
      </c>
      <c r="B1710">
        <v>21</v>
      </c>
      <c r="C1710" t="s">
        <v>2618</v>
      </c>
    </row>
    <row r="1711" spans="1:3" x14ac:dyDescent="0.55000000000000004">
      <c r="A1711">
        <v>6060907207</v>
      </c>
      <c r="B1711">
        <v>10</v>
      </c>
      <c r="C1711" t="s">
        <v>2615</v>
      </c>
    </row>
    <row r="1712" spans="1:3" x14ac:dyDescent="0.55000000000000004">
      <c r="A1712">
        <v>6061073650</v>
      </c>
      <c r="B1712">
        <v>5</v>
      </c>
      <c r="C1712" t="s">
        <v>2615</v>
      </c>
    </row>
    <row r="1713" spans="1:3" hidden="1" x14ac:dyDescent="0.55000000000000004">
      <c r="A1713">
        <v>6061118258</v>
      </c>
      <c r="B1713">
        <v>21</v>
      </c>
      <c r="C1713" t="s">
        <v>2619</v>
      </c>
    </row>
    <row r="1714" spans="1:3" hidden="1" x14ac:dyDescent="0.55000000000000004">
      <c r="A1714">
        <v>6061165172</v>
      </c>
      <c r="B1714">
        <v>21</v>
      </c>
      <c r="C1714" t="s">
        <v>2620</v>
      </c>
    </row>
    <row r="1715" spans="1:3" x14ac:dyDescent="0.55000000000000004">
      <c r="A1715">
        <v>6061167588</v>
      </c>
      <c r="B1715">
        <v>17</v>
      </c>
      <c r="C1715" t="s">
        <v>2615</v>
      </c>
    </row>
    <row r="1716" spans="1:3" hidden="1" x14ac:dyDescent="0.55000000000000004">
      <c r="A1716">
        <v>6061200838</v>
      </c>
      <c r="B1716">
        <v>21</v>
      </c>
      <c r="C1716" t="s">
        <v>2621</v>
      </c>
    </row>
    <row r="1717" spans="1:3" x14ac:dyDescent="0.55000000000000004">
      <c r="A1717">
        <v>6061234599</v>
      </c>
      <c r="B1717">
        <v>13</v>
      </c>
      <c r="C1717" t="s">
        <v>2615</v>
      </c>
    </row>
    <row r="1718" spans="1:3" x14ac:dyDescent="0.55000000000000004">
      <c r="A1718">
        <v>6061257879</v>
      </c>
      <c r="B1718">
        <v>3</v>
      </c>
      <c r="C1718" t="s">
        <v>2615</v>
      </c>
    </row>
    <row r="1719" spans="1:3" hidden="1" x14ac:dyDescent="0.55000000000000004">
      <c r="A1719">
        <v>6061260589</v>
      </c>
      <c r="B1719">
        <v>21</v>
      </c>
      <c r="C1719" t="s">
        <v>2622</v>
      </c>
    </row>
    <row r="1720" spans="1:3" hidden="1" x14ac:dyDescent="0.55000000000000004">
      <c r="A1720">
        <v>6061368970</v>
      </c>
      <c r="B1720">
        <v>21</v>
      </c>
      <c r="C1720" t="s">
        <v>2623</v>
      </c>
    </row>
    <row r="1721" spans="1:3" hidden="1" x14ac:dyDescent="0.55000000000000004">
      <c r="A1721">
        <v>6061404771</v>
      </c>
      <c r="B1721">
        <v>21</v>
      </c>
      <c r="C1721" t="s">
        <v>2624</v>
      </c>
    </row>
    <row r="1722" spans="1:3" hidden="1" x14ac:dyDescent="0.55000000000000004">
      <c r="A1722">
        <v>6061513297</v>
      </c>
      <c r="B1722">
        <v>21</v>
      </c>
      <c r="C1722" t="s">
        <v>2625</v>
      </c>
    </row>
    <row r="1723" spans="1:3" hidden="1" x14ac:dyDescent="0.55000000000000004">
      <c r="A1723">
        <v>6061526019</v>
      </c>
      <c r="B1723">
        <v>21</v>
      </c>
      <c r="C1723" t="s">
        <v>2626</v>
      </c>
    </row>
    <row r="1724" spans="1:3" hidden="1" x14ac:dyDescent="0.55000000000000004">
      <c r="A1724">
        <v>6061622593</v>
      </c>
      <c r="B1724">
        <v>21</v>
      </c>
      <c r="C1724" t="s">
        <v>2627</v>
      </c>
    </row>
    <row r="1725" spans="1:3" x14ac:dyDescent="0.55000000000000004">
      <c r="A1725">
        <v>6062541187</v>
      </c>
      <c r="B1725">
        <v>11</v>
      </c>
      <c r="C1725" t="s">
        <v>2615</v>
      </c>
    </row>
    <row r="1726" spans="1:3" hidden="1" x14ac:dyDescent="0.55000000000000004">
      <c r="A1726">
        <v>6062607634</v>
      </c>
      <c r="B1726">
        <v>21</v>
      </c>
      <c r="C1726" t="s">
        <v>2628</v>
      </c>
    </row>
    <row r="1727" spans="1:3" x14ac:dyDescent="0.55000000000000004">
      <c r="A1727">
        <v>6062945107</v>
      </c>
      <c r="B1727">
        <v>12</v>
      </c>
      <c r="C1727" t="s">
        <v>2615</v>
      </c>
    </row>
    <row r="1728" spans="1:3" x14ac:dyDescent="0.55000000000000004">
      <c r="A1728">
        <v>6063059204</v>
      </c>
      <c r="B1728">
        <v>9</v>
      </c>
      <c r="C1728" t="s">
        <v>2615</v>
      </c>
    </row>
    <row r="1729" spans="1:3" hidden="1" x14ac:dyDescent="0.55000000000000004">
      <c r="A1729">
        <v>6063192295</v>
      </c>
      <c r="B1729">
        <v>21</v>
      </c>
      <c r="C1729" t="s">
        <v>2629</v>
      </c>
    </row>
    <row r="1730" spans="1:3" x14ac:dyDescent="0.55000000000000004">
      <c r="A1730">
        <v>6085422187</v>
      </c>
      <c r="B1730">
        <v>8</v>
      </c>
      <c r="C1730" t="s">
        <v>2045</v>
      </c>
    </row>
    <row r="1731" spans="1:3" x14ac:dyDescent="0.55000000000000004">
      <c r="A1731">
        <v>6085585538</v>
      </c>
      <c r="B1731">
        <v>2</v>
      </c>
      <c r="C1731" t="s">
        <v>2045</v>
      </c>
    </row>
    <row r="1732" spans="1:3" x14ac:dyDescent="0.55000000000000004">
      <c r="A1732">
        <v>6085607886</v>
      </c>
      <c r="B1732">
        <v>6</v>
      </c>
      <c r="C1732" t="s">
        <v>2045</v>
      </c>
    </row>
    <row r="1733" spans="1:3" x14ac:dyDescent="0.55000000000000004">
      <c r="A1733">
        <v>6085697776</v>
      </c>
      <c r="B1733">
        <v>4</v>
      </c>
      <c r="C1733" t="s">
        <v>2045</v>
      </c>
    </row>
    <row r="1734" spans="1:3" x14ac:dyDescent="0.55000000000000004">
      <c r="A1734">
        <v>6085731614</v>
      </c>
      <c r="B1734">
        <v>1</v>
      </c>
      <c r="C1734" t="s">
        <v>2045</v>
      </c>
    </row>
    <row r="1735" spans="1:3" x14ac:dyDescent="0.55000000000000004">
      <c r="A1735">
        <v>6085759000</v>
      </c>
      <c r="B1735">
        <v>7</v>
      </c>
      <c r="C1735" t="s">
        <v>2045</v>
      </c>
    </row>
    <row r="1736" spans="1:3" x14ac:dyDescent="0.55000000000000004">
      <c r="A1736">
        <v>6085799515</v>
      </c>
      <c r="B1736">
        <v>14</v>
      </c>
      <c r="C1736" t="s">
        <v>2045</v>
      </c>
    </row>
    <row r="1737" spans="1:3" x14ac:dyDescent="0.55000000000000004">
      <c r="A1737">
        <v>6085811967</v>
      </c>
      <c r="B1737">
        <v>15</v>
      </c>
      <c r="C1737" t="s">
        <v>2045</v>
      </c>
    </row>
    <row r="1738" spans="1:3" x14ac:dyDescent="0.55000000000000004">
      <c r="A1738">
        <v>6085830172</v>
      </c>
      <c r="B1738">
        <v>16</v>
      </c>
      <c r="C1738" t="s">
        <v>2045</v>
      </c>
    </row>
    <row r="1739" spans="1:3" x14ac:dyDescent="0.55000000000000004">
      <c r="A1739">
        <v>6085913710</v>
      </c>
      <c r="B1739">
        <v>10</v>
      </c>
      <c r="C1739" t="s">
        <v>2045</v>
      </c>
    </row>
    <row r="1740" spans="1:3" x14ac:dyDescent="0.55000000000000004">
      <c r="A1740">
        <v>6086072341</v>
      </c>
      <c r="B1740">
        <v>5</v>
      </c>
      <c r="C1740" t="s">
        <v>2045</v>
      </c>
    </row>
    <row r="1741" spans="1:3" x14ac:dyDescent="0.55000000000000004">
      <c r="A1741">
        <v>6086166279</v>
      </c>
      <c r="B1741">
        <v>17</v>
      </c>
      <c r="C1741" t="s">
        <v>2045</v>
      </c>
    </row>
    <row r="1742" spans="1:3" x14ac:dyDescent="0.55000000000000004">
      <c r="A1742">
        <v>6086233290</v>
      </c>
      <c r="B1742">
        <v>13</v>
      </c>
      <c r="C1742" t="s">
        <v>2045</v>
      </c>
    </row>
    <row r="1743" spans="1:3" x14ac:dyDescent="0.55000000000000004">
      <c r="A1743">
        <v>6086256570</v>
      </c>
      <c r="B1743">
        <v>3</v>
      </c>
      <c r="C1743" t="s">
        <v>2045</v>
      </c>
    </row>
    <row r="1744" spans="1:3" x14ac:dyDescent="0.55000000000000004">
      <c r="A1744">
        <v>6087539878</v>
      </c>
      <c r="B1744">
        <v>11</v>
      </c>
      <c r="C1744" t="s">
        <v>2045</v>
      </c>
    </row>
    <row r="1745" spans="1:3" x14ac:dyDescent="0.55000000000000004">
      <c r="A1745">
        <v>6087943753</v>
      </c>
      <c r="B1745">
        <v>12</v>
      </c>
      <c r="C1745" t="s">
        <v>2045</v>
      </c>
    </row>
    <row r="1746" spans="1:3" x14ac:dyDescent="0.55000000000000004">
      <c r="A1746">
        <v>6088057895</v>
      </c>
      <c r="B1746">
        <v>9</v>
      </c>
      <c r="C1746" t="s">
        <v>2045</v>
      </c>
    </row>
    <row r="1747" spans="1:3" hidden="1" x14ac:dyDescent="0.55000000000000004">
      <c r="A1747">
        <v>6300357605</v>
      </c>
      <c r="B1747">
        <v>24</v>
      </c>
      <c r="C1747" t="s">
        <v>2022</v>
      </c>
    </row>
    <row r="1748" spans="1:3" x14ac:dyDescent="0.55000000000000004">
      <c r="A1748">
        <v>6300392911</v>
      </c>
      <c r="B1748">
        <v>8</v>
      </c>
      <c r="C1748" t="s">
        <v>2023</v>
      </c>
    </row>
    <row r="1749" spans="1:3" x14ac:dyDescent="0.55000000000000004">
      <c r="A1749">
        <v>6300428901</v>
      </c>
      <c r="B1749">
        <v>8</v>
      </c>
      <c r="C1749" t="s">
        <v>2630</v>
      </c>
    </row>
    <row r="1750" spans="1:3" x14ac:dyDescent="0.55000000000000004">
      <c r="A1750">
        <v>6300555586</v>
      </c>
      <c r="B1750">
        <v>2</v>
      </c>
      <c r="C1750" t="s">
        <v>2023</v>
      </c>
    </row>
    <row r="1751" spans="1:3" x14ac:dyDescent="0.55000000000000004">
      <c r="A1751">
        <v>6300571440</v>
      </c>
      <c r="B1751">
        <v>6</v>
      </c>
      <c r="C1751" t="s">
        <v>2023</v>
      </c>
    </row>
    <row r="1752" spans="1:3" x14ac:dyDescent="0.55000000000000004">
      <c r="A1752">
        <v>6300591277</v>
      </c>
      <c r="B1752">
        <v>2</v>
      </c>
      <c r="C1752" t="s">
        <v>2631</v>
      </c>
    </row>
    <row r="1753" spans="1:3" x14ac:dyDescent="0.55000000000000004">
      <c r="A1753">
        <v>6300607608</v>
      </c>
      <c r="B1753">
        <v>6</v>
      </c>
      <c r="C1753" t="s">
        <v>2632</v>
      </c>
    </row>
    <row r="1754" spans="1:3" hidden="1" x14ac:dyDescent="0.55000000000000004">
      <c r="A1754">
        <v>6300649083</v>
      </c>
      <c r="B1754">
        <v>18</v>
      </c>
      <c r="C1754" t="s">
        <v>2022</v>
      </c>
    </row>
    <row r="1755" spans="1:3" x14ac:dyDescent="0.55000000000000004">
      <c r="A1755">
        <v>6300668488</v>
      </c>
      <c r="B1755">
        <v>4</v>
      </c>
      <c r="C1755" t="s">
        <v>2023</v>
      </c>
    </row>
    <row r="1756" spans="1:3" x14ac:dyDescent="0.55000000000000004">
      <c r="A1756">
        <v>6300702291</v>
      </c>
      <c r="B1756">
        <v>1</v>
      </c>
      <c r="C1756" t="s">
        <v>2023</v>
      </c>
    </row>
    <row r="1757" spans="1:3" x14ac:dyDescent="0.55000000000000004">
      <c r="A1757">
        <v>6300704176</v>
      </c>
      <c r="B1757">
        <v>4</v>
      </c>
      <c r="C1757" t="s">
        <v>2633</v>
      </c>
    </row>
    <row r="1758" spans="1:3" x14ac:dyDescent="0.55000000000000004">
      <c r="A1758">
        <v>6300722765</v>
      </c>
      <c r="B1758">
        <v>7</v>
      </c>
      <c r="C1758" t="s">
        <v>2023</v>
      </c>
    </row>
    <row r="1759" spans="1:3" x14ac:dyDescent="0.55000000000000004">
      <c r="A1759">
        <v>6300738278</v>
      </c>
      <c r="B1759">
        <v>1</v>
      </c>
      <c r="C1759" t="s">
        <v>2634</v>
      </c>
    </row>
    <row r="1760" spans="1:3" x14ac:dyDescent="0.55000000000000004">
      <c r="A1760">
        <v>6300758838</v>
      </c>
      <c r="B1760">
        <v>7</v>
      </c>
      <c r="C1760" t="s">
        <v>2635</v>
      </c>
    </row>
    <row r="1761" spans="1:3" x14ac:dyDescent="0.55000000000000004">
      <c r="A1761">
        <v>6300770991</v>
      </c>
      <c r="B1761">
        <v>14</v>
      </c>
      <c r="C1761" t="s">
        <v>2023</v>
      </c>
    </row>
    <row r="1762" spans="1:3" x14ac:dyDescent="0.55000000000000004">
      <c r="A1762">
        <v>6300781943</v>
      </c>
      <c r="B1762">
        <v>15</v>
      </c>
      <c r="C1762" t="s">
        <v>2023</v>
      </c>
    </row>
    <row r="1763" spans="1:3" hidden="1" x14ac:dyDescent="0.55000000000000004">
      <c r="A1763">
        <v>6300795058</v>
      </c>
      <c r="B1763">
        <v>20</v>
      </c>
      <c r="C1763" t="s">
        <v>2022</v>
      </c>
    </row>
    <row r="1764" spans="1:3" x14ac:dyDescent="0.55000000000000004">
      <c r="A1764">
        <v>6300798948</v>
      </c>
      <c r="B1764">
        <v>16</v>
      </c>
      <c r="C1764" t="s">
        <v>2023</v>
      </c>
    </row>
    <row r="1765" spans="1:3" x14ac:dyDescent="0.55000000000000004">
      <c r="A1765">
        <v>6300807027</v>
      </c>
      <c r="B1765">
        <v>14</v>
      </c>
      <c r="C1765" t="s">
        <v>2636</v>
      </c>
    </row>
    <row r="1766" spans="1:3" x14ac:dyDescent="0.55000000000000004">
      <c r="A1766">
        <v>6300818542</v>
      </c>
      <c r="B1766">
        <v>15</v>
      </c>
      <c r="C1766" t="s">
        <v>2637</v>
      </c>
    </row>
    <row r="1767" spans="1:3" x14ac:dyDescent="0.55000000000000004">
      <c r="A1767">
        <v>6300834946</v>
      </c>
      <c r="B1767">
        <v>16</v>
      </c>
      <c r="C1767" t="s">
        <v>2638</v>
      </c>
    </row>
    <row r="1768" spans="1:3" x14ac:dyDescent="0.55000000000000004">
      <c r="A1768">
        <v>6300876857</v>
      </c>
      <c r="B1768">
        <v>10</v>
      </c>
      <c r="C1768" t="s">
        <v>2023</v>
      </c>
    </row>
    <row r="1769" spans="1:3" x14ac:dyDescent="0.55000000000000004">
      <c r="A1769">
        <v>6300913413</v>
      </c>
      <c r="B1769">
        <v>10</v>
      </c>
      <c r="C1769" t="s">
        <v>2639</v>
      </c>
    </row>
    <row r="1770" spans="1:3" hidden="1" x14ac:dyDescent="0.55000000000000004">
      <c r="A1770">
        <v>6300985635</v>
      </c>
      <c r="B1770">
        <v>22</v>
      </c>
      <c r="C1770" t="s">
        <v>2022</v>
      </c>
    </row>
    <row r="1771" spans="1:3" x14ac:dyDescent="0.55000000000000004">
      <c r="A1771">
        <v>6301036031</v>
      </c>
      <c r="B1771">
        <v>5</v>
      </c>
      <c r="C1771" t="s">
        <v>2023</v>
      </c>
    </row>
    <row r="1772" spans="1:3" hidden="1" x14ac:dyDescent="0.55000000000000004">
      <c r="A1772">
        <v>6301041636</v>
      </c>
      <c r="B1772">
        <v>19</v>
      </c>
      <c r="C1772" t="s">
        <v>2022</v>
      </c>
    </row>
    <row r="1773" spans="1:3" x14ac:dyDescent="0.55000000000000004">
      <c r="A1773">
        <v>6301072066</v>
      </c>
      <c r="B1773">
        <v>5</v>
      </c>
      <c r="C1773" t="s">
        <v>2640</v>
      </c>
    </row>
    <row r="1774" spans="1:3" x14ac:dyDescent="0.55000000000000004">
      <c r="A1774">
        <v>6301135055</v>
      </c>
      <c r="B1774">
        <v>17</v>
      </c>
      <c r="C1774" t="s">
        <v>2023</v>
      </c>
    </row>
    <row r="1775" spans="1:3" x14ac:dyDescent="0.55000000000000004">
      <c r="A1775">
        <v>6301170713</v>
      </c>
      <c r="B1775">
        <v>17</v>
      </c>
      <c r="C1775" t="s">
        <v>2641</v>
      </c>
    </row>
    <row r="1776" spans="1:3" x14ac:dyDescent="0.55000000000000004">
      <c r="A1776">
        <v>6301203492</v>
      </c>
      <c r="B1776">
        <v>13</v>
      </c>
      <c r="C1776" t="s">
        <v>2023</v>
      </c>
    </row>
    <row r="1777" spans="1:3" x14ac:dyDescent="0.55000000000000004">
      <c r="A1777">
        <v>6301219749</v>
      </c>
      <c r="B1777">
        <v>3</v>
      </c>
      <c r="C1777" t="s">
        <v>2023</v>
      </c>
    </row>
    <row r="1778" spans="1:3" hidden="1" x14ac:dyDescent="0.55000000000000004">
      <c r="A1778">
        <v>6301229248</v>
      </c>
      <c r="B1778">
        <v>21</v>
      </c>
      <c r="C1778" t="s">
        <v>2022</v>
      </c>
    </row>
    <row r="1779" spans="1:3" x14ac:dyDescent="0.55000000000000004">
      <c r="A1779">
        <v>6301240053</v>
      </c>
      <c r="B1779">
        <v>13</v>
      </c>
      <c r="C1779" t="s">
        <v>2642</v>
      </c>
    </row>
    <row r="1780" spans="1:3" x14ac:dyDescent="0.55000000000000004">
      <c r="A1780">
        <v>6301256280</v>
      </c>
      <c r="B1780">
        <v>3</v>
      </c>
      <c r="C1780" t="s">
        <v>2643</v>
      </c>
    </row>
    <row r="1781" spans="1:3" hidden="1" x14ac:dyDescent="0.55000000000000004">
      <c r="A1781">
        <v>6301267804</v>
      </c>
      <c r="B1781">
        <v>23</v>
      </c>
      <c r="C1781" t="s">
        <v>2022</v>
      </c>
    </row>
    <row r="1782" spans="1:3" x14ac:dyDescent="0.55000000000000004">
      <c r="A1782">
        <v>6302510621</v>
      </c>
      <c r="B1782">
        <v>11</v>
      </c>
      <c r="C1782" t="s">
        <v>2023</v>
      </c>
    </row>
    <row r="1783" spans="1:3" x14ac:dyDescent="0.55000000000000004">
      <c r="A1783">
        <v>6302546707</v>
      </c>
      <c r="B1783">
        <v>11</v>
      </c>
      <c r="C1783" t="s">
        <v>2644</v>
      </c>
    </row>
    <row r="1784" spans="1:3" x14ac:dyDescent="0.55000000000000004">
      <c r="A1784">
        <v>6302914557</v>
      </c>
      <c r="B1784">
        <v>12</v>
      </c>
      <c r="C1784" t="s">
        <v>2023</v>
      </c>
    </row>
    <row r="1785" spans="1:3" x14ac:dyDescent="0.55000000000000004">
      <c r="A1785">
        <v>6302950386</v>
      </c>
      <c r="B1785">
        <v>12</v>
      </c>
      <c r="C1785" t="s">
        <v>2645</v>
      </c>
    </row>
    <row r="1786" spans="1:3" x14ac:dyDescent="0.55000000000000004">
      <c r="A1786">
        <v>6303029254</v>
      </c>
      <c r="B1786">
        <v>9</v>
      </c>
      <c r="C1786" t="s">
        <v>2023</v>
      </c>
    </row>
    <row r="1787" spans="1:3" x14ac:dyDescent="0.55000000000000004">
      <c r="A1787">
        <v>6303065412</v>
      </c>
      <c r="B1787">
        <v>9</v>
      </c>
      <c r="C1787" t="s">
        <v>2646</v>
      </c>
    </row>
    <row r="1788" spans="1:3" x14ac:dyDescent="0.55000000000000004">
      <c r="A1788">
        <v>6360394543</v>
      </c>
      <c r="B1788">
        <v>8</v>
      </c>
      <c r="C1788" t="s">
        <v>2647</v>
      </c>
    </row>
    <row r="1789" spans="1:3" x14ac:dyDescent="0.55000000000000004">
      <c r="A1789">
        <v>6360560366</v>
      </c>
      <c r="B1789">
        <v>2</v>
      </c>
      <c r="C1789" t="s">
        <v>2647</v>
      </c>
    </row>
    <row r="1790" spans="1:3" x14ac:dyDescent="0.55000000000000004">
      <c r="A1790">
        <v>6360573076</v>
      </c>
      <c r="B1790">
        <v>6</v>
      </c>
      <c r="C1790" t="s">
        <v>2647</v>
      </c>
    </row>
    <row r="1791" spans="1:3" x14ac:dyDescent="0.55000000000000004">
      <c r="A1791">
        <v>6360670153</v>
      </c>
      <c r="B1791">
        <v>4</v>
      </c>
      <c r="C1791" t="s">
        <v>2647</v>
      </c>
    </row>
    <row r="1792" spans="1:3" x14ac:dyDescent="0.55000000000000004">
      <c r="A1792">
        <v>6360703915</v>
      </c>
      <c r="B1792">
        <v>1</v>
      </c>
      <c r="C1792" t="s">
        <v>2647</v>
      </c>
    </row>
    <row r="1793" spans="1:3" x14ac:dyDescent="0.55000000000000004">
      <c r="A1793">
        <v>6360731757</v>
      </c>
      <c r="B1793">
        <v>7</v>
      </c>
      <c r="C1793" t="s">
        <v>2647</v>
      </c>
    </row>
    <row r="1794" spans="1:3" x14ac:dyDescent="0.55000000000000004">
      <c r="A1794">
        <v>6360775439</v>
      </c>
      <c r="B1794">
        <v>14</v>
      </c>
      <c r="C1794" t="s">
        <v>2647</v>
      </c>
    </row>
    <row r="1795" spans="1:3" x14ac:dyDescent="0.55000000000000004">
      <c r="A1795">
        <v>6360784912</v>
      </c>
      <c r="B1795">
        <v>15</v>
      </c>
      <c r="C1795" t="s">
        <v>2647</v>
      </c>
    </row>
    <row r="1796" spans="1:3" hidden="1" x14ac:dyDescent="0.55000000000000004">
      <c r="A1796">
        <v>6360803002</v>
      </c>
      <c r="B1796">
        <v>21</v>
      </c>
      <c r="C1796" t="s">
        <v>2648</v>
      </c>
    </row>
    <row r="1797" spans="1:3" x14ac:dyDescent="0.55000000000000004">
      <c r="A1797">
        <v>6360808868</v>
      </c>
      <c r="B1797">
        <v>16</v>
      </c>
      <c r="C1797" t="s">
        <v>2647</v>
      </c>
    </row>
    <row r="1798" spans="1:3" hidden="1" x14ac:dyDescent="0.55000000000000004">
      <c r="A1798">
        <v>6360859797</v>
      </c>
      <c r="B1798">
        <v>21</v>
      </c>
      <c r="C1798" t="s">
        <v>2649</v>
      </c>
    </row>
    <row r="1799" spans="1:3" hidden="1" x14ac:dyDescent="0.55000000000000004">
      <c r="A1799">
        <v>6360872516</v>
      </c>
      <c r="B1799">
        <v>21</v>
      </c>
      <c r="C1799" t="s">
        <v>2650</v>
      </c>
    </row>
    <row r="1800" spans="1:3" x14ac:dyDescent="0.55000000000000004">
      <c r="A1800">
        <v>6360878534</v>
      </c>
      <c r="B1800">
        <v>10</v>
      </c>
      <c r="C1800" t="s">
        <v>2647</v>
      </c>
    </row>
    <row r="1801" spans="1:3" hidden="1" x14ac:dyDescent="0.55000000000000004">
      <c r="A1801">
        <v>6360919480</v>
      </c>
      <c r="B1801">
        <v>21</v>
      </c>
      <c r="C1801" t="s">
        <v>2651</v>
      </c>
    </row>
    <row r="1802" spans="1:3" hidden="1" x14ac:dyDescent="0.55000000000000004">
      <c r="A1802">
        <v>6360936288</v>
      </c>
      <c r="B1802">
        <v>21</v>
      </c>
      <c r="C1802" t="s">
        <v>2652</v>
      </c>
    </row>
    <row r="1803" spans="1:3" hidden="1" x14ac:dyDescent="0.55000000000000004">
      <c r="A1803">
        <v>6361000677</v>
      </c>
      <c r="B1803">
        <v>21</v>
      </c>
      <c r="C1803" t="s">
        <v>2653</v>
      </c>
    </row>
    <row r="1804" spans="1:3" x14ac:dyDescent="0.55000000000000004">
      <c r="A1804">
        <v>6361037864</v>
      </c>
      <c r="B1804">
        <v>5</v>
      </c>
      <c r="C1804" t="s">
        <v>2647</v>
      </c>
    </row>
    <row r="1805" spans="1:3" x14ac:dyDescent="0.55000000000000004">
      <c r="A1805">
        <v>6361136357</v>
      </c>
      <c r="B1805">
        <v>17</v>
      </c>
      <c r="C1805" t="s">
        <v>2647</v>
      </c>
    </row>
    <row r="1806" spans="1:3" x14ac:dyDescent="0.55000000000000004">
      <c r="A1806">
        <v>6361203497</v>
      </c>
      <c r="B1806">
        <v>13</v>
      </c>
      <c r="C1806" t="s">
        <v>2647</v>
      </c>
    </row>
    <row r="1807" spans="1:3" x14ac:dyDescent="0.55000000000000004">
      <c r="A1807">
        <v>6361220136</v>
      </c>
      <c r="B1807">
        <v>3</v>
      </c>
      <c r="C1807" t="s">
        <v>2647</v>
      </c>
    </row>
    <row r="1808" spans="1:3" hidden="1" x14ac:dyDescent="0.55000000000000004">
      <c r="A1808">
        <v>6361343350</v>
      </c>
      <c r="B1808">
        <v>21</v>
      </c>
      <c r="C1808" t="s">
        <v>2654</v>
      </c>
    </row>
    <row r="1809" spans="1:3" hidden="1" x14ac:dyDescent="0.55000000000000004">
      <c r="A1809">
        <v>6361409650</v>
      </c>
      <c r="B1809">
        <v>21</v>
      </c>
      <c r="C1809" t="s">
        <v>2655</v>
      </c>
    </row>
    <row r="1810" spans="1:3" hidden="1" x14ac:dyDescent="0.55000000000000004">
      <c r="A1810">
        <v>6361421612</v>
      </c>
      <c r="B1810">
        <v>21</v>
      </c>
      <c r="C1810" t="s">
        <v>2656</v>
      </c>
    </row>
    <row r="1811" spans="1:3" hidden="1" x14ac:dyDescent="0.55000000000000004">
      <c r="A1811">
        <v>6361487191</v>
      </c>
      <c r="B1811">
        <v>21</v>
      </c>
      <c r="C1811" t="s">
        <v>2657</v>
      </c>
    </row>
    <row r="1812" spans="1:3" hidden="1" x14ac:dyDescent="0.55000000000000004">
      <c r="A1812">
        <v>6361514035</v>
      </c>
      <c r="B1812">
        <v>21</v>
      </c>
      <c r="C1812" t="s">
        <v>2658</v>
      </c>
    </row>
    <row r="1813" spans="1:3" hidden="1" x14ac:dyDescent="0.55000000000000004">
      <c r="A1813">
        <v>6361524839</v>
      </c>
      <c r="B1813">
        <v>21</v>
      </c>
      <c r="C1813" t="s">
        <v>2659</v>
      </c>
    </row>
    <row r="1814" spans="1:3" hidden="1" x14ac:dyDescent="0.55000000000000004">
      <c r="A1814">
        <v>6361780382</v>
      </c>
      <c r="B1814">
        <v>21</v>
      </c>
      <c r="C1814" t="s">
        <v>2660</v>
      </c>
    </row>
    <row r="1815" spans="1:3" hidden="1" x14ac:dyDescent="0.55000000000000004">
      <c r="A1815">
        <v>6361788505</v>
      </c>
      <c r="B1815">
        <v>21</v>
      </c>
      <c r="C1815" t="s">
        <v>2661</v>
      </c>
    </row>
    <row r="1816" spans="1:3" x14ac:dyDescent="0.55000000000000004">
      <c r="A1816">
        <v>6362512211</v>
      </c>
      <c r="B1816">
        <v>11</v>
      </c>
      <c r="C1816" t="s">
        <v>2647</v>
      </c>
    </row>
    <row r="1817" spans="1:3" hidden="1" x14ac:dyDescent="0.55000000000000004">
      <c r="A1817">
        <v>6362559193</v>
      </c>
      <c r="B1817">
        <v>21</v>
      </c>
      <c r="C1817" t="s">
        <v>2662</v>
      </c>
    </row>
    <row r="1818" spans="1:3" x14ac:dyDescent="0.55000000000000004">
      <c r="A1818">
        <v>6362916164</v>
      </c>
      <c r="B1818">
        <v>12</v>
      </c>
      <c r="C1818" t="s">
        <v>2647</v>
      </c>
    </row>
    <row r="1819" spans="1:3" hidden="1" x14ac:dyDescent="0.55000000000000004">
      <c r="A1819">
        <v>6362982270</v>
      </c>
      <c r="B1819">
        <v>21</v>
      </c>
      <c r="C1819" t="s">
        <v>2663</v>
      </c>
    </row>
    <row r="1820" spans="1:3" x14ac:dyDescent="0.55000000000000004">
      <c r="A1820">
        <v>6363030783</v>
      </c>
      <c r="B1820">
        <v>9</v>
      </c>
      <c r="C1820" t="s">
        <v>2647</v>
      </c>
    </row>
    <row r="1821" spans="1:3" hidden="1" x14ac:dyDescent="0.55000000000000004">
      <c r="A1821">
        <v>6363153477</v>
      </c>
      <c r="B1821">
        <v>21</v>
      </c>
      <c r="C1821" t="s">
        <v>2664</v>
      </c>
    </row>
    <row r="1822" spans="1:3" x14ac:dyDescent="0.55000000000000004">
      <c r="A1822">
        <v>6385390956</v>
      </c>
      <c r="B1822">
        <v>8</v>
      </c>
      <c r="C1822" t="s">
        <v>2045</v>
      </c>
    </row>
    <row r="1823" spans="1:3" x14ac:dyDescent="0.55000000000000004">
      <c r="A1823">
        <v>6385554307</v>
      </c>
      <c r="B1823">
        <v>2</v>
      </c>
      <c r="C1823" t="s">
        <v>2045</v>
      </c>
    </row>
    <row r="1824" spans="1:3" x14ac:dyDescent="0.55000000000000004">
      <c r="A1824">
        <v>6385568843</v>
      </c>
      <c r="B1824">
        <v>6</v>
      </c>
      <c r="C1824" t="s">
        <v>2045</v>
      </c>
    </row>
    <row r="1825" spans="1:3" x14ac:dyDescent="0.55000000000000004">
      <c r="A1825">
        <v>6385666545</v>
      </c>
      <c r="B1825">
        <v>4</v>
      </c>
      <c r="C1825" t="s">
        <v>2045</v>
      </c>
    </row>
    <row r="1826" spans="1:3" x14ac:dyDescent="0.55000000000000004">
      <c r="A1826">
        <v>6385700383</v>
      </c>
      <c r="B1826">
        <v>1</v>
      </c>
      <c r="C1826" t="s">
        <v>2045</v>
      </c>
    </row>
    <row r="1827" spans="1:3" x14ac:dyDescent="0.55000000000000004">
      <c r="A1827">
        <v>6385719957</v>
      </c>
      <c r="B1827">
        <v>7</v>
      </c>
      <c r="C1827" t="s">
        <v>2045</v>
      </c>
    </row>
    <row r="1828" spans="1:3" x14ac:dyDescent="0.55000000000000004">
      <c r="A1828">
        <v>6385768284</v>
      </c>
      <c r="B1828">
        <v>14</v>
      </c>
      <c r="C1828" t="s">
        <v>2045</v>
      </c>
    </row>
    <row r="1829" spans="1:3" x14ac:dyDescent="0.55000000000000004">
      <c r="A1829">
        <v>6385780736</v>
      </c>
      <c r="B1829">
        <v>15</v>
      </c>
      <c r="C1829" t="s">
        <v>2045</v>
      </c>
    </row>
    <row r="1830" spans="1:3" x14ac:dyDescent="0.55000000000000004">
      <c r="A1830">
        <v>6385802252</v>
      </c>
      <c r="B1830">
        <v>16</v>
      </c>
      <c r="C1830" t="s">
        <v>2045</v>
      </c>
    </row>
    <row r="1831" spans="1:3" x14ac:dyDescent="0.55000000000000004">
      <c r="A1831">
        <v>6385874667</v>
      </c>
      <c r="B1831">
        <v>10</v>
      </c>
      <c r="C1831" t="s">
        <v>2045</v>
      </c>
    </row>
    <row r="1832" spans="1:3" x14ac:dyDescent="0.55000000000000004">
      <c r="A1832">
        <v>6386033298</v>
      </c>
      <c r="B1832">
        <v>5</v>
      </c>
      <c r="C1832" t="s">
        <v>2045</v>
      </c>
    </row>
    <row r="1833" spans="1:3" x14ac:dyDescent="0.55000000000000004">
      <c r="A1833">
        <v>6386138359</v>
      </c>
      <c r="B1833">
        <v>17</v>
      </c>
      <c r="C1833" t="s">
        <v>2045</v>
      </c>
    </row>
    <row r="1834" spans="1:3" x14ac:dyDescent="0.55000000000000004">
      <c r="A1834">
        <v>6386202059</v>
      </c>
      <c r="B1834">
        <v>13</v>
      </c>
      <c r="C1834" t="s">
        <v>2045</v>
      </c>
    </row>
    <row r="1835" spans="1:3" x14ac:dyDescent="0.55000000000000004">
      <c r="A1835">
        <v>6386217527</v>
      </c>
      <c r="B1835">
        <v>3</v>
      </c>
      <c r="C1835" t="s">
        <v>2045</v>
      </c>
    </row>
    <row r="1836" spans="1:3" x14ac:dyDescent="0.55000000000000004">
      <c r="A1836">
        <v>6387508647</v>
      </c>
      <c r="B1836">
        <v>11</v>
      </c>
      <c r="C1836" t="s">
        <v>2045</v>
      </c>
    </row>
    <row r="1837" spans="1:3" x14ac:dyDescent="0.55000000000000004">
      <c r="A1837">
        <v>6387912522</v>
      </c>
      <c r="B1837">
        <v>12</v>
      </c>
      <c r="C1837" t="s">
        <v>2045</v>
      </c>
    </row>
    <row r="1838" spans="1:3" x14ac:dyDescent="0.55000000000000004">
      <c r="A1838">
        <v>6388026664</v>
      </c>
      <c r="B1838">
        <v>9</v>
      </c>
      <c r="C1838" t="s">
        <v>2045</v>
      </c>
    </row>
    <row r="1839" spans="1:3" hidden="1" x14ac:dyDescent="0.55000000000000004">
      <c r="A1839">
        <v>6600357605</v>
      </c>
      <c r="B1839">
        <v>24</v>
      </c>
      <c r="C1839" t="s">
        <v>2022</v>
      </c>
    </row>
    <row r="1840" spans="1:3" x14ac:dyDescent="0.55000000000000004">
      <c r="A1840">
        <v>6600428780</v>
      </c>
      <c r="B1840">
        <v>8</v>
      </c>
      <c r="C1840" t="s">
        <v>2665</v>
      </c>
    </row>
    <row r="1841" spans="1:3" x14ac:dyDescent="0.55000000000000004">
      <c r="A1841">
        <v>6600429669</v>
      </c>
      <c r="B1841">
        <v>8</v>
      </c>
      <c r="C1841" t="s">
        <v>2023</v>
      </c>
    </row>
    <row r="1842" spans="1:3" x14ac:dyDescent="0.55000000000000004">
      <c r="A1842">
        <v>6600590675</v>
      </c>
      <c r="B1842">
        <v>2</v>
      </c>
      <c r="C1842" t="s">
        <v>2666</v>
      </c>
    </row>
    <row r="1843" spans="1:3" x14ac:dyDescent="0.55000000000000004">
      <c r="A1843">
        <v>6600591494</v>
      </c>
      <c r="B1843">
        <v>2</v>
      </c>
      <c r="C1843" t="s">
        <v>2023</v>
      </c>
    </row>
    <row r="1844" spans="1:3" x14ac:dyDescent="0.55000000000000004">
      <c r="A1844">
        <v>6600606782</v>
      </c>
      <c r="B1844">
        <v>6</v>
      </c>
      <c r="C1844" t="s">
        <v>2667</v>
      </c>
    </row>
    <row r="1845" spans="1:3" x14ac:dyDescent="0.55000000000000004">
      <c r="A1845">
        <v>6600607643</v>
      </c>
      <c r="B1845">
        <v>6</v>
      </c>
      <c r="C1845" t="s">
        <v>2023</v>
      </c>
    </row>
    <row r="1846" spans="1:3" hidden="1" x14ac:dyDescent="0.55000000000000004">
      <c r="A1846">
        <v>6600649083</v>
      </c>
      <c r="B1846">
        <v>18</v>
      </c>
      <c r="C1846" t="s">
        <v>2022</v>
      </c>
    </row>
    <row r="1847" spans="1:3" x14ac:dyDescent="0.55000000000000004">
      <c r="A1847">
        <v>6600703394</v>
      </c>
      <c r="B1847">
        <v>4</v>
      </c>
      <c r="C1847" t="s">
        <v>2668</v>
      </c>
    </row>
    <row r="1848" spans="1:3" x14ac:dyDescent="0.55000000000000004">
      <c r="A1848">
        <v>6600704212</v>
      </c>
      <c r="B1848">
        <v>4</v>
      </c>
      <c r="C1848" t="s">
        <v>2023</v>
      </c>
    </row>
    <row r="1849" spans="1:3" x14ac:dyDescent="0.55000000000000004">
      <c r="A1849">
        <v>6600737689</v>
      </c>
      <c r="B1849">
        <v>1</v>
      </c>
      <c r="C1849" t="s">
        <v>2669</v>
      </c>
    </row>
    <row r="1850" spans="1:3" x14ac:dyDescent="0.55000000000000004">
      <c r="A1850">
        <v>6600738508</v>
      </c>
      <c r="B1850">
        <v>1</v>
      </c>
      <c r="C1850" t="s">
        <v>2023</v>
      </c>
    </row>
    <row r="1851" spans="1:3" x14ac:dyDescent="0.55000000000000004">
      <c r="A1851">
        <v>6600758652</v>
      </c>
      <c r="B1851">
        <v>7</v>
      </c>
      <c r="C1851" t="s">
        <v>2670</v>
      </c>
    </row>
    <row r="1852" spans="1:3" x14ac:dyDescent="0.55000000000000004">
      <c r="A1852">
        <v>6600759471</v>
      </c>
      <c r="B1852">
        <v>7</v>
      </c>
      <c r="C1852" t="s">
        <v>2023</v>
      </c>
    </row>
    <row r="1853" spans="1:3" hidden="1" x14ac:dyDescent="0.55000000000000004">
      <c r="A1853">
        <v>6600795058</v>
      </c>
      <c r="B1853">
        <v>20</v>
      </c>
      <c r="C1853" t="s">
        <v>2022</v>
      </c>
    </row>
    <row r="1854" spans="1:3" x14ac:dyDescent="0.55000000000000004">
      <c r="A1854">
        <v>6600806234</v>
      </c>
      <c r="B1854">
        <v>14</v>
      </c>
      <c r="C1854" t="s">
        <v>2671</v>
      </c>
    </row>
    <row r="1855" spans="1:3" x14ac:dyDescent="0.55000000000000004">
      <c r="A1855">
        <v>6600807085</v>
      </c>
      <c r="B1855">
        <v>14</v>
      </c>
      <c r="C1855" t="s">
        <v>2023</v>
      </c>
    </row>
    <row r="1856" spans="1:3" x14ac:dyDescent="0.55000000000000004">
      <c r="A1856">
        <v>6600817870</v>
      </c>
      <c r="B1856">
        <v>15</v>
      </c>
      <c r="C1856" t="s">
        <v>2672</v>
      </c>
    </row>
    <row r="1857" spans="1:3" x14ac:dyDescent="0.55000000000000004">
      <c r="A1857">
        <v>6600818689</v>
      </c>
      <c r="B1857">
        <v>15</v>
      </c>
      <c r="C1857" t="s">
        <v>2023</v>
      </c>
    </row>
    <row r="1858" spans="1:3" x14ac:dyDescent="0.55000000000000004">
      <c r="A1858">
        <v>6600834176</v>
      </c>
      <c r="B1858">
        <v>16</v>
      </c>
      <c r="C1858" t="s">
        <v>2673</v>
      </c>
    </row>
    <row r="1859" spans="1:3" x14ac:dyDescent="0.55000000000000004">
      <c r="A1859">
        <v>6600834995</v>
      </c>
      <c r="B1859">
        <v>16</v>
      </c>
      <c r="C1859" t="s">
        <v>2023</v>
      </c>
    </row>
    <row r="1860" spans="1:3" x14ac:dyDescent="0.55000000000000004">
      <c r="A1860">
        <v>6600912699</v>
      </c>
      <c r="B1860">
        <v>10</v>
      </c>
      <c r="C1860" t="s">
        <v>2674</v>
      </c>
    </row>
    <row r="1861" spans="1:3" x14ac:dyDescent="0.55000000000000004">
      <c r="A1861">
        <v>6600913518</v>
      </c>
      <c r="B1861">
        <v>10</v>
      </c>
      <c r="C1861" t="s">
        <v>2023</v>
      </c>
    </row>
    <row r="1862" spans="1:3" hidden="1" x14ac:dyDescent="0.55000000000000004">
      <c r="A1862">
        <v>6601041636</v>
      </c>
      <c r="B1862">
        <v>19</v>
      </c>
      <c r="C1862" t="s">
        <v>2022</v>
      </c>
    </row>
    <row r="1863" spans="1:3" x14ac:dyDescent="0.55000000000000004">
      <c r="A1863">
        <v>6601071920</v>
      </c>
      <c r="B1863">
        <v>5</v>
      </c>
      <c r="C1863" t="s">
        <v>2675</v>
      </c>
    </row>
    <row r="1864" spans="1:3" x14ac:dyDescent="0.55000000000000004">
      <c r="A1864">
        <v>6601072738</v>
      </c>
      <c r="B1864">
        <v>5</v>
      </c>
      <c r="C1864" t="s">
        <v>2023</v>
      </c>
    </row>
    <row r="1865" spans="1:3" x14ac:dyDescent="0.55000000000000004">
      <c r="A1865">
        <v>6601169848</v>
      </c>
      <c r="B1865">
        <v>17</v>
      </c>
      <c r="C1865" t="s">
        <v>2676</v>
      </c>
    </row>
    <row r="1866" spans="1:3" x14ac:dyDescent="0.55000000000000004">
      <c r="A1866">
        <v>6601170667</v>
      </c>
      <c r="B1866">
        <v>17</v>
      </c>
      <c r="C1866" t="s">
        <v>2023</v>
      </c>
    </row>
    <row r="1867" spans="1:3" hidden="1" x14ac:dyDescent="0.55000000000000004">
      <c r="A1867">
        <v>6601229248</v>
      </c>
      <c r="B1867">
        <v>21</v>
      </c>
      <c r="C1867" t="s">
        <v>2022</v>
      </c>
    </row>
    <row r="1868" spans="1:3" x14ac:dyDescent="0.55000000000000004">
      <c r="A1868">
        <v>6601239368</v>
      </c>
      <c r="B1868">
        <v>13</v>
      </c>
      <c r="C1868" t="s">
        <v>2677</v>
      </c>
    </row>
    <row r="1869" spans="1:3" x14ac:dyDescent="0.55000000000000004">
      <c r="A1869">
        <v>6601240187</v>
      </c>
      <c r="B1869">
        <v>13</v>
      </c>
      <c r="C1869" t="s">
        <v>2023</v>
      </c>
    </row>
    <row r="1870" spans="1:3" x14ac:dyDescent="0.55000000000000004">
      <c r="A1870">
        <v>6601255782</v>
      </c>
      <c r="B1870">
        <v>3</v>
      </c>
      <c r="C1870" t="s">
        <v>2678</v>
      </c>
    </row>
    <row r="1871" spans="1:3" x14ac:dyDescent="0.55000000000000004">
      <c r="A1871">
        <v>6601256601</v>
      </c>
      <c r="B1871">
        <v>3</v>
      </c>
      <c r="C1871" t="s">
        <v>2023</v>
      </c>
    </row>
    <row r="1872" spans="1:3" hidden="1" x14ac:dyDescent="0.55000000000000004">
      <c r="A1872">
        <v>6601267804</v>
      </c>
      <c r="B1872">
        <v>23</v>
      </c>
      <c r="C1872" t="s">
        <v>2022</v>
      </c>
    </row>
    <row r="1873" spans="1:3" x14ac:dyDescent="0.55000000000000004">
      <c r="A1873">
        <v>6602546381</v>
      </c>
      <c r="B1873">
        <v>11</v>
      </c>
      <c r="C1873" t="s">
        <v>2679</v>
      </c>
    </row>
    <row r="1874" spans="1:3" x14ac:dyDescent="0.55000000000000004">
      <c r="A1874">
        <v>6602547270</v>
      </c>
      <c r="B1874">
        <v>11</v>
      </c>
      <c r="C1874" t="s">
        <v>2023</v>
      </c>
    </row>
    <row r="1875" spans="1:3" x14ac:dyDescent="0.55000000000000004">
      <c r="A1875">
        <v>6602949468</v>
      </c>
      <c r="B1875">
        <v>12</v>
      </c>
      <c r="C1875" t="s">
        <v>2680</v>
      </c>
    </row>
    <row r="1876" spans="1:3" x14ac:dyDescent="0.55000000000000004">
      <c r="A1876">
        <v>6602950286</v>
      </c>
      <c r="B1876">
        <v>12</v>
      </c>
      <c r="C1876" t="s">
        <v>2023</v>
      </c>
    </row>
    <row r="1877" spans="1:3" hidden="1" x14ac:dyDescent="0.55000000000000004">
      <c r="A1877">
        <v>6602985635</v>
      </c>
      <c r="B1877">
        <v>22</v>
      </c>
      <c r="C1877" t="s">
        <v>2022</v>
      </c>
    </row>
    <row r="1878" spans="1:3" x14ac:dyDescent="0.55000000000000004">
      <c r="A1878">
        <v>6603064897</v>
      </c>
      <c r="B1878">
        <v>9</v>
      </c>
      <c r="C1878" t="s">
        <v>2681</v>
      </c>
    </row>
    <row r="1879" spans="1:3" x14ac:dyDescent="0.55000000000000004">
      <c r="A1879">
        <v>6603065716</v>
      </c>
      <c r="B1879">
        <v>9</v>
      </c>
      <c r="C1879" t="s">
        <v>2023</v>
      </c>
    </row>
    <row r="1880" spans="1:3" x14ac:dyDescent="0.55000000000000004">
      <c r="A1880">
        <v>6660431308</v>
      </c>
      <c r="B1880">
        <v>8</v>
      </c>
      <c r="C1880" t="s">
        <v>2682</v>
      </c>
    </row>
    <row r="1881" spans="1:3" x14ac:dyDescent="0.55000000000000004">
      <c r="A1881">
        <v>6660586847</v>
      </c>
      <c r="B1881">
        <v>2</v>
      </c>
      <c r="C1881" t="s">
        <v>2682</v>
      </c>
    </row>
    <row r="1882" spans="1:3" hidden="1" x14ac:dyDescent="0.55000000000000004">
      <c r="A1882">
        <v>6660598309</v>
      </c>
      <c r="B1882">
        <v>21</v>
      </c>
      <c r="C1882" t="s">
        <v>2683</v>
      </c>
    </row>
    <row r="1883" spans="1:3" x14ac:dyDescent="0.55000000000000004">
      <c r="A1883">
        <v>6660609195</v>
      </c>
      <c r="B1883">
        <v>6</v>
      </c>
      <c r="C1883" t="s">
        <v>2682</v>
      </c>
    </row>
    <row r="1884" spans="1:3" hidden="1" x14ac:dyDescent="0.55000000000000004">
      <c r="A1884">
        <v>6660691830</v>
      </c>
      <c r="B1884">
        <v>21</v>
      </c>
      <c r="C1884" t="s">
        <v>2684</v>
      </c>
    </row>
    <row r="1885" spans="1:3" x14ac:dyDescent="0.55000000000000004">
      <c r="A1885">
        <v>6660699085</v>
      </c>
      <c r="B1885">
        <v>4</v>
      </c>
      <c r="C1885" t="s">
        <v>2682</v>
      </c>
    </row>
    <row r="1886" spans="1:3" x14ac:dyDescent="0.55000000000000004">
      <c r="A1886">
        <v>6660740735</v>
      </c>
      <c r="B1886">
        <v>1</v>
      </c>
      <c r="C1886" t="s">
        <v>2682</v>
      </c>
    </row>
    <row r="1887" spans="1:3" hidden="1" x14ac:dyDescent="0.55000000000000004">
      <c r="A1887">
        <v>6660741787</v>
      </c>
      <c r="B1887">
        <v>21</v>
      </c>
      <c r="C1887" t="s">
        <v>2685</v>
      </c>
    </row>
    <row r="1888" spans="1:3" x14ac:dyDescent="0.55000000000000004">
      <c r="A1888">
        <v>6660760309</v>
      </c>
      <c r="B1888">
        <v>7</v>
      </c>
      <c r="C1888" t="s">
        <v>2682</v>
      </c>
    </row>
    <row r="1889" spans="1:3" x14ac:dyDescent="0.55000000000000004">
      <c r="A1889">
        <v>6660808636</v>
      </c>
      <c r="B1889">
        <v>14</v>
      </c>
      <c r="C1889" t="s">
        <v>2682</v>
      </c>
    </row>
    <row r="1890" spans="1:3" x14ac:dyDescent="0.55000000000000004">
      <c r="A1890">
        <v>6660821088</v>
      </c>
      <c r="B1890">
        <v>15</v>
      </c>
      <c r="C1890" t="s">
        <v>2682</v>
      </c>
    </row>
    <row r="1891" spans="1:3" hidden="1" x14ac:dyDescent="0.55000000000000004">
      <c r="A1891">
        <v>6660822344</v>
      </c>
      <c r="B1891">
        <v>21</v>
      </c>
      <c r="C1891" t="s">
        <v>2686</v>
      </c>
    </row>
    <row r="1892" spans="1:3" x14ac:dyDescent="0.55000000000000004">
      <c r="A1892">
        <v>6660831527</v>
      </c>
      <c r="B1892">
        <v>16</v>
      </c>
      <c r="C1892" t="s">
        <v>2682</v>
      </c>
    </row>
    <row r="1893" spans="1:3" hidden="1" x14ac:dyDescent="0.55000000000000004">
      <c r="A1893">
        <v>6660843357</v>
      </c>
      <c r="B1893">
        <v>21</v>
      </c>
      <c r="C1893" t="s">
        <v>2687</v>
      </c>
    </row>
    <row r="1894" spans="1:3" hidden="1" x14ac:dyDescent="0.55000000000000004">
      <c r="A1894">
        <v>6660853427</v>
      </c>
      <c r="B1894">
        <v>21</v>
      </c>
      <c r="C1894" t="s">
        <v>2688</v>
      </c>
    </row>
    <row r="1895" spans="1:3" x14ac:dyDescent="0.55000000000000004">
      <c r="A1895">
        <v>6660915019</v>
      </c>
      <c r="B1895">
        <v>10</v>
      </c>
      <c r="C1895" t="s">
        <v>2682</v>
      </c>
    </row>
    <row r="1896" spans="1:3" hidden="1" x14ac:dyDescent="0.55000000000000004">
      <c r="A1896">
        <v>6660944134</v>
      </c>
      <c r="B1896">
        <v>21</v>
      </c>
      <c r="C1896" t="s">
        <v>2689</v>
      </c>
    </row>
    <row r="1897" spans="1:3" hidden="1" x14ac:dyDescent="0.55000000000000004">
      <c r="A1897">
        <v>6660955199</v>
      </c>
      <c r="B1897">
        <v>21</v>
      </c>
      <c r="C1897" t="s">
        <v>2690</v>
      </c>
    </row>
    <row r="1898" spans="1:3" hidden="1" x14ac:dyDescent="0.55000000000000004">
      <c r="A1898">
        <v>6660966993</v>
      </c>
      <c r="B1898">
        <v>21</v>
      </c>
      <c r="C1898" t="s">
        <v>2691</v>
      </c>
    </row>
    <row r="1899" spans="1:3" hidden="1" x14ac:dyDescent="0.55000000000000004">
      <c r="A1899">
        <v>6661037046</v>
      </c>
      <c r="B1899">
        <v>21</v>
      </c>
      <c r="C1899" t="s">
        <v>2692</v>
      </c>
    </row>
    <row r="1900" spans="1:3" x14ac:dyDescent="0.55000000000000004">
      <c r="A1900">
        <v>6661073650</v>
      </c>
      <c r="B1900">
        <v>5</v>
      </c>
      <c r="C1900" t="s">
        <v>2682</v>
      </c>
    </row>
    <row r="1901" spans="1:3" x14ac:dyDescent="0.55000000000000004">
      <c r="A1901">
        <v>6661167588</v>
      </c>
      <c r="B1901">
        <v>17</v>
      </c>
      <c r="C1901" t="s">
        <v>2682</v>
      </c>
    </row>
    <row r="1902" spans="1:3" hidden="1" x14ac:dyDescent="0.55000000000000004">
      <c r="A1902">
        <v>6661221097</v>
      </c>
      <c r="B1902">
        <v>21</v>
      </c>
      <c r="C1902" t="s">
        <v>2693</v>
      </c>
    </row>
    <row r="1903" spans="1:3" x14ac:dyDescent="0.55000000000000004">
      <c r="A1903">
        <v>6661242411</v>
      </c>
      <c r="B1903">
        <v>13</v>
      </c>
      <c r="C1903" t="s">
        <v>2682</v>
      </c>
    </row>
    <row r="1904" spans="1:3" x14ac:dyDescent="0.55000000000000004">
      <c r="A1904">
        <v>6661257879</v>
      </c>
      <c r="B1904">
        <v>3</v>
      </c>
      <c r="C1904" t="s">
        <v>2682</v>
      </c>
    </row>
    <row r="1905" spans="1:3" hidden="1" x14ac:dyDescent="0.55000000000000004">
      <c r="A1905">
        <v>6661295556</v>
      </c>
      <c r="B1905">
        <v>21</v>
      </c>
      <c r="C1905" t="s">
        <v>2694</v>
      </c>
    </row>
    <row r="1906" spans="1:3" hidden="1" x14ac:dyDescent="0.55000000000000004">
      <c r="A1906">
        <v>6661359966</v>
      </c>
      <c r="B1906">
        <v>21</v>
      </c>
      <c r="C1906" t="s">
        <v>2695</v>
      </c>
    </row>
    <row r="1907" spans="1:3" hidden="1" x14ac:dyDescent="0.55000000000000004">
      <c r="A1907">
        <v>6661588556</v>
      </c>
      <c r="B1907">
        <v>21</v>
      </c>
      <c r="C1907" t="s">
        <v>2696</v>
      </c>
    </row>
    <row r="1908" spans="1:3" x14ac:dyDescent="0.55000000000000004">
      <c r="A1908">
        <v>6662548999</v>
      </c>
      <c r="B1908">
        <v>11</v>
      </c>
      <c r="C1908" t="s">
        <v>2682</v>
      </c>
    </row>
    <row r="1909" spans="1:3" hidden="1" x14ac:dyDescent="0.55000000000000004">
      <c r="A1909">
        <v>6662705724</v>
      </c>
      <c r="B1909">
        <v>21</v>
      </c>
      <c r="C1909" t="s">
        <v>2697</v>
      </c>
    </row>
    <row r="1910" spans="1:3" x14ac:dyDescent="0.55000000000000004">
      <c r="A1910">
        <v>6662945062</v>
      </c>
      <c r="B1910">
        <v>12</v>
      </c>
      <c r="C1910" t="s">
        <v>2682</v>
      </c>
    </row>
    <row r="1911" spans="1:3" hidden="1" x14ac:dyDescent="0.55000000000000004">
      <c r="A1911">
        <v>6663049091</v>
      </c>
      <c r="B1911">
        <v>21</v>
      </c>
      <c r="C1911" t="s">
        <v>2698</v>
      </c>
    </row>
    <row r="1912" spans="1:3" x14ac:dyDescent="0.55000000000000004">
      <c r="A1912">
        <v>6663067016</v>
      </c>
      <c r="B1912">
        <v>9</v>
      </c>
      <c r="C1912" t="s">
        <v>2682</v>
      </c>
    </row>
    <row r="1913" spans="1:3" hidden="1" x14ac:dyDescent="0.55000000000000004">
      <c r="A1913">
        <v>6663335654</v>
      </c>
      <c r="B1913">
        <v>21</v>
      </c>
      <c r="C1913" t="s">
        <v>2699</v>
      </c>
    </row>
    <row r="1914" spans="1:3" x14ac:dyDescent="0.55000000000000004">
      <c r="A1914">
        <v>6685429999</v>
      </c>
      <c r="B1914">
        <v>8</v>
      </c>
      <c r="C1914" t="s">
        <v>2045</v>
      </c>
    </row>
    <row r="1915" spans="1:3" x14ac:dyDescent="0.55000000000000004">
      <c r="A1915">
        <v>6685585538</v>
      </c>
      <c r="B1915">
        <v>2</v>
      </c>
      <c r="C1915" t="s">
        <v>2045</v>
      </c>
    </row>
    <row r="1916" spans="1:3" x14ac:dyDescent="0.55000000000000004">
      <c r="A1916">
        <v>6685607886</v>
      </c>
      <c r="B1916">
        <v>6</v>
      </c>
      <c r="C1916" t="s">
        <v>2045</v>
      </c>
    </row>
    <row r="1917" spans="1:3" x14ac:dyDescent="0.55000000000000004">
      <c r="A1917">
        <v>6685705588</v>
      </c>
      <c r="B1917">
        <v>4</v>
      </c>
      <c r="C1917" t="s">
        <v>2045</v>
      </c>
    </row>
    <row r="1918" spans="1:3" x14ac:dyDescent="0.55000000000000004">
      <c r="A1918">
        <v>6685739426</v>
      </c>
      <c r="B1918">
        <v>1</v>
      </c>
      <c r="C1918" t="s">
        <v>2045</v>
      </c>
    </row>
    <row r="1919" spans="1:3" x14ac:dyDescent="0.55000000000000004">
      <c r="A1919">
        <v>6685759000</v>
      </c>
      <c r="B1919">
        <v>7</v>
      </c>
      <c r="C1919" t="s">
        <v>2045</v>
      </c>
    </row>
    <row r="1920" spans="1:3" x14ac:dyDescent="0.55000000000000004">
      <c r="A1920">
        <v>6685807327</v>
      </c>
      <c r="B1920">
        <v>14</v>
      </c>
      <c r="C1920" t="s">
        <v>2045</v>
      </c>
    </row>
    <row r="1921" spans="1:3" x14ac:dyDescent="0.55000000000000004">
      <c r="A1921">
        <v>6685819779</v>
      </c>
      <c r="B1921">
        <v>15</v>
      </c>
      <c r="C1921" t="s">
        <v>2045</v>
      </c>
    </row>
    <row r="1922" spans="1:3" x14ac:dyDescent="0.55000000000000004">
      <c r="A1922">
        <v>6685830172</v>
      </c>
      <c r="B1922">
        <v>16</v>
      </c>
      <c r="C1922" t="s">
        <v>2045</v>
      </c>
    </row>
    <row r="1923" spans="1:3" x14ac:dyDescent="0.55000000000000004">
      <c r="A1923">
        <v>6685913710</v>
      </c>
      <c r="B1923">
        <v>10</v>
      </c>
      <c r="C1923" t="s">
        <v>2045</v>
      </c>
    </row>
    <row r="1924" spans="1:3" x14ac:dyDescent="0.55000000000000004">
      <c r="A1924">
        <v>6686072341</v>
      </c>
      <c r="B1924">
        <v>5</v>
      </c>
      <c r="C1924" t="s">
        <v>2045</v>
      </c>
    </row>
    <row r="1925" spans="1:3" x14ac:dyDescent="0.55000000000000004">
      <c r="A1925">
        <v>6686166279</v>
      </c>
      <c r="B1925">
        <v>17</v>
      </c>
      <c r="C1925" t="s">
        <v>2045</v>
      </c>
    </row>
    <row r="1926" spans="1:3" x14ac:dyDescent="0.55000000000000004">
      <c r="A1926">
        <v>6686241102</v>
      </c>
      <c r="B1926">
        <v>13</v>
      </c>
      <c r="C1926" t="s">
        <v>2045</v>
      </c>
    </row>
    <row r="1927" spans="1:3" x14ac:dyDescent="0.55000000000000004">
      <c r="A1927">
        <v>6686256570</v>
      </c>
      <c r="B1927">
        <v>3</v>
      </c>
      <c r="C1927" t="s">
        <v>2045</v>
      </c>
    </row>
    <row r="1928" spans="1:3" x14ac:dyDescent="0.55000000000000004">
      <c r="A1928">
        <v>6687547690</v>
      </c>
      <c r="B1928">
        <v>11</v>
      </c>
      <c r="C1928" t="s">
        <v>2045</v>
      </c>
    </row>
    <row r="1929" spans="1:3" x14ac:dyDescent="0.55000000000000004">
      <c r="A1929">
        <v>6687951565</v>
      </c>
      <c r="B1929">
        <v>12</v>
      </c>
      <c r="C1929" t="s">
        <v>2045</v>
      </c>
    </row>
    <row r="1930" spans="1:3" x14ac:dyDescent="0.55000000000000004">
      <c r="A1930">
        <v>6688065707</v>
      </c>
      <c r="B1930">
        <v>9</v>
      </c>
      <c r="C1930" t="s">
        <v>2045</v>
      </c>
    </row>
    <row r="1931" spans="1:3" hidden="1" x14ac:dyDescent="0.55000000000000004">
      <c r="A1931">
        <v>6900357605</v>
      </c>
      <c r="B1931">
        <v>24</v>
      </c>
      <c r="C1931" t="s">
        <v>2022</v>
      </c>
    </row>
    <row r="1932" spans="1:3" x14ac:dyDescent="0.55000000000000004">
      <c r="A1932">
        <v>6900394160</v>
      </c>
      <c r="B1932">
        <v>8</v>
      </c>
      <c r="C1932" t="s">
        <v>2023</v>
      </c>
    </row>
    <row r="1933" spans="1:3" x14ac:dyDescent="0.55000000000000004">
      <c r="A1933">
        <v>6900430653</v>
      </c>
      <c r="B1933">
        <v>8</v>
      </c>
      <c r="C1933" t="s">
        <v>2700</v>
      </c>
    </row>
    <row r="1934" spans="1:3" x14ac:dyDescent="0.55000000000000004">
      <c r="A1934">
        <v>6900556792</v>
      </c>
      <c r="B1934">
        <v>2</v>
      </c>
      <c r="C1934" t="s">
        <v>2023</v>
      </c>
    </row>
    <row r="1935" spans="1:3" x14ac:dyDescent="0.55000000000000004">
      <c r="A1935">
        <v>6900572837</v>
      </c>
      <c r="B1935">
        <v>6</v>
      </c>
      <c r="C1935" t="s">
        <v>2023</v>
      </c>
    </row>
    <row r="1936" spans="1:3" x14ac:dyDescent="0.55000000000000004">
      <c r="A1936">
        <v>6900592969</v>
      </c>
      <c r="B1936">
        <v>2</v>
      </c>
      <c r="C1936" t="s">
        <v>2701</v>
      </c>
    </row>
    <row r="1937" spans="1:3" x14ac:dyDescent="0.55000000000000004">
      <c r="A1937">
        <v>6900609274</v>
      </c>
      <c r="B1937">
        <v>6</v>
      </c>
      <c r="C1937" t="s">
        <v>2702</v>
      </c>
    </row>
    <row r="1938" spans="1:3" hidden="1" x14ac:dyDescent="0.55000000000000004">
      <c r="A1938">
        <v>6900649083</v>
      </c>
      <c r="B1938">
        <v>18</v>
      </c>
      <c r="C1938" t="s">
        <v>2022</v>
      </c>
    </row>
    <row r="1939" spans="1:3" x14ac:dyDescent="0.55000000000000004">
      <c r="A1939">
        <v>6900669606</v>
      </c>
      <c r="B1939">
        <v>4</v>
      </c>
      <c r="C1939" t="s">
        <v>2023</v>
      </c>
    </row>
    <row r="1940" spans="1:3" x14ac:dyDescent="0.55000000000000004">
      <c r="A1940">
        <v>6900703495</v>
      </c>
      <c r="B1940">
        <v>1</v>
      </c>
      <c r="C1940" t="s">
        <v>2023</v>
      </c>
    </row>
    <row r="1941" spans="1:3" x14ac:dyDescent="0.55000000000000004">
      <c r="A1941">
        <v>6900705730</v>
      </c>
      <c r="B1941">
        <v>4</v>
      </c>
      <c r="C1941" t="s">
        <v>2703</v>
      </c>
    </row>
    <row r="1942" spans="1:3" x14ac:dyDescent="0.55000000000000004">
      <c r="A1942">
        <v>6900723890</v>
      </c>
      <c r="B1942">
        <v>7</v>
      </c>
      <c r="C1942" t="s">
        <v>2023</v>
      </c>
    </row>
    <row r="1943" spans="1:3" x14ac:dyDescent="0.55000000000000004">
      <c r="A1943">
        <v>6900739888</v>
      </c>
      <c r="B1943">
        <v>1</v>
      </c>
      <c r="C1943" t="s">
        <v>2704</v>
      </c>
    </row>
    <row r="1944" spans="1:3" x14ac:dyDescent="0.55000000000000004">
      <c r="A1944">
        <v>6900760438</v>
      </c>
      <c r="B1944">
        <v>7</v>
      </c>
      <c r="C1944" t="s">
        <v>2705</v>
      </c>
    </row>
    <row r="1945" spans="1:3" x14ac:dyDescent="0.55000000000000004">
      <c r="A1945">
        <v>6900772252</v>
      </c>
      <c r="B1945">
        <v>14</v>
      </c>
      <c r="C1945" t="s">
        <v>2023</v>
      </c>
    </row>
    <row r="1946" spans="1:3" x14ac:dyDescent="0.55000000000000004">
      <c r="A1946">
        <v>6900783315</v>
      </c>
      <c r="B1946">
        <v>15</v>
      </c>
      <c r="C1946" t="s">
        <v>2023</v>
      </c>
    </row>
    <row r="1947" spans="1:3" hidden="1" x14ac:dyDescent="0.55000000000000004">
      <c r="A1947">
        <v>6900795058</v>
      </c>
      <c r="B1947">
        <v>20</v>
      </c>
      <c r="C1947" t="s">
        <v>2022</v>
      </c>
    </row>
    <row r="1948" spans="1:3" x14ac:dyDescent="0.55000000000000004">
      <c r="A1948">
        <v>6900798948</v>
      </c>
      <c r="B1948">
        <v>16</v>
      </c>
      <c r="C1948" t="s">
        <v>2023</v>
      </c>
    </row>
    <row r="1949" spans="1:3" x14ac:dyDescent="0.55000000000000004">
      <c r="A1949">
        <v>6900808230</v>
      </c>
      <c r="B1949">
        <v>14</v>
      </c>
      <c r="C1949" t="s">
        <v>2706</v>
      </c>
    </row>
    <row r="1950" spans="1:3" x14ac:dyDescent="0.55000000000000004">
      <c r="A1950">
        <v>6900820308</v>
      </c>
      <c r="B1950">
        <v>15</v>
      </c>
      <c r="C1950" t="s">
        <v>2707</v>
      </c>
    </row>
    <row r="1951" spans="1:3" x14ac:dyDescent="0.55000000000000004">
      <c r="A1951">
        <v>6900835471</v>
      </c>
      <c r="B1951">
        <v>16</v>
      </c>
      <c r="C1951" t="s">
        <v>2708</v>
      </c>
    </row>
    <row r="1952" spans="1:3" x14ac:dyDescent="0.55000000000000004">
      <c r="A1952">
        <v>6900878156</v>
      </c>
      <c r="B1952">
        <v>10</v>
      </c>
      <c r="C1952" t="s">
        <v>2023</v>
      </c>
    </row>
    <row r="1953" spans="1:3" x14ac:dyDescent="0.55000000000000004">
      <c r="A1953">
        <v>6900914852</v>
      </c>
      <c r="B1953">
        <v>10</v>
      </c>
      <c r="C1953" t="s">
        <v>2709</v>
      </c>
    </row>
    <row r="1954" spans="1:3" x14ac:dyDescent="0.55000000000000004">
      <c r="A1954">
        <v>6901037355</v>
      </c>
      <c r="B1954">
        <v>5</v>
      </c>
      <c r="C1954" t="s">
        <v>2023</v>
      </c>
    </row>
    <row r="1955" spans="1:3" x14ac:dyDescent="0.55000000000000004">
      <c r="A1955">
        <v>6901074040</v>
      </c>
      <c r="B1955">
        <v>5</v>
      </c>
      <c r="C1955" t="s">
        <v>2710</v>
      </c>
    </row>
    <row r="1956" spans="1:3" x14ac:dyDescent="0.55000000000000004">
      <c r="A1956">
        <v>6901135055</v>
      </c>
      <c r="B1956">
        <v>17</v>
      </c>
      <c r="C1956" t="s">
        <v>2023</v>
      </c>
    </row>
    <row r="1957" spans="1:3" x14ac:dyDescent="0.55000000000000004">
      <c r="A1957">
        <v>6901171472</v>
      </c>
      <c r="B1957">
        <v>17</v>
      </c>
      <c r="C1957" t="s">
        <v>2711</v>
      </c>
    </row>
    <row r="1958" spans="1:3" x14ac:dyDescent="0.55000000000000004">
      <c r="A1958">
        <v>6901204650</v>
      </c>
      <c r="B1958">
        <v>13</v>
      </c>
      <c r="C1958" t="s">
        <v>2023</v>
      </c>
    </row>
    <row r="1959" spans="1:3" x14ac:dyDescent="0.55000000000000004">
      <c r="A1959">
        <v>6901220945</v>
      </c>
      <c r="B1959">
        <v>3</v>
      </c>
      <c r="C1959" t="s">
        <v>2023</v>
      </c>
    </row>
    <row r="1960" spans="1:3" hidden="1" x14ac:dyDescent="0.55000000000000004">
      <c r="A1960">
        <v>6901229248</v>
      </c>
      <c r="B1960">
        <v>21</v>
      </c>
      <c r="C1960" t="s">
        <v>2022</v>
      </c>
    </row>
    <row r="1961" spans="1:3" x14ac:dyDescent="0.55000000000000004">
      <c r="A1961">
        <v>6901241142</v>
      </c>
      <c r="B1961">
        <v>13</v>
      </c>
      <c r="C1961" t="s">
        <v>2712</v>
      </c>
    </row>
    <row r="1962" spans="1:3" x14ac:dyDescent="0.55000000000000004">
      <c r="A1962">
        <v>6901257508</v>
      </c>
      <c r="B1962">
        <v>3</v>
      </c>
      <c r="C1962" t="s">
        <v>2713</v>
      </c>
    </row>
    <row r="1963" spans="1:3" hidden="1" x14ac:dyDescent="0.55000000000000004">
      <c r="A1963">
        <v>6901267804</v>
      </c>
      <c r="B1963">
        <v>23</v>
      </c>
      <c r="C1963" t="s">
        <v>2022</v>
      </c>
    </row>
    <row r="1964" spans="1:3" x14ac:dyDescent="0.55000000000000004">
      <c r="A1964">
        <v>6902512031</v>
      </c>
      <c r="B1964">
        <v>11</v>
      </c>
      <c r="C1964" t="s">
        <v>2023</v>
      </c>
    </row>
    <row r="1965" spans="1:3" x14ac:dyDescent="0.55000000000000004">
      <c r="A1965">
        <v>6902548596</v>
      </c>
      <c r="B1965">
        <v>11</v>
      </c>
      <c r="C1965" t="s">
        <v>2714</v>
      </c>
    </row>
    <row r="1966" spans="1:3" x14ac:dyDescent="0.55000000000000004">
      <c r="A1966">
        <v>6902915672</v>
      </c>
      <c r="B1966">
        <v>12</v>
      </c>
      <c r="C1966" t="s">
        <v>2023</v>
      </c>
    </row>
    <row r="1967" spans="1:3" x14ac:dyDescent="0.55000000000000004">
      <c r="A1967">
        <v>6902951862</v>
      </c>
      <c r="B1967">
        <v>12</v>
      </c>
      <c r="C1967" t="s">
        <v>2715</v>
      </c>
    </row>
    <row r="1968" spans="1:3" hidden="1" x14ac:dyDescent="0.55000000000000004">
      <c r="A1968">
        <v>6902985635</v>
      </c>
      <c r="B1968">
        <v>22</v>
      </c>
      <c r="C1968" t="s">
        <v>2022</v>
      </c>
    </row>
    <row r="1969" spans="1:3" x14ac:dyDescent="0.55000000000000004">
      <c r="A1969">
        <v>6903030424</v>
      </c>
      <c r="B1969">
        <v>9</v>
      </c>
      <c r="C1969" t="s">
        <v>2023</v>
      </c>
    </row>
    <row r="1970" spans="1:3" hidden="1" x14ac:dyDescent="0.55000000000000004">
      <c r="A1970">
        <v>6903041636</v>
      </c>
      <c r="B1970">
        <v>19</v>
      </c>
      <c r="C1970" t="s">
        <v>2022</v>
      </c>
    </row>
    <row r="1971" spans="1:3" x14ac:dyDescent="0.55000000000000004">
      <c r="A1971">
        <v>6903066969</v>
      </c>
      <c r="B1971">
        <v>9</v>
      </c>
      <c r="C1971" t="s">
        <v>2716</v>
      </c>
    </row>
    <row r="1972" spans="1:3" x14ac:dyDescent="0.55000000000000004">
      <c r="A1972">
        <v>6960397563</v>
      </c>
      <c r="B1972">
        <v>8</v>
      </c>
      <c r="C1972" t="s">
        <v>2717</v>
      </c>
    </row>
    <row r="1973" spans="1:3" x14ac:dyDescent="0.55000000000000004">
      <c r="A1973">
        <v>6960556076</v>
      </c>
      <c r="B1973">
        <v>2</v>
      </c>
      <c r="C1973" t="s">
        <v>2717</v>
      </c>
    </row>
    <row r="1974" spans="1:3" x14ac:dyDescent="0.55000000000000004">
      <c r="A1974">
        <v>6960573233</v>
      </c>
      <c r="B1974">
        <v>6</v>
      </c>
      <c r="C1974" t="s">
        <v>2717</v>
      </c>
    </row>
    <row r="1975" spans="1:3" hidden="1" x14ac:dyDescent="0.55000000000000004">
      <c r="A1975">
        <v>6960647526</v>
      </c>
      <c r="B1975">
        <v>21</v>
      </c>
      <c r="C1975" t="s">
        <v>2718</v>
      </c>
    </row>
    <row r="1976" spans="1:3" hidden="1" x14ac:dyDescent="0.55000000000000004">
      <c r="A1976">
        <v>6960662713</v>
      </c>
      <c r="B1976">
        <v>21</v>
      </c>
      <c r="C1976" t="s">
        <v>2719</v>
      </c>
    </row>
    <row r="1977" spans="1:3" x14ac:dyDescent="0.55000000000000004">
      <c r="A1977">
        <v>6960671356</v>
      </c>
      <c r="B1977">
        <v>4</v>
      </c>
      <c r="C1977" t="s">
        <v>2717</v>
      </c>
    </row>
    <row r="1978" spans="1:3" x14ac:dyDescent="0.55000000000000004">
      <c r="A1978">
        <v>6960705132</v>
      </c>
      <c r="B1978">
        <v>1</v>
      </c>
      <c r="C1978" t="s">
        <v>2717</v>
      </c>
    </row>
    <row r="1979" spans="1:3" hidden="1" x14ac:dyDescent="0.55000000000000004">
      <c r="A1979">
        <v>6960712714</v>
      </c>
      <c r="B1979">
        <v>21</v>
      </c>
      <c r="C1979" t="s">
        <v>2720</v>
      </c>
    </row>
    <row r="1980" spans="1:3" x14ac:dyDescent="0.55000000000000004">
      <c r="A1980">
        <v>6960725603</v>
      </c>
      <c r="B1980">
        <v>7</v>
      </c>
      <c r="C1980" t="s">
        <v>2717</v>
      </c>
    </row>
    <row r="1981" spans="1:3" hidden="1" x14ac:dyDescent="0.55000000000000004">
      <c r="A1981">
        <v>6960764089</v>
      </c>
      <c r="B1981">
        <v>21</v>
      </c>
      <c r="C1981" t="s">
        <v>2721</v>
      </c>
    </row>
    <row r="1982" spans="1:3" x14ac:dyDescent="0.55000000000000004">
      <c r="A1982">
        <v>6960773988</v>
      </c>
      <c r="B1982">
        <v>14</v>
      </c>
      <c r="C1982" t="s">
        <v>2717</v>
      </c>
    </row>
    <row r="1983" spans="1:3" x14ac:dyDescent="0.55000000000000004">
      <c r="A1983">
        <v>6960784948</v>
      </c>
      <c r="B1983">
        <v>15</v>
      </c>
      <c r="C1983" t="s">
        <v>2717</v>
      </c>
    </row>
    <row r="1984" spans="1:3" x14ac:dyDescent="0.55000000000000004">
      <c r="A1984">
        <v>6960800296</v>
      </c>
      <c r="B1984">
        <v>16</v>
      </c>
      <c r="C1984" t="s">
        <v>2717</v>
      </c>
    </row>
    <row r="1985" spans="1:3" hidden="1" x14ac:dyDescent="0.55000000000000004">
      <c r="A1985">
        <v>6960804905</v>
      </c>
      <c r="B1985">
        <v>21</v>
      </c>
      <c r="C1985" t="s">
        <v>2722</v>
      </c>
    </row>
    <row r="1986" spans="1:3" hidden="1" x14ac:dyDescent="0.55000000000000004">
      <c r="A1986">
        <v>6960847143</v>
      </c>
      <c r="B1986">
        <v>21</v>
      </c>
      <c r="C1986" t="s">
        <v>2723</v>
      </c>
    </row>
    <row r="1987" spans="1:3" x14ac:dyDescent="0.55000000000000004">
      <c r="A1987">
        <v>6960879743</v>
      </c>
      <c r="B1987">
        <v>10</v>
      </c>
      <c r="C1987" t="s">
        <v>2717</v>
      </c>
    </row>
    <row r="1988" spans="1:3" x14ac:dyDescent="0.55000000000000004">
      <c r="A1988">
        <v>6961043738</v>
      </c>
      <c r="B1988">
        <v>5</v>
      </c>
      <c r="C1988" t="s">
        <v>2717</v>
      </c>
    </row>
    <row r="1989" spans="1:3" hidden="1" x14ac:dyDescent="0.55000000000000004">
      <c r="A1989">
        <v>6961131267</v>
      </c>
      <c r="B1989">
        <v>21</v>
      </c>
      <c r="C1989" t="s">
        <v>2724</v>
      </c>
    </row>
    <row r="1990" spans="1:3" x14ac:dyDescent="0.55000000000000004">
      <c r="A1990">
        <v>6961136357</v>
      </c>
      <c r="B1990">
        <v>17</v>
      </c>
      <c r="C1990" t="s">
        <v>2717</v>
      </c>
    </row>
    <row r="1991" spans="1:3" hidden="1" x14ac:dyDescent="0.55000000000000004">
      <c r="A1991">
        <v>6961163639</v>
      </c>
      <c r="B1991">
        <v>21</v>
      </c>
      <c r="C1991" t="s">
        <v>2725</v>
      </c>
    </row>
    <row r="1992" spans="1:3" hidden="1" x14ac:dyDescent="0.55000000000000004">
      <c r="A1992">
        <v>6961179187</v>
      </c>
      <c r="B1992">
        <v>21</v>
      </c>
      <c r="C1992" t="s">
        <v>2726</v>
      </c>
    </row>
    <row r="1993" spans="1:3" x14ac:dyDescent="0.55000000000000004">
      <c r="A1993">
        <v>6961206434</v>
      </c>
      <c r="B1993">
        <v>13</v>
      </c>
      <c r="C1993" t="s">
        <v>2717</v>
      </c>
    </row>
    <row r="1994" spans="1:3" hidden="1" x14ac:dyDescent="0.55000000000000004">
      <c r="A1994">
        <v>6961214116</v>
      </c>
      <c r="B1994">
        <v>21</v>
      </c>
      <c r="C1994" t="s">
        <v>2727</v>
      </c>
    </row>
    <row r="1995" spans="1:3" x14ac:dyDescent="0.55000000000000004">
      <c r="A1995">
        <v>6961222570</v>
      </c>
      <c r="B1995">
        <v>3</v>
      </c>
      <c r="C1995" t="s">
        <v>2717</v>
      </c>
    </row>
    <row r="1996" spans="1:3" hidden="1" x14ac:dyDescent="0.55000000000000004">
      <c r="A1996">
        <v>6961311448</v>
      </c>
      <c r="B1996">
        <v>21</v>
      </c>
      <c r="C1996" t="s">
        <v>2728</v>
      </c>
    </row>
    <row r="1997" spans="1:3" hidden="1" x14ac:dyDescent="0.55000000000000004">
      <c r="A1997">
        <v>6961372488</v>
      </c>
      <c r="B1997">
        <v>21</v>
      </c>
      <c r="C1997" t="s">
        <v>2729</v>
      </c>
    </row>
    <row r="1998" spans="1:3" hidden="1" x14ac:dyDescent="0.55000000000000004">
      <c r="A1998">
        <v>6961382912</v>
      </c>
      <c r="B1998">
        <v>21</v>
      </c>
      <c r="C1998" t="s">
        <v>2730</v>
      </c>
    </row>
    <row r="1999" spans="1:3" hidden="1" x14ac:dyDescent="0.55000000000000004">
      <c r="A1999">
        <v>6961612901</v>
      </c>
      <c r="B1999">
        <v>21</v>
      </c>
      <c r="C1999" t="s">
        <v>2731</v>
      </c>
    </row>
    <row r="2000" spans="1:3" x14ac:dyDescent="0.55000000000000004">
      <c r="A2000">
        <v>6962513606</v>
      </c>
      <c r="B2000">
        <v>11</v>
      </c>
      <c r="C2000" t="s">
        <v>2717</v>
      </c>
    </row>
    <row r="2001" spans="1:3" hidden="1" x14ac:dyDescent="0.55000000000000004">
      <c r="A2001">
        <v>6962644883</v>
      </c>
      <c r="B2001">
        <v>21</v>
      </c>
      <c r="C2001" t="s">
        <v>2732</v>
      </c>
    </row>
    <row r="2002" spans="1:3" x14ac:dyDescent="0.55000000000000004">
      <c r="A2002">
        <v>6962917341</v>
      </c>
      <c r="B2002">
        <v>12</v>
      </c>
      <c r="C2002" t="s">
        <v>2717</v>
      </c>
    </row>
    <row r="2003" spans="1:3" hidden="1" x14ac:dyDescent="0.55000000000000004">
      <c r="A2003">
        <v>6963020268</v>
      </c>
      <c r="B2003">
        <v>21</v>
      </c>
      <c r="C2003" t="s">
        <v>2733</v>
      </c>
    </row>
    <row r="2004" spans="1:3" x14ac:dyDescent="0.55000000000000004">
      <c r="A2004">
        <v>6963031986</v>
      </c>
      <c r="B2004">
        <v>9</v>
      </c>
      <c r="C2004" t="s">
        <v>2717</v>
      </c>
    </row>
    <row r="2005" spans="1:3" hidden="1" x14ac:dyDescent="0.55000000000000004">
      <c r="A2005">
        <v>6963174471</v>
      </c>
      <c r="B2005">
        <v>21</v>
      </c>
      <c r="C2005" t="s">
        <v>2734</v>
      </c>
    </row>
    <row r="2006" spans="1:3" x14ac:dyDescent="0.55000000000000004">
      <c r="A2006">
        <v>6985390956</v>
      </c>
      <c r="B2006">
        <v>8</v>
      </c>
      <c r="C2006" t="s">
        <v>2045</v>
      </c>
    </row>
    <row r="2007" spans="1:3" x14ac:dyDescent="0.55000000000000004">
      <c r="A2007">
        <v>6985554307</v>
      </c>
      <c r="B2007">
        <v>2</v>
      </c>
      <c r="C2007" t="s">
        <v>2045</v>
      </c>
    </row>
    <row r="2008" spans="1:3" x14ac:dyDescent="0.55000000000000004">
      <c r="A2008">
        <v>6985568843</v>
      </c>
      <c r="B2008">
        <v>6</v>
      </c>
      <c r="C2008" t="s">
        <v>2045</v>
      </c>
    </row>
    <row r="2009" spans="1:3" x14ac:dyDescent="0.55000000000000004">
      <c r="A2009">
        <v>6985666545</v>
      </c>
      <c r="B2009">
        <v>4</v>
      </c>
      <c r="C2009" t="s">
        <v>2045</v>
      </c>
    </row>
    <row r="2010" spans="1:3" x14ac:dyDescent="0.55000000000000004">
      <c r="A2010">
        <v>6985700383</v>
      </c>
      <c r="B2010">
        <v>1</v>
      </c>
      <c r="C2010" t="s">
        <v>2045</v>
      </c>
    </row>
    <row r="2011" spans="1:3" x14ac:dyDescent="0.55000000000000004">
      <c r="A2011">
        <v>6985719957</v>
      </c>
      <c r="B2011">
        <v>7</v>
      </c>
      <c r="C2011" t="s">
        <v>2045</v>
      </c>
    </row>
    <row r="2012" spans="1:3" x14ac:dyDescent="0.55000000000000004">
      <c r="A2012">
        <v>6985768284</v>
      </c>
      <c r="B2012">
        <v>14</v>
      </c>
      <c r="C2012" t="s">
        <v>2045</v>
      </c>
    </row>
    <row r="2013" spans="1:3" x14ac:dyDescent="0.55000000000000004">
      <c r="A2013">
        <v>6985780736</v>
      </c>
      <c r="B2013">
        <v>15</v>
      </c>
      <c r="C2013" t="s">
        <v>2045</v>
      </c>
    </row>
    <row r="2014" spans="1:3" x14ac:dyDescent="0.55000000000000004">
      <c r="A2014">
        <v>6985802377</v>
      </c>
      <c r="B2014">
        <v>16</v>
      </c>
      <c r="C2014" t="s">
        <v>2045</v>
      </c>
    </row>
    <row r="2015" spans="1:3" x14ac:dyDescent="0.55000000000000004">
      <c r="A2015">
        <v>6985874667</v>
      </c>
      <c r="B2015">
        <v>10</v>
      </c>
      <c r="C2015" t="s">
        <v>2045</v>
      </c>
    </row>
    <row r="2016" spans="1:3" x14ac:dyDescent="0.55000000000000004">
      <c r="A2016">
        <v>6986033298</v>
      </c>
      <c r="B2016">
        <v>5</v>
      </c>
      <c r="C2016" t="s">
        <v>2045</v>
      </c>
    </row>
    <row r="2017" spans="1:3" x14ac:dyDescent="0.55000000000000004">
      <c r="A2017">
        <v>6986138404</v>
      </c>
      <c r="B2017">
        <v>17</v>
      </c>
      <c r="C2017" t="s">
        <v>2045</v>
      </c>
    </row>
    <row r="2018" spans="1:3" x14ac:dyDescent="0.55000000000000004">
      <c r="A2018">
        <v>6986202059</v>
      </c>
      <c r="B2018">
        <v>13</v>
      </c>
      <c r="C2018" t="s">
        <v>2045</v>
      </c>
    </row>
    <row r="2019" spans="1:3" x14ac:dyDescent="0.55000000000000004">
      <c r="A2019">
        <v>6986217527</v>
      </c>
      <c r="B2019">
        <v>3</v>
      </c>
      <c r="C2019" t="s">
        <v>2045</v>
      </c>
    </row>
    <row r="2020" spans="1:3" x14ac:dyDescent="0.55000000000000004">
      <c r="A2020">
        <v>6987508647</v>
      </c>
      <c r="B2020">
        <v>11</v>
      </c>
      <c r="C2020" t="s">
        <v>2045</v>
      </c>
    </row>
    <row r="2021" spans="1:3" x14ac:dyDescent="0.55000000000000004">
      <c r="A2021">
        <v>6987912522</v>
      </c>
      <c r="B2021">
        <v>12</v>
      </c>
      <c r="C2021" t="s">
        <v>2045</v>
      </c>
    </row>
    <row r="2022" spans="1:3" x14ac:dyDescent="0.55000000000000004">
      <c r="A2022">
        <v>6988026664</v>
      </c>
      <c r="B2022">
        <v>9</v>
      </c>
      <c r="C2022" t="s">
        <v>2045</v>
      </c>
    </row>
  </sheetData>
  <autoFilter ref="A1:C2022" xr:uid="{C5585D9A-5BEC-4101-8B70-48E53BC20553}">
    <filterColumn colId="1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DB297-3595-4E10-8615-D2762C30F788}">
  <dimension ref="A1:H297"/>
  <sheetViews>
    <sheetView workbookViewId="0">
      <selection activeCell="N18" sqref="N18"/>
    </sheetView>
  </sheetViews>
  <sheetFormatPr baseColWidth="10" defaultRowHeight="14.4" x14ac:dyDescent="0.55000000000000004"/>
  <cols>
    <col min="1" max="1" width="10.68359375" bestFit="1" customWidth="1"/>
    <col min="2" max="2" width="8.26171875" bestFit="1" customWidth="1"/>
    <col min="3" max="3" width="7.578125" bestFit="1" customWidth="1"/>
    <col min="4" max="4" width="7.26171875" bestFit="1" customWidth="1"/>
    <col min="6" max="6" width="15.9453125" bestFit="1" customWidth="1"/>
    <col min="7" max="7" width="13.15625" bestFit="1" customWidth="1"/>
  </cols>
  <sheetData>
    <row r="1" spans="1:8" x14ac:dyDescent="0.55000000000000004">
      <c r="A1" t="s">
        <v>2735</v>
      </c>
      <c r="B1" t="s">
        <v>2738</v>
      </c>
      <c r="C1" t="s">
        <v>2737</v>
      </c>
      <c r="D1" t="s">
        <v>2736</v>
      </c>
    </row>
    <row r="2" spans="1:8" x14ac:dyDescent="0.55000000000000004">
      <c r="A2">
        <v>360780068</v>
      </c>
      <c r="B2">
        <v>18</v>
      </c>
      <c r="C2" t="s">
        <v>2739</v>
      </c>
      <c r="D2">
        <v>6</v>
      </c>
      <c r="F2" s="2" t="s">
        <v>2761</v>
      </c>
      <c r="G2" t="s">
        <v>2763</v>
      </c>
    </row>
    <row r="3" spans="1:8" x14ac:dyDescent="0.55000000000000004">
      <c r="A3">
        <v>360789397</v>
      </c>
      <c r="B3">
        <v>18</v>
      </c>
      <c r="C3" t="s">
        <v>2739</v>
      </c>
      <c r="D3">
        <v>7</v>
      </c>
      <c r="F3" s="3">
        <v>18</v>
      </c>
      <c r="G3" s="1">
        <v>4</v>
      </c>
    </row>
    <row r="4" spans="1:8" x14ac:dyDescent="0.55000000000000004">
      <c r="A4">
        <v>361395468</v>
      </c>
      <c r="B4">
        <v>18</v>
      </c>
      <c r="C4" t="s">
        <v>2739</v>
      </c>
      <c r="D4">
        <v>13</v>
      </c>
      <c r="F4" s="3">
        <v>19</v>
      </c>
      <c r="G4" s="1">
        <v>4</v>
      </c>
    </row>
    <row r="5" spans="1:8" x14ac:dyDescent="0.55000000000000004">
      <c r="A5">
        <v>660630170</v>
      </c>
      <c r="B5">
        <v>19</v>
      </c>
      <c r="C5" t="s">
        <v>2740</v>
      </c>
      <c r="D5">
        <v>6</v>
      </c>
      <c r="F5" s="3">
        <v>20</v>
      </c>
      <c r="G5" s="1">
        <v>1</v>
      </c>
    </row>
    <row r="6" spans="1:8" x14ac:dyDescent="0.55000000000000004">
      <c r="A6">
        <v>660842070</v>
      </c>
      <c r="B6">
        <v>19</v>
      </c>
      <c r="C6" t="s">
        <v>2740</v>
      </c>
      <c r="D6">
        <v>7</v>
      </c>
      <c r="F6" s="3">
        <v>21</v>
      </c>
      <c r="G6" s="1">
        <v>248</v>
      </c>
    </row>
    <row r="7" spans="1:8" x14ac:dyDescent="0.55000000000000004">
      <c r="A7">
        <v>660924345</v>
      </c>
      <c r="B7">
        <v>18</v>
      </c>
      <c r="C7" t="s">
        <v>2740</v>
      </c>
      <c r="D7">
        <v>14</v>
      </c>
      <c r="F7" s="3">
        <v>22</v>
      </c>
      <c r="G7" s="1">
        <v>18</v>
      </c>
    </row>
    <row r="8" spans="1:8" x14ac:dyDescent="0.55000000000000004">
      <c r="A8">
        <v>1260774376</v>
      </c>
      <c r="B8">
        <v>24</v>
      </c>
      <c r="C8" t="s">
        <v>2741</v>
      </c>
      <c r="D8">
        <v>1</v>
      </c>
      <c r="F8" s="3">
        <v>23</v>
      </c>
      <c r="G8" s="1">
        <v>1</v>
      </c>
    </row>
    <row r="9" spans="1:8" x14ac:dyDescent="0.55000000000000004">
      <c r="A9">
        <v>1261585807</v>
      </c>
      <c r="B9">
        <v>19</v>
      </c>
      <c r="C9" t="s">
        <v>2741</v>
      </c>
      <c r="D9">
        <v>9</v>
      </c>
      <c r="F9" s="3">
        <v>24</v>
      </c>
      <c r="G9" s="1">
        <v>20</v>
      </c>
    </row>
    <row r="10" spans="1:8" x14ac:dyDescent="0.55000000000000004">
      <c r="A10">
        <v>1560921907</v>
      </c>
      <c r="B10">
        <v>24</v>
      </c>
      <c r="C10" t="s">
        <v>2742</v>
      </c>
      <c r="D10">
        <v>6</v>
      </c>
      <c r="F10" s="3" t="s">
        <v>2762</v>
      </c>
      <c r="G10" s="1">
        <v>296</v>
      </c>
      <c r="H10" s="5">
        <f>269/(23*17)</f>
        <v>0.68797953964194369</v>
      </c>
    </row>
    <row r="11" spans="1:8" x14ac:dyDescent="0.55000000000000004">
      <c r="A11">
        <v>1561060028</v>
      </c>
      <c r="B11">
        <v>19</v>
      </c>
      <c r="C11" t="s">
        <v>2742</v>
      </c>
      <c r="D11">
        <v>12</v>
      </c>
    </row>
    <row r="12" spans="1:8" x14ac:dyDescent="0.55000000000000004">
      <c r="A12">
        <v>1561161264</v>
      </c>
      <c r="B12">
        <v>24</v>
      </c>
      <c r="C12" t="s">
        <v>2742</v>
      </c>
      <c r="D12">
        <v>5</v>
      </c>
    </row>
    <row r="13" spans="1:8" x14ac:dyDescent="0.55000000000000004">
      <c r="A13">
        <v>1561527619</v>
      </c>
      <c r="B13">
        <v>24</v>
      </c>
      <c r="C13" t="s">
        <v>2742</v>
      </c>
      <c r="D13">
        <v>7</v>
      </c>
    </row>
    <row r="14" spans="1:8" x14ac:dyDescent="0.55000000000000004">
      <c r="A14">
        <v>1561767986</v>
      </c>
      <c r="B14">
        <v>24</v>
      </c>
      <c r="C14" t="s">
        <v>2742</v>
      </c>
      <c r="D14">
        <v>3</v>
      </c>
    </row>
    <row r="15" spans="1:8" x14ac:dyDescent="0.55000000000000004">
      <c r="A15">
        <v>1562508382</v>
      </c>
      <c r="B15">
        <v>24</v>
      </c>
      <c r="C15" t="s">
        <v>2742</v>
      </c>
      <c r="D15">
        <v>8</v>
      </c>
    </row>
    <row r="16" spans="1:8" x14ac:dyDescent="0.55000000000000004">
      <c r="A16">
        <v>1562528301</v>
      </c>
      <c r="B16">
        <v>24</v>
      </c>
      <c r="C16" t="s">
        <v>2742</v>
      </c>
      <c r="D16">
        <v>13</v>
      </c>
    </row>
    <row r="17" spans="1:4" x14ac:dyDescent="0.55000000000000004">
      <c r="A17">
        <v>1860513364</v>
      </c>
      <c r="B17">
        <v>24</v>
      </c>
      <c r="C17" t="s">
        <v>2743</v>
      </c>
      <c r="D17">
        <v>8</v>
      </c>
    </row>
    <row r="18" spans="1:4" x14ac:dyDescent="0.55000000000000004">
      <c r="A18">
        <v>1860622395</v>
      </c>
      <c r="B18">
        <v>24</v>
      </c>
      <c r="C18" t="s">
        <v>2743</v>
      </c>
      <c r="D18">
        <v>11</v>
      </c>
    </row>
    <row r="19" spans="1:4" x14ac:dyDescent="0.55000000000000004">
      <c r="A19">
        <v>1860787127</v>
      </c>
      <c r="B19">
        <v>22</v>
      </c>
      <c r="C19" t="s">
        <v>2743</v>
      </c>
      <c r="D19">
        <v>1</v>
      </c>
    </row>
    <row r="20" spans="1:4" x14ac:dyDescent="0.55000000000000004">
      <c r="A20">
        <v>1860909282</v>
      </c>
      <c r="B20">
        <v>24</v>
      </c>
      <c r="C20" t="s">
        <v>2743</v>
      </c>
      <c r="D20">
        <v>7</v>
      </c>
    </row>
    <row r="21" spans="1:4" x14ac:dyDescent="0.55000000000000004">
      <c r="A21">
        <v>1861088243</v>
      </c>
      <c r="B21">
        <v>24</v>
      </c>
      <c r="C21" t="s">
        <v>2743</v>
      </c>
      <c r="D21">
        <v>14</v>
      </c>
    </row>
    <row r="22" spans="1:4" x14ac:dyDescent="0.55000000000000004">
      <c r="A22">
        <v>1861203483</v>
      </c>
      <c r="B22">
        <v>24</v>
      </c>
      <c r="C22" t="s">
        <v>2743</v>
      </c>
      <c r="D22">
        <v>9</v>
      </c>
    </row>
    <row r="23" spans="1:4" x14ac:dyDescent="0.55000000000000004">
      <c r="A23">
        <v>1861213753</v>
      </c>
      <c r="B23">
        <v>24</v>
      </c>
      <c r="C23" t="s">
        <v>2743</v>
      </c>
      <c r="D23">
        <v>17</v>
      </c>
    </row>
    <row r="24" spans="1:4" x14ac:dyDescent="0.55000000000000004">
      <c r="A24">
        <v>1861283894</v>
      </c>
      <c r="B24">
        <v>24</v>
      </c>
      <c r="C24" t="s">
        <v>2743</v>
      </c>
      <c r="D24">
        <v>3</v>
      </c>
    </row>
    <row r="25" spans="1:4" x14ac:dyDescent="0.55000000000000004">
      <c r="A25">
        <v>1861293735</v>
      </c>
      <c r="B25">
        <v>24</v>
      </c>
      <c r="C25" t="s">
        <v>2743</v>
      </c>
      <c r="D25">
        <v>16</v>
      </c>
    </row>
    <row r="26" spans="1:4" x14ac:dyDescent="0.55000000000000004">
      <c r="A26">
        <v>1861523835</v>
      </c>
      <c r="B26">
        <v>24</v>
      </c>
      <c r="C26" t="s">
        <v>2743</v>
      </c>
      <c r="D26">
        <v>10</v>
      </c>
    </row>
    <row r="27" spans="1:4" x14ac:dyDescent="0.55000000000000004">
      <c r="A27">
        <v>1861583260</v>
      </c>
      <c r="B27">
        <v>24</v>
      </c>
      <c r="C27" t="s">
        <v>2743</v>
      </c>
      <c r="D27">
        <v>15</v>
      </c>
    </row>
    <row r="28" spans="1:4" x14ac:dyDescent="0.55000000000000004">
      <c r="A28">
        <v>1862194029</v>
      </c>
      <c r="B28">
        <v>24</v>
      </c>
      <c r="C28" t="s">
        <v>2743</v>
      </c>
      <c r="D28">
        <v>12</v>
      </c>
    </row>
    <row r="29" spans="1:4" x14ac:dyDescent="0.55000000000000004">
      <c r="A29">
        <v>2160660348</v>
      </c>
      <c r="B29">
        <v>22</v>
      </c>
      <c r="C29" t="s">
        <v>2744</v>
      </c>
      <c r="D29">
        <v>6</v>
      </c>
    </row>
    <row r="30" spans="1:4" x14ac:dyDescent="0.55000000000000004">
      <c r="A30">
        <v>2160854243</v>
      </c>
      <c r="B30">
        <v>20</v>
      </c>
      <c r="C30" t="s">
        <v>2744</v>
      </c>
      <c r="D30">
        <v>7</v>
      </c>
    </row>
    <row r="31" spans="1:4" x14ac:dyDescent="0.55000000000000004">
      <c r="A31">
        <v>2160855525</v>
      </c>
      <c r="B31">
        <v>21</v>
      </c>
      <c r="C31" t="s">
        <v>2744</v>
      </c>
      <c r="D31">
        <v>1</v>
      </c>
    </row>
    <row r="32" spans="1:4" x14ac:dyDescent="0.55000000000000004">
      <c r="A32">
        <v>2160940943</v>
      </c>
      <c r="B32">
        <v>24</v>
      </c>
      <c r="C32" t="s">
        <v>2744</v>
      </c>
      <c r="D32">
        <v>12</v>
      </c>
    </row>
    <row r="33" spans="1:4" x14ac:dyDescent="0.55000000000000004">
      <c r="A33">
        <v>2161018615</v>
      </c>
      <c r="B33">
        <v>22</v>
      </c>
      <c r="C33" t="s">
        <v>2744</v>
      </c>
      <c r="D33">
        <v>11</v>
      </c>
    </row>
    <row r="34" spans="1:4" x14ac:dyDescent="0.55000000000000004">
      <c r="A34">
        <v>2161034909</v>
      </c>
      <c r="B34">
        <v>24</v>
      </c>
      <c r="C34" t="s">
        <v>2744</v>
      </c>
      <c r="D34">
        <v>14</v>
      </c>
    </row>
    <row r="35" spans="1:4" x14ac:dyDescent="0.55000000000000004">
      <c r="A35">
        <v>2161158466</v>
      </c>
      <c r="B35">
        <v>23</v>
      </c>
      <c r="C35" t="s">
        <v>2744</v>
      </c>
      <c r="D35">
        <v>9</v>
      </c>
    </row>
    <row r="36" spans="1:4" x14ac:dyDescent="0.55000000000000004">
      <c r="A36">
        <v>2161382954</v>
      </c>
      <c r="B36">
        <v>22</v>
      </c>
      <c r="C36" t="s">
        <v>2744</v>
      </c>
      <c r="D36">
        <v>5</v>
      </c>
    </row>
    <row r="37" spans="1:4" x14ac:dyDescent="0.55000000000000004">
      <c r="A37">
        <v>2161396451</v>
      </c>
      <c r="B37">
        <v>22</v>
      </c>
      <c r="C37" t="s">
        <v>2744</v>
      </c>
      <c r="D37">
        <v>16</v>
      </c>
    </row>
    <row r="38" spans="1:4" x14ac:dyDescent="0.55000000000000004">
      <c r="A38">
        <v>2161407148</v>
      </c>
      <c r="B38">
        <v>22</v>
      </c>
      <c r="C38" t="s">
        <v>2744</v>
      </c>
      <c r="D38">
        <v>17</v>
      </c>
    </row>
    <row r="39" spans="1:4" x14ac:dyDescent="0.55000000000000004">
      <c r="A39">
        <v>2460550915</v>
      </c>
      <c r="B39">
        <v>22</v>
      </c>
      <c r="C39" t="s">
        <v>2745</v>
      </c>
      <c r="D39">
        <v>8</v>
      </c>
    </row>
    <row r="40" spans="1:4" x14ac:dyDescent="0.55000000000000004">
      <c r="A40">
        <v>2460679577</v>
      </c>
      <c r="B40">
        <v>22</v>
      </c>
      <c r="C40" t="s">
        <v>2745</v>
      </c>
      <c r="D40">
        <v>11</v>
      </c>
    </row>
    <row r="41" spans="1:4" x14ac:dyDescent="0.55000000000000004">
      <c r="A41">
        <v>2460787770</v>
      </c>
      <c r="B41">
        <v>21</v>
      </c>
      <c r="C41" t="s">
        <v>2745</v>
      </c>
      <c r="D41">
        <v>1</v>
      </c>
    </row>
    <row r="42" spans="1:4" x14ac:dyDescent="0.55000000000000004">
      <c r="A42">
        <v>2460935314</v>
      </c>
      <c r="B42">
        <v>22</v>
      </c>
      <c r="C42" t="s">
        <v>2745</v>
      </c>
      <c r="D42">
        <v>16</v>
      </c>
    </row>
    <row r="43" spans="1:4" x14ac:dyDescent="0.55000000000000004">
      <c r="A43">
        <v>2461002925</v>
      </c>
      <c r="B43">
        <v>22</v>
      </c>
      <c r="C43" t="s">
        <v>2745</v>
      </c>
      <c r="D43">
        <v>6</v>
      </c>
    </row>
    <row r="44" spans="1:4" x14ac:dyDescent="0.55000000000000004">
      <c r="A44">
        <v>2461015277</v>
      </c>
      <c r="B44">
        <v>22</v>
      </c>
      <c r="C44" t="s">
        <v>2745</v>
      </c>
      <c r="D44">
        <v>7</v>
      </c>
    </row>
    <row r="45" spans="1:4" x14ac:dyDescent="0.55000000000000004">
      <c r="A45">
        <v>2461024455</v>
      </c>
      <c r="B45">
        <v>22</v>
      </c>
      <c r="C45" t="s">
        <v>2745</v>
      </c>
      <c r="D45">
        <v>10</v>
      </c>
    </row>
    <row r="46" spans="1:4" x14ac:dyDescent="0.55000000000000004">
      <c r="A46">
        <v>2461297552</v>
      </c>
      <c r="B46">
        <v>22</v>
      </c>
      <c r="C46" t="s">
        <v>2745</v>
      </c>
      <c r="D46">
        <v>3</v>
      </c>
    </row>
    <row r="47" spans="1:4" x14ac:dyDescent="0.55000000000000004">
      <c r="A47">
        <v>2461304482</v>
      </c>
      <c r="B47">
        <v>22</v>
      </c>
      <c r="C47" t="s">
        <v>2745</v>
      </c>
      <c r="D47">
        <v>17</v>
      </c>
    </row>
    <row r="48" spans="1:4" x14ac:dyDescent="0.55000000000000004">
      <c r="A48">
        <v>2461669519</v>
      </c>
      <c r="B48">
        <v>22</v>
      </c>
      <c r="C48" t="s">
        <v>2745</v>
      </c>
      <c r="D48">
        <v>5</v>
      </c>
    </row>
    <row r="49" spans="1:4" x14ac:dyDescent="0.55000000000000004">
      <c r="A49">
        <v>2760572655</v>
      </c>
      <c r="B49">
        <v>21</v>
      </c>
      <c r="C49" t="s">
        <v>2746</v>
      </c>
      <c r="D49">
        <v>8</v>
      </c>
    </row>
    <row r="50" spans="1:4" x14ac:dyDescent="0.55000000000000004">
      <c r="A50">
        <v>2760837408</v>
      </c>
      <c r="B50">
        <v>21</v>
      </c>
      <c r="C50" t="s">
        <v>2746</v>
      </c>
      <c r="D50">
        <v>7</v>
      </c>
    </row>
    <row r="51" spans="1:4" x14ac:dyDescent="0.55000000000000004">
      <c r="A51">
        <v>2760895012</v>
      </c>
      <c r="B51">
        <v>22</v>
      </c>
      <c r="C51" t="s">
        <v>2746</v>
      </c>
      <c r="D51">
        <v>14</v>
      </c>
    </row>
    <row r="52" spans="1:4" x14ac:dyDescent="0.55000000000000004">
      <c r="A52">
        <v>2760906427</v>
      </c>
      <c r="B52">
        <v>21</v>
      </c>
      <c r="C52" t="s">
        <v>2746</v>
      </c>
      <c r="D52">
        <v>11</v>
      </c>
    </row>
    <row r="53" spans="1:4" x14ac:dyDescent="0.55000000000000004">
      <c r="A53">
        <v>2760942114</v>
      </c>
      <c r="B53">
        <v>21</v>
      </c>
      <c r="C53" t="s">
        <v>2746</v>
      </c>
      <c r="D53">
        <v>4</v>
      </c>
    </row>
    <row r="54" spans="1:4" x14ac:dyDescent="0.55000000000000004">
      <c r="A54">
        <v>2760952787</v>
      </c>
      <c r="B54">
        <v>21</v>
      </c>
      <c r="C54" t="s">
        <v>2746</v>
      </c>
      <c r="D54">
        <v>10</v>
      </c>
    </row>
    <row r="55" spans="1:4" x14ac:dyDescent="0.55000000000000004">
      <c r="A55">
        <v>2760997696</v>
      </c>
      <c r="B55">
        <v>21</v>
      </c>
      <c r="C55" t="s">
        <v>2746</v>
      </c>
      <c r="D55">
        <v>1</v>
      </c>
    </row>
    <row r="56" spans="1:4" x14ac:dyDescent="0.55000000000000004">
      <c r="A56">
        <v>2761083537</v>
      </c>
      <c r="B56">
        <v>21</v>
      </c>
      <c r="C56" t="s">
        <v>2746</v>
      </c>
      <c r="D56">
        <v>5</v>
      </c>
    </row>
    <row r="57" spans="1:4" x14ac:dyDescent="0.55000000000000004">
      <c r="A57">
        <v>2761194100</v>
      </c>
      <c r="B57">
        <v>21</v>
      </c>
      <c r="C57" t="s">
        <v>2746</v>
      </c>
      <c r="D57">
        <v>6</v>
      </c>
    </row>
    <row r="58" spans="1:4" x14ac:dyDescent="0.55000000000000004">
      <c r="A58">
        <v>2761218768</v>
      </c>
      <c r="B58">
        <v>21</v>
      </c>
      <c r="C58" t="s">
        <v>2746</v>
      </c>
      <c r="D58">
        <v>17</v>
      </c>
    </row>
    <row r="59" spans="1:4" x14ac:dyDescent="0.55000000000000004">
      <c r="A59">
        <v>2761231711</v>
      </c>
      <c r="B59">
        <v>21</v>
      </c>
      <c r="C59" t="s">
        <v>2746</v>
      </c>
      <c r="D59">
        <v>15</v>
      </c>
    </row>
    <row r="60" spans="1:4" x14ac:dyDescent="0.55000000000000004">
      <c r="A60">
        <v>2761280056</v>
      </c>
      <c r="B60">
        <v>22</v>
      </c>
      <c r="C60" t="s">
        <v>2746</v>
      </c>
      <c r="D60">
        <v>9</v>
      </c>
    </row>
    <row r="61" spans="1:4" x14ac:dyDescent="0.55000000000000004">
      <c r="A61">
        <v>2761386345</v>
      </c>
      <c r="B61">
        <v>22</v>
      </c>
      <c r="C61" t="s">
        <v>2746</v>
      </c>
      <c r="D61">
        <v>12</v>
      </c>
    </row>
    <row r="62" spans="1:4" x14ac:dyDescent="0.55000000000000004">
      <c r="A62">
        <v>2761443423</v>
      </c>
      <c r="B62">
        <v>21</v>
      </c>
      <c r="C62" t="s">
        <v>2746</v>
      </c>
      <c r="D62">
        <v>16</v>
      </c>
    </row>
    <row r="63" spans="1:4" x14ac:dyDescent="0.55000000000000004">
      <c r="A63">
        <v>2761594572</v>
      </c>
      <c r="B63">
        <v>21</v>
      </c>
      <c r="C63" t="s">
        <v>2746</v>
      </c>
      <c r="D63">
        <v>13</v>
      </c>
    </row>
    <row r="64" spans="1:4" x14ac:dyDescent="0.55000000000000004">
      <c r="A64">
        <v>2761932429</v>
      </c>
      <c r="B64">
        <v>21</v>
      </c>
      <c r="C64" t="s">
        <v>2746</v>
      </c>
      <c r="D64">
        <v>3</v>
      </c>
    </row>
    <row r="65" spans="1:4" x14ac:dyDescent="0.55000000000000004">
      <c r="A65">
        <v>3060505863</v>
      </c>
      <c r="B65">
        <v>21</v>
      </c>
      <c r="C65" t="s">
        <v>2747</v>
      </c>
      <c r="D65">
        <v>8</v>
      </c>
    </row>
    <row r="66" spans="1:4" x14ac:dyDescent="0.55000000000000004">
      <c r="A66">
        <v>3060608142</v>
      </c>
      <c r="B66">
        <v>21</v>
      </c>
      <c r="C66" t="s">
        <v>2747</v>
      </c>
      <c r="D66">
        <v>11</v>
      </c>
    </row>
    <row r="67" spans="1:4" x14ac:dyDescent="0.55000000000000004">
      <c r="A67">
        <v>3060626005</v>
      </c>
      <c r="B67">
        <v>21</v>
      </c>
      <c r="C67" t="s">
        <v>2747</v>
      </c>
      <c r="D67">
        <v>2</v>
      </c>
    </row>
    <row r="68" spans="1:4" x14ac:dyDescent="0.55000000000000004">
      <c r="A68">
        <v>3060659429</v>
      </c>
      <c r="B68">
        <v>21</v>
      </c>
      <c r="C68" t="s">
        <v>2747</v>
      </c>
      <c r="D68">
        <v>6</v>
      </c>
    </row>
    <row r="69" spans="1:4" x14ac:dyDescent="0.55000000000000004">
      <c r="A69">
        <v>3060798743</v>
      </c>
      <c r="B69">
        <v>21</v>
      </c>
      <c r="C69" t="s">
        <v>2747</v>
      </c>
      <c r="D69">
        <v>7</v>
      </c>
    </row>
    <row r="70" spans="1:4" x14ac:dyDescent="0.55000000000000004">
      <c r="A70">
        <v>3060830536</v>
      </c>
      <c r="B70">
        <v>21</v>
      </c>
      <c r="C70" t="s">
        <v>2747</v>
      </c>
      <c r="D70">
        <v>4</v>
      </c>
    </row>
    <row r="71" spans="1:4" x14ac:dyDescent="0.55000000000000004">
      <c r="A71">
        <v>3061008341</v>
      </c>
      <c r="B71">
        <v>21</v>
      </c>
      <c r="C71" t="s">
        <v>2747</v>
      </c>
      <c r="D71">
        <v>10</v>
      </c>
    </row>
    <row r="72" spans="1:4" x14ac:dyDescent="0.55000000000000004">
      <c r="A72">
        <v>3061030422</v>
      </c>
      <c r="B72">
        <v>21</v>
      </c>
      <c r="C72" t="s">
        <v>2747</v>
      </c>
      <c r="D72">
        <v>16</v>
      </c>
    </row>
    <row r="73" spans="1:4" x14ac:dyDescent="0.55000000000000004">
      <c r="A73">
        <v>3061047940</v>
      </c>
      <c r="B73">
        <v>21</v>
      </c>
      <c r="C73" t="s">
        <v>2747</v>
      </c>
      <c r="D73">
        <v>12</v>
      </c>
    </row>
    <row r="74" spans="1:4" x14ac:dyDescent="0.55000000000000004">
      <c r="A74">
        <v>3061295381</v>
      </c>
      <c r="B74">
        <v>21</v>
      </c>
      <c r="C74" t="s">
        <v>2747</v>
      </c>
      <c r="D74">
        <v>17</v>
      </c>
    </row>
    <row r="75" spans="1:4" x14ac:dyDescent="0.55000000000000004">
      <c r="A75">
        <v>3061371499</v>
      </c>
      <c r="B75">
        <v>21</v>
      </c>
      <c r="C75" t="s">
        <v>2747</v>
      </c>
      <c r="D75">
        <v>3</v>
      </c>
    </row>
    <row r="76" spans="1:4" x14ac:dyDescent="0.55000000000000004">
      <c r="A76">
        <v>3061382293</v>
      </c>
      <c r="B76">
        <v>21</v>
      </c>
      <c r="C76" t="s">
        <v>2747</v>
      </c>
      <c r="D76">
        <v>15</v>
      </c>
    </row>
    <row r="77" spans="1:4" x14ac:dyDescent="0.55000000000000004">
      <c r="A77">
        <v>3061546557</v>
      </c>
      <c r="B77">
        <v>21</v>
      </c>
      <c r="C77" t="s">
        <v>2747</v>
      </c>
      <c r="D77">
        <v>13</v>
      </c>
    </row>
    <row r="78" spans="1:4" x14ac:dyDescent="0.55000000000000004">
      <c r="A78">
        <v>3061629473</v>
      </c>
      <c r="B78">
        <v>21</v>
      </c>
      <c r="C78" t="s">
        <v>2747</v>
      </c>
      <c r="D78">
        <v>14</v>
      </c>
    </row>
    <row r="79" spans="1:4" x14ac:dyDescent="0.55000000000000004">
      <c r="A79">
        <v>3061640950</v>
      </c>
      <c r="B79">
        <v>21</v>
      </c>
      <c r="C79" t="s">
        <v>2747</v>
      </c>
      <c r="D79">
        <v>5</v>
      </c>
    </row>
    <row r="80" spans="1:4" x14ac:dyDescent="0.55000000000000004">
      <c r="A80">
        <v>3061652944</v>
      </c>
      <c r="B80">
        <v>21</v>
      </c>
      <c r="C80" t="s">
        <v>2747</v>
      </c>
      <c r="D80">
        <v>1</v>
      </c>
    </row>
    <row r="81" spans="1:4" x14ac:dyDescent="0.55000000000000004">
      <c r="A81">
        <v>3360594192</v>
      </c>
      <c r="B81">
        <v>21</v>
      </c>
      <c r="C81" t="s">
        <v>2748</v>
      </c>
      <c r="D81">
        <v>2</v>
      </c>
    </row>
    <row r="82" spans="1:4" x14ac:dyDescent="0.55000000000000004">
      <c r="A82">
        <v>3360726254</v>
      </c>
      <c r="B82">
        <v>21</v>
      </c>
      <c r="C82" t="s">
        <v>2748</v>
      </c>
      <c r="D82">
        <v>6</v>
      </c>
    </row>
    <row r="83" spans="1:4" x14ac:dyDescent="0.55000000000000004">
      <c r="A83">
        <v>3360773671</v>
      </c>
      <c r="B83">
        <v>21</v>
      </c>
      <c r="C83" t="s">
        <v>2748</v>
      </c>
      <c r="D83">
        <v>8</v>
      </c>
    </row>
    <row r="84" spans="1:4" x14ac:dyDescent="0.55000000000000004">
      <c r="A84">
        <v>3360940590</v>
      </c>
      <c r="B84">
        <v>21</v>
      </c>
      <c r="C84" t="s">
        <v>2748</v>
      </c>
      <c r="D84">
        <v>10</v>
      </c>
    </row>
    <row r="85" spans="1:4" x14ac:dyDescent="0.55000000000000004">
      <c r="A85">
        <v>3361009310</v>
      </c>
      <c r="B85">
        <v>21</v>
      </c>
      <c r="C85" t="s">
        <v>2748</v>
      </c>
      <c r="D85">
        <v>12</v>
      </c>
    </row>
    <row r="86" spans="1:4" x14ac:dyDescent="0.55000000000000004">
      <c r="A86">
        <v>3361039344</v>
      </c>
      <c r="B86">
        <v>21</v>
      </c>
      <c r="C86" t="s">
        <v>2748</v>
      </c>
      <c r="D86">
        <v>4</v>
      </c>
    </row>
    <row r="87" spans="1:4" x14ac:dyDescent="0.55000000000000004">
      <c r="A87">
        <v>3361055046</v>
      </c>
      <c r="B87">
        <v>21</v>
      </c>
      <c r="C87" t="s">
        <v>2748</v>
      </c>
      <c r="D87">
        <v>1</v>
      </c>
    </row>
    <row r="88" spans="1:4" x14ac:dyDescent="0.55000000000000004">
      <c r="A88">
        <v>3361082747</v>
      </c>
      <c r="B88">
        <v>21</v>
      </c>
      <c r="C88" t="s">
        <v>2748</v>
      </c>
      <c r="D88">
        <v>5</v>
      </c>
    </row>
    <row r="89" spans="1:4" x14ac:dyDescent="0.55000000000000004">
      <c r="A89">
        <v>3361093366</v>
      </c>
      <c r="B89">
        <v>21</v>
      </c>
      <c r="C89" t="s">
        <v>2748</v>
      </c>
      <c r="D89">
        <v>15</v>
      </c>
    </row>
    <row r="90" spans="1:4" x14ac:dyDescent="0.55000000000000004">
      <c r="A90">
        <v>3361105838</v>
      </c>
      <c r="B90">
        <v>21</v>
      </c>
      <c r="C90" t="s">
        <v>2748</v>
      </c>
      <c r="D90">
        <v>7</v>
      </c>
    </row>
    <row r="91" spans="1:4" x14ac:dyDescent="0.55000000000000004">
      <c r="A91">
        <v>3361131204</v>
      </c>
      <c r="B91">
        <v>21</v>
      </c>
      <c r="C91" t="s">
        <v>2748</v>
      </c>
      <c r="D91">
        <v>9</v>
      </c>
    </row>
    <row r="92" spans="1:4" x14ac:dyDescent="0.55000000000000004">
      <c r="A92">
        <v>3361237199</v>
      </c>
      <c r="B92">
        <v>21</v>
      </c>
      <c r="C92" t="s">
        <v>2748</v>
      </c>
      <c r="D92">
        <v>17</v>
      </c>
    </row>
    <row r="93" spans="1:4" x14ac:dyDescent="0.55000000000000004">
      <c r="A93">
        <v>3361264202</v>
      </c>
      <c r="B93">
        <v>21</v>
      </c>
      <c r="C93" t="s">
        <v>2748</v>
      </c>
      <c r="D93">
        <v>11</v>
      </c>
    </row>
    <row r="94" spans="1:4" x14ac:dyDescent="0.55000000000000004">
      <c r="A94">
        <v>3361275424</v>
      </c>
      <c r="B94">
        <v>21</v>
      </c>
      <c r="C94" t="s">
        <v>2748</v>
      </c>
      <c r="D94">
        <v>14</v>
      </c>
    </row>
    <row r="95" spans="1:4" x14ac:dyDescent="0.55000000000000004">
      <c r="A95">
        <v>3361337544</v>
      </c>
      <c r="B95">
        <v>21</v>
      </c>
      <c r="C95" t="s">
        <v>2748</v>
      </c>
      <c r="D95">
        <v>16</v>
      </c>
    </row>
    <row r="96" spans="1:4" x14ac:dyDescent="0.55000000000000004">
      <c r="A96">
        <v>3361488385</v>
      </c>
      <c r="B96">
        <v>21</v>
      </c>
      <c r="C96" t="s">
        <v>2748</v>
      </c>
      <c r="D96">
        <v>13</v>
      </c>
    </row>
    <row r="97" spans="1:4" x14ac:dyDescent="0.55000000000000004">
      <c r="A97">
        <v>3361589785</v>
      </c>
      <c r="B97">
        <v>21</v>
      </c>
      <c r="C97" t="s">
        <v>2748</v>
      </c>
      <c r="D97">
        <v>3</v>
      </c>
    </row>
    <row r="98" spans="1:4" x14ac:dyDescent="0.55000000000000004">
      <c r="A98">
        <v>3660457371</v>
      </c>
      <c r="B98">
        <v>21</v>
      </c>
      <c r="C98" t="s">
        <v>2749</v>
      </c>
      <c r="D98">
        <v>8</v>
      </c>
    </row>
    <row r="99" spans="1:4" x14ac:dyDescent="0.55000000000000004">
      <c r="A99">
        <v>3660665226</v>
      </c>
      <c r="B99">
        <v>21</v>
      </c>
      <c r="C99" t="s">
        <v>2749</v>
      </c>
      <c r="D99">
        <v>11</v>
      </c>
    </row>
    <row r="100" spans="1:4" x14ac:dyDescent="0.55000000000000004">
      <c r="A100">
        <v>3660697234</v>
      </c>
      <c r="B100">
        <v>21</v>
      </c>
      <c r="C100" t="s">
        <v>2749</v>
      </c>
      <c r="D100">
        <v>6</v>
      </c>
    </row>
    <row r="101" spans="1:4" x14ac:dyDescent="0.55000000000000004">
      <c r="A101">
        <v>3660766302</v>
      </c>
      <c r="B101">
        <v>21</v>
      </c>
      <c r="C101" t="s">
        <v>2749</v>
      </c>
      <c r="D101">
        <v>1</v>
      </c>
    </row>
    <row r="102" spans="1:4" x14ac:dyDescent="0.55000000000000004">
      <c r="A102">
        <v>3660826920</v>
      </c>
      <c r="B102">
        <v>21</v>
      </c>
      <c r="C102" t="s">
        <v>2749</v>
      </c>
      <c r="D102">
        <v>7</v>
      </c>
    </row>
    <row r="103" spans="1:4" x14ac:dyDescent="0.55000000000000004">
      <c r="A103">
        <v>3660837005</v>
      </c>
      <c r="B103">
        <v>21</v>
      </c>
      <c r="C103" t="s">
        <v>2749</v>
      </c>
      <c r="D103">
        <v>4</v>
      </c>
    </row>
    <row r="104" spans="1:4" x14ac:dyDescent="0.55000000000000004">
      <c r="A104">
        <v>3661089607</v>
      </c>
      <c r="B104">
        <v>21</v>
      </c>
      <c r="C104" t="s">
        <v>2749</v>
      </c>
      <c r="D104">
        <v>14</v>
      </c>
    </row>
    <row r="105" spans="1:4" x14ac:dyDescent="0.55000000000000004">
      <c r="A105">
        <v>3661101962</v>
      </c>
      <c r="B105">
        <v>21</v>
      </c>
      <c r="C105" t="s">
        <v>2749</v>
      </c>
      <c r="D105">
        <v>9</v>
      </c>
    </row>
    <row r="106" spans="1:4" x14ac:dyDescent="0.55000000000000004">
      <c r="A106">
        <v>3661170140</v>
      </c>
      <c r="B106">
        <v>21</v>
      </c>
      <c r="C106" t="s">
        <v>2749</v>
      </c>
      <c r="D106">
        <v>15</v>
      </c>
    </row>
    <row r="107" spans="1:4" x14ac:dyDescent="0.55000000000000004">
      <c r="A107">
        <v>3661183500</v>
      </c>
      <c r="B107">
        <v>21</v>
      </c>
      <c r="C107" t="s">
        <v>2749</v>
      </c>
      <c r="D107">
        <v>16</v>
      </c>
    </row>
    <row r="108" spans="1:4" x14ac:dyDescent="0.55000000000000004">
      <c r="A108">
        <v>3661206057</v>
      </c>
      <c r="B108">
        <v>21</v>
      </c>
      <c r="C108" t="s">
        <v>2749</v>
      </c>
      <c r="D108">
        <v>5</v>
      </c>
    </row>
    <row r="109" spans="1:4" x14ac:dyDescent="0.55000000000000004">
      <c r="A109">
        <v>3661286450</v>
      </c>
      <c r="B109">
        <v>21</v>
      </c>
      <c r="C109" t="s">
        <v>2749</v>
      </c>
      <c r="D109">
        <v>10</v>
      </c>
    </row>
    <row r="110" spans="1:4" x14ac:dyDescent="0.55000000000000004">
      <c r="A110">
        <v>3661334497</v>
      </c>
      <c r="B110">
        <v>21</v>
      </c>
      <c r="C110" t="s">
        <v>2749</v>
      </c>
      <c r="D110">
        <v>13</v>
      </c>
    </row>
    <row r="111" spans="1:4" x14ac:dyDescent="0.55000000000000004">
      <c r="A111">
        <v>3661420837</v>
      </c>
      <c r="B111">
        <v>21</v>
      </c>
      <c r="C111" t="s">
        <v>2749</v>
      </c>
      <c r="D111">
        <v>2</v>
      </c>
    </row>
    <row r="112" spans="1:4" x14ac:dyDescent="0.55000000000000004">
      <c r="A112">
        <v>3661458302</v>
      </c>
      <c r="B112">
        <v>21</v>
      </c>
      <c r="C112" t="s">
        <v>2749</v>
      </c>
      <c r="D112">
        <v>17</v>
      </c>
    </row>
    <row r="113" spans="1:4" x14ac:dyDescent="0.55000000000000004">
      <c r="A113">
        <v>3661541832</v>
      </c>
      <c r="B113">
        <v>21</v>
      </c>
      <c r="C113" t="s">
        <v>2749</v>
      </c>
      <c r="D113">
        <v>3</v>
      </c>
    </row>
    <row r="114" spans="1:4" x14ac:dyDescent="0.55000000000000004">
      <c r="A114">
        <v>3661591909</v>
      </c>
      <c r="B114">
        <v>21</v>
      </c>
      <c r="C114" t="s">
        <v>2749</v>
      </c>
      <c r="D114">
        <v>12</v>
      </c>
    </row>
    <row r="115" spans="1:4" x14ac:dyDescent="0.55000000000000004">
      <c r="A115">
        <v>3960543762</v>
      </c>
      <c r="B115">
        <v>21</v>
      </c>
      <c r="C115" t="s">
        <v>2750</v>
      </c>
      <c r="D115">
        <v>8</v>
      </c>
    </row>
    <row r="116" spans="1:4" x14ac:dyDescent="0.55000000000000004">
      <c r="A116">
        <v>3960648708</v>
      </c>
      <c r="B116">
        <v>21</v>
      </c>
      <c r="C116" t="s">
        <v>2750</v>
      </c>
      <c r="D116">
        <v>6</v>
      </c>
    </row>
    <row r="117" spans="1:4" x14ac:dyDescent="0.55000000000000004">
      <c r="A117">
        <v>3960779654</v>
      </c>
      <c r="B117">
        <v>21</v>
      </c>
      <c r="C117" t="s">
        <v>2750</v>
      </c>
      <c r="D117">
        <v>4</v>
      </c>
    </row>
    <row r="118" spans="1:4" x14ac:dyDescent="0.55000000000000004">
      <c r="A118">
        <v>3960833248</v>
      </c>
      <c r="B118">
        <v>21</v>
      </c>
      <c r="C118" t="s">
        <v>2750</v>
      </c>
      <c r="D118">
        <v>1</v>
      </c>
    </row>
    <row r="119" spans="1:4" x14ac:dyDescent="0.55000000000000004">
      <c r="A119">
        <v>3960872398</v>
      </c>
      <c r="B119">
        <v>21</v>
      </c>
      <c r="C119" t="s">
        <v>2750</v>
      </c>
      <c r="D119">
        <v>2</v>
      </c>
    </row>
    <row r="120" spans="1:4" x14ac:dyDescent="0.55000000000000004">
      <c r="A120">
        <v>3960925956</v>
      </c>
      <c r="B120">
        <v>21</v>
      </c>
      <c r="C120" t="s">
        <v>2750</v>
      </c>
      <c r="D120">
        <v>14</v>
      </c>
    </row>
    <row r="121" spans="1:4" x14ac:dyDescent="0.55000000000000004">
      <c r="A121">
        <v>3961126421</v>
      </c>
      <c r="B121">
        <v>21</v>
      </c>
      <c r="C121" t="s">
        <v>2750</v>
      </c>
      <c r="D121">
        <v>11</v>
      </c>
    </row>
    <row r="122" spans="1:4" x14ac:dyDescent="0.55000000000000004">
      <c r="A122">
        <v>3961156679</v>
      </c>
      <c r="B122">
        <v>21</v>
      </c>
      <c r="C122" t="s">
        <v>2750</v>
      </c>
      <c r="D122">
        <v>5</v>
      </c>
    </row>
    <row r="123" spans="1:4" x14ac:dyDescent="0.55000000000000004">
      <c r="A123">
        <v>3961178290</v>
      </c>
      <c r="B123">
        <v>21</v>
      </c>
      <c r="C123" t="s">
        <v>2750</v>
      </c>
      <c r="D123">
        <v>12</v>
      </c>
    </row>
    <row r="124" spans="1:4" x14ac:dyDescent="0.55000000000000004">
      <c r="A124">
        <v>3961184734</v>
      </c>
      <c r="B124">
        <v>21</v>
      </c>
      <c r="C124" t="s">
        <v>2750</v>
      </c>
      <c r="D124">
        <v>9</v>
      </c>
    </row>
    <row r="125" spans="1:4" x14ac:dyDescent="0.55000000000000004">
      <c r="A125">
        <v>3961238598</v>
      </c>
      <c r="B125">
        <v>21</v>
      </c>
      <c r="C125" t="s">
        <v>2750</v>
      </c>
      <c r="D125">
        <v>10</v>
      </c>
    </row>
    <row r="126" spans="1:4" x14ac:dyDescent="0.55000000000000004">
      <c r="A126">
        <v>3961275099</v>
      </c>
      <c r="B126">
        <v>21</v>
      </c>
      <c r="C126" t="s">
        <v>2750</v>
      </c>
      <c r="D126">
        <v>17</v>
      </c>
    </row>
    <row r="127" spans="1:4" x14ac:dyDescent="0.55000000000000004">
      <c r="A127">
        <v>3961286148</v>
      </c>
      <c r="B127">
        <v>21</v>
      </c>
      <c r="C127" t="s">
        <v>2750</v>
      </c>
      <c r="D127">
        <v>13</v>
      </c>
    </row>
    <row r="128" spans="1:4" x14ac:dyDescent="0.55000000000000004">
      <c r="A128">
        <v>3961368452</v>
      </c>
      <c r="B128">
        <v>21</v>
      </c>
      <c r="C128" t="s">
        <v>2750</v>
      </c>
      <c r="D128">
        <v>3</v>
      </c>
    </row>
    <row r="129" spans="1:4" x14ac:dyDescent="0.55000000000000004">
      <c r="A129">
        <v>3961377589</v>
      </c>
      <c r="B129">
        <v>21</v>
      </c>
      <c r="C129" t="s">
        <v>2750</v>
      </c>
      <c r="D129">
        <v>16</v>
      </c>
    </row>
    <row r="130" spans="1:4" x14ac:dyDescent="0.55000000000000004">
      <c r="A130">
        <v>3961538310</v>
      </c>
      <c r="B130">
        <v>21</v>
      </c>
      <c r="C130" t="s">
        <v>2750</v>
      </c>
      <c r="D130">
        <v>7</v>
      </c>
    </row>
    <row r="131" spans="1:4" x14ac:dyDescent="0.55000000000000004">
      <c r="A131">
        <v>3961631242</v>
      </c>
      <c r="B131">
        <v>21</v>
      </c>
      <c r="C131" t="s">
        <v>2750</v>
      </c>
      <c r="D131">
        <v>15</v>
      </c>
    </row>
    <row r="132" spans="1:4" x14ac:dyDescent="0.55000000000000004">
      <c r="A132">
        <v>4260514537</v>
      </c>
      <c r="B132">
        <v>21</v>
      </c>
      <c r="C132" t="s">
        <v>2751</v>
      </c>
      <c r="D132">
        <v>8</v>
      </c>
    </row>
    <row r="133" spans="1:4" x14ac:dyDescent="0.55000000000000004">
      <c r="A133">
        <v>4260577961</v>
      </c>
      <c r="B133">
        <v>21</v>
      </c>
      <c r="C133" t="s">
        <v>2751</v>
      </c>
      <c r="D133">
        <v>11</v>
      </c>
    </row>
    <row r="134" spans="1:4" x14ac:dyDescent="0.55000000000000004">
      <c r="A134">
        <v>4260718218</v>
      </c>
      <c r="B134">
        <v>21</v>
      </c>
      <c r="C134" t="s">
        <v>2751</v>
      </c>
      <c r="D134">
        <v>2</v>
      </c>
    </row>
    <row r="135" spans="1:4" x14ac:dyDescent="0.55000000000000004">
      <c r="A135">
        <v>4260736906</v>
      </c>
      <c r="B135">
        <v>21</v>
      </c>
      <c r="C135" t="s">
        <v>2751</v>
      </c>
      <c r="D135">
        <v>6</v>
      </c>
    </row>
    <row r="136" spans="1:4" x14ac:dyDescent="0.55000000000000004">
      <c r="A136">
        <v>4260747033</v>
      </c>
      <c r="B136">
        <v>21</v>
      </c>
      <c r="C136" t="s">
        <v>2751</v>
      </c>
      <c r="D136">
        <v>4</v>
      </c>
    </row>
    <row r="137" spans="1:4" x14ac:dyDescent="0.55000000000000004">
      <c r="A137">
        <v>4260772079</v>
      </c>
      <c r="B137">
        <v>21</v>
      </c>
      <c r="C137" t="s">
        <v>2751</v>
      </c>
      <c r="D137">
        <v>1</v>
      </c>
    </row>
    <row r="138" spans="1:4" x14ac:dyDescent="0.55000000000000004">
      <c r="A138">
        <v>4260874358</v>
      </c>
      <c r="B138">
        <v>21</v>
      </c>
      <c r="C138" t="s">
        <v>2751</v>
      </c>
      <c r="D138">
        <v>7</v>
      </c>
    </row>
    <row r="139" spans="1:4" x14ac:dyDescent="0.55000000000000004">
      <c r="A139">
        <v>4260948035</v>
      </c>
      <c r="B139">
        <v>21</v>
      </c>
      <c r="C139" t="s">
        <v>2751</v>
      </c>
      <c r="D139">
        <v>15</v>
      </c>
    </row>
    <row r="140" spans="1:4" x14ac:dyDescent="0.55000000000000004">
      <c r="A140">
        <v>4261013470</v>
      </c>
      <c r="B140">
        <v>21</v>
      </c>
      <c r="C140" t="s">
        <v>2751</v>
      </c>
      <c r="D140">
        <v>16</v>
      </c>
    </row>
    <row r="141" spans="1:4" x14ac:dyDescent="0.55000000000000004">
      <c r="A141">
        <v>4261045696</v>
      </c>
      <c r="B141">
        <v>21</v>
      </c>
      <c r="C141" t="s">
        <v>2751</v>
      </c>
      <c r="D141">
        <v>10</v>
      </c>
    </row>
    <row r="142" spans="1:4" x14ac:dyDescent="0.55000000000000004">
      <c r="A142">
        <v>4261137186</v>
      </c>
      <c r="B142">
        <v>21</v>
      </c>
      <c r="C142" t="s">
        <v>2751</v>
      </c>
      <c r="D142">
        <v>14</v>
      </c>
    </row>
    <row r="143" spans="1:4" x14ac:dyDescent="0.55000000000000004">
      <c r="A143">
        <v>4261155459</v>
      </c>
      <c r="B143">
        <v>21</v>
      </c>
      <c r="C143" t="s">
        <v>2751</v>
      </c>
      <c r="D143">
        <v>9</v>
      </c>
    </row>
    <row r="144" spans="1:4" x14ac:dyDescent="0.55000000000000004">
      <c r="A144">
        <v>4261248796</v>
      </c>
      <c r="B144">
        <v>21</v>
      </c>
      <c r="C144" t="s">
        <v>2751</v>
      </c>
      <c r="D144">
        <v>17</v>
      </c>
    </row>
    <row r="145" spans="1:4" x14ac:dyDescent="0.55000000000000004">
      <c r="A145">
        <v>4261264582</v>
      </c>
      <c r="B145">
        <v>21</v>
      </c>
      <c r="C145" t="s">
        <v>2751</v>
      </c>
      <c r="D145">
        <v>12</v>
      </c>
    </row>
    <row r="146" spans="1:4" x14ac:dyDescent="0.55000000000000004">
      <c r="A146">
        <v>4261339326</v>
      </c>
      <c r="B146">
        <v>21</v>
      </c>
      <c r="C146" t="s">
        <v>2751</v>
      </c>
      <c r="D146">
        <v>3</v>
      </c>
    </row>
    <row r="147" spans="1:4" x14ac:dyDescent="0.55000000000000004">
      <c r="A147">
        <v>4261372270</v>
      </c>
      <c r="B147">
        <v>21</v>
      </c>
      <c r="C147" t="s">
        <v>2751</v>
      </c>
      <c r="D147">
        <v>13</v>
      </c>
    </row>
    <row r="148" spans="1:4" x14ac:dyDescent="0.55000000000000004">
      <c r="A148">
        <v>4261502683</v>
      </c>
      <c r="B148">
        <v>21</v>
      </c>
      <c r="C148" t="s">
        <v>2751</v>
      </c>
      <c r="D148">
        <v>5</v>
      </c>
    </row>
    <row r="149" spans="1:4" x14ac:dyDescent="0.55000000000000004">
      <c r="A149">
        <v>4560670611</v>
      </c>
      <c r="B149">
        <v>21</v>
      </c>
      <c r="C149" t="s">
        <v>2752</v>
      </c>
      <c r="D149">
        <v>2</v>
      </c>
    </row>
    <row r="150" spans="1:4" x14ac:dyDescent="0.55000000000000004">
      <c r="A150">
        <v>4560835398</v>
      </c>
      <c r="B150">
        <v>21</v>
      </c>
      <c r="C150" t="s">
        <v>2752</v>
      </c>
      <c r="D150">
        <v>14</v>
      </c>
    </row>
    <row r="151" spans="1:4" x14ac:dyDescent="0.55000000000000004">
      <c r="A151">
        <v>4560990360</v>
      </c>
      <c r="B151">
        <v>21</v>
      </c>
      <c r="C151" t="s">
        <v>2752</v>
      </c>
      <c r="D151">
        <v>10</v>
      </c>
    </row>
    <row r="152" spans="1:4" x14ac:dyDescent="0.55000000000000004">
      <c r="A152">
        <v>4561034329</v>
      </c>
      <c r="B152">
        <v>21</v>
      </c>
      <c r="C152" t="s">
        <v>2752</v>
      </c>
      <c r="D152">
        <v>15</v>
      </c>
    </row>
    <row r="153" spans="1:4" x14ac:dyDescent="0.55000000000000004">
      <c r="A153">
        <v>4561071403</v>
      </c>
      <c r="B153">
        <v>21</v>
      </c>
      <c r="C153" t="s">
        <v>2752</v>
      </c>
      <c r="D153">
        <v>6</v>
      </c>
    </row>
    <row r="154" spans="1:4" x14ac:dyDescent="0.55000000000000004">
      <c r="A154">
        <v>4561357020</v>
      </c>
      <c r="B154">
        <v>21</v>
      </c>
      <c r="C154" t="s">
        <v>2752</v>
      </c>
      <c r="D154">
        <v>9</v>
      </c>
    </row>
    <row r="155" spans="1:4" x14ac:dyDescent="0.55000000000000004">
      <c r="A155">
        <v>4561416763</v>
      </c>
      <c r="B155">
        <v>21</v>
      </c>
      <c r="C155" t="s">
        <v>2752</v>
      </c>
      <c r="D155">
        <v>11</v>
      </c>
    </row>
    <row r="156" spans="1:4" x14ac:dyDescent="0.55000000000000004">
      <c r="A156">
        <v>4561446674</v>
      </c>
      <c r="B156">
        <v>21</v>
      </c>
      <c r="C156" t="s">
        <v>2752</v>
      </c>
      <c r="D156">
        <v>12</v>
      </c>
    </row>
    <row r="157" spans="1:4" x14ac:dyDescent="0.55000000000000004">
      <c r="A157">
        <v>4561456330</v>
      </c>
      <c r="B157">
        <v>21</v>
      </c>
      <c r="C157" t="s">
        <v>2752</v>
      </c>
      <c r="D157">
        <v>8</v>
      </c>
    </row>
    <row r="158" spans="1:4" x14ac:dyDescent="0.55000000000000004">
      <c r="A158">
        <v>4561483343</v>
      </c>
      <c r="B158">
        <v>21</v>
      </c>
      <c r="C158" t="s">
        <v>2752</v>
      </c>
      <c r="D158">
        <v>1</v>
      </c>
    </row>
    <row r="159" spans="1:4" x14ac:dyDescent="0.55000000000000004">
      <c r="A159">
        <v>4561565858</v>
      </c>
      <c r="B159">
        <v>21</v>
      </c>
      <c r="C159" t="s">
        <v>2752</v>
      </c>
      <c r="D159">
        <v>17</v>
      </c>
    </row>
    <row r="160" spans="1:4" x14ac:dyDescent="0.55000000000000004">
      <c r="A160">
        <v>4561580642</v>
      </c>
      <c r="B160">
        <v>21</v>
      </c>
      <c r="C160" t="s">
        <v>2752</v>
      </c>
      <c r="D160">
        <v>5</v>
      </c>
    </row>
    <row r="161" spans="1:4" x14ac:dyDescent="0.55000000000000004">
      <c r="A161">
        <v>4561593310</v>
      </c>
      <c r="B161">
        <v>21</v>
      </c>
      <c r="C161" t="s">
        <v>2752</v>
      </c>
      <c r="D161">
        <v>13</v>
      </c>
    </row>
    <row r="162" spans="1:4" x14ac:dyDescent="0.55000000000000004">
      <c r="A162">
        <v>4561701626</v>
      </c>
      <c r="B162">
        <v>21</v>
      </c>
      <c r="C162" t="s">
        <v>2752</v>
      </c>
      <c r="D162">
        <v>16</v>
      </c>
    </row>
    <row r="163" spans="1:4" x14ac:dyDescent="0.55000000000000004">
      <c r="A163">
        <v>4561833280</v>
      </c>
      <c r="B163">
        <v>21</v>
      </c>
      <c r="C163" t="s">
        <v>2752</v>
      </c>
      <c r="D163">
        <v>4</v>
      </c>
    </row>
    <row r="164" spans="1:4" x14ac:dyDescent="0.55000000000000004">
      <c r="A164">
        <v>4562087576</v>
      </c>
      <c r="B164">
        <v>21</v>
      </c>
      <c r="C164" t="s">
        <v>2752</v>
      </c>
      <c r="D164">
        <v>7</v>
      </c>
    </row>
    <row r="165" spans="1:4" x14ac:dyDescent="0.55000000000000004">
      <c r="A165">
        <v>4860579640</v>
      </c>
      <c r="B165">
        <v>21</v>
      </c>
      <c r="C165" t="s">
        <v>2753</v>
      </c>
      <c r="D165">
        <v>11</v>
      </c>
    </row>
    <row r="166" spans="1:4" x14ac:dyDescent="0.55000000000000004">
      <c r="A166">
        <v>4860632051</v>
      </c>
      <c r="B166">
        <v>21</v>
      </c>
      <c r="C166" t="s">
        <v>2753</v>
      </c>
      <c r="D166">
        <v>2</v>
      </c>
    </row>
    <row r="167" spans="1:4" x14ac:dyDescent="0.55000000000000004">
      <c r="A167">
        <v>4860647947</v>
      </c>
      <c r="B167">
        <v>21</v>
      </c>
      <c r="C167" t="s">
        <v>2753</v>
      </c>
      <c r="D167">
        <v>6</v>
      </c>
    </row>
    <row r="168" spans="1:4" x14ac:dyDescent="0.55000000000000004">
      <c r="A168">
        <v>4860666215</v>
      </c>
      <c r="B168">
        <v>21</v>
      </c>
      <c r="C168" t="s">
        <v>2753</v>
      </c>
      <c r="D168">
        <v>8</v>
      </c>
    </row>
    <row r="169" spans="1:4" x14ac:dyDescent="0.55000000000000004">
      <c r="A169">
        <v>4860765608</v>
      </c>
      <c r="B169">
        <v>21</v>
      </c>
      <c r="C169" t="s">
        <v>2753</v>
      </c>
      <c r="D169">
        <v>4</v>
      </c>
    </row>
    <row r="170" spans="1:4" x14ac:dyDescent="0.55000000000000004">
      <c r="A170">
        <v>4860780722</v>
      </c>
      <c r="B170">
        <v>21</v>
      </c>
      <c r="C170" t="s">
        <v>2753</v>
      </c>
      <c r="D170">
        <v>1</v>
      </c>
    </row>
    <row r="171" spans="1:4" x14ac:dyDescent="0.55000000000000004">
      <c r="A171">
        <v>4860919076</v>
      </c>
      <c r="B171">
        <v>21</v>
      </c>
      <c r="C171" t="s">
        <v>2753</v>
      </c>
      <c r="D171">
        <v>16</v>
      </c>
    </row>
    <row r="172" spans="1:4" x14ac:dyDescent="0.55000000000000004">
      <c r="A172">
        <v>4860942027</v>
      </c>
      <c r="B172">
        <v>21</v>
      </c>
      <c r="C172" t="s">
        <v>2753</v>
      </c>
      <c r="D172">
        <v>10</v>
      </c>
    </row>
    <row r="173" spans="1:4" x14ac:dyDescent="0.55000000000000004">
      <c r="A173">
        <v>4861006887</v>
      </c>
      <c r="B173">
        <v>21</v>
      </c>
      <c r="C173" t="s">
        <v>2753</v>
      </c>
      <c r="D173">
        <v>7</v>
      </c>
    </row>
    <row r="174" spans="1:4" x14ac:dyDescent="0.55000000000000004">
      <c r="A174">
        <v>4861277022</v>
      </c>
      <c r="B174">
        <v>21</v>
      </c>
      <c r="C174" t="s">
        <v>2753</v>
      </c>
      <c r="D174">
        <v>17</v>
      </c>
    </row>
    <row r="175" spans="1:4" x14ac:dyDescent="0.55000000000000004">
      <c r="A175">
        <v>4861443304</v>
      </c>
      <c r="B175">
        <v>21</v>
      </c>
      <c r="C175" t="s">
        <v>2753</v>
      </c>
      <c r="D175">
        <v>9</v>
      </c>
    </row>
    <row r="176" spans="1:4" x14ac:dyDescent="0.55000000000000004">
      <c r="A176">
        <v>4861695959</v>
      </c>
      <c r="B176">
        <v>21</v>
      </c>
      <c r="C176" t="s">
        <v>2753</v>
      </c>
      <c r="D176">
        <v>14</v>
      </c>
    </row>
    <row r="177" spans="1:4" x14ac:dyDescent="0.55000000000000004">
      <c r="A177">
        <v>4861707663</v>
      </c>
      <c r="B177">
        <v>21</v>
      </c>
      <c r="C177" t="s">
        <v>2753</v>
      </c>
      <c r="D177">
        <v>12</v>
      </c>
    </row>
    <row r="178" spans="1:4" x14ac:dyDescent="0.55000000000000004">
      <c r="A178">
        <v>4861772119</v>
      </c>
      <c r="B178">
        <v>21</v>
      </c>
      <c r="C178" t="s">
        <v>2753</v>
      </c>
      <c r="D178">
        <v>15</v>
      </c>
    </row>
    <row r="179" spans="1:4" x14ac:dyDescent="0.55000000000000004">
      <c r="A179">
        <v>4862035133</v>
      </c>
      <c r="B179">
        <v>21</v>
      </c>
      <c r="C179" t="s">
        <v>2753</v>
      </c>
      <c r="D179">
        <v>3</v>
      </c>
    </row>
    <row r="180" spans="1:4" x14ac:dyDescent="0.55000000000000004">
      <c r="A180">
        <v>4862247320</v>
      </c>
      <c r="B180">
        <v>21</v>
      </c>
      <c r="C180" t="s">
        <v>2753</v>
      </c>
      <c r="D180">
        <v>5</v>
      </c>
    </row>
    <row r="181" spans="1:4" x14ac:dyDescent="0.55000000000000004">
      <c r="A181">
        <v>4862362709</v>
      </c>
      <c r="B181">
        <v>21</v>
      </c>
      <c r="C181" t="s">
        <v>2753</v>
      </c>
      <c r="D181">
        <v>13</v>
      </c>
    </row>
    <row r="182" spans="1:4" x14ac:dyDescent="0.55000000000000004">
      <c r="A182">
        <v>5160542597</v>
      </c>
      <c r="B182">
        <v>21</v>
      </c>
      <c r="C182" t="s">
        <v>2754</v>
      </c>
      <c r="D182">
        <v>8</v>
      </c>
    </row>
    <row r="183" spans="1:4" x14ac:dyDescent="0.55000000000000004">
      <c r="A183">
        <v>5160593188</v>
      </c>
      <c r="B183">
        <v>21</v>
      </c>
      <c r="C183" t="s">
        <v>2754</v>
      </c>
      <c r="D183">
        <v>2</v>
      </c>
    </row>
    <row r="184" spans="1:4" x14ac:dyDescent="0.55000000000000004">
      <c r="A184">
        <v>5160609224</v>
      </c>
      <c r="B184">
        <v>21</v>
      </c>
      <c r="C184" t="s">
        <v>2754</v>
      </c>
      <c r="D184">
        <v>6</v>
      </c>
    </row>
    <row r="185" spans="1:4" x14ac:dyDescent="0.55000000000000004">
      <c r="A185">
        <v>5160741952</v>
      </c>
      <c r="B185">
        <v>21</v>
      </c>
      <c r="C185" t="s">
        <v>2754</v>
      </c>
      <c r="D185">
        <v>1</v>
      </c>
    </row>
    <row r="186" spans="1:4" x14ac:dyDescent="0.55000000000000004">
      <c r="A186">
        <v>5160777628</v>
      </c>
      <c r="B186">
        <v>21</v>
      </c>
      <c r="C186" t="s">
        <v>2754</v>
      </c>
      <c r="D186">
        <v>7</v>
      </c>
    </row>
    <row r="187" spans="1:4" x14ac:dyDescent="0.55000000000000004">
      <c r="A187">
        <v>5160804653</v>
      </c>
      <c r="B187">
        <v>21</v>
      </c>
      <c r="C187" t="s">
        <v>2754</v>
      </c>
      <c r="D187">
        <v>11</v>
      </c>
    </row>
    <row r="188" spans="1:4" x14ac:dyDescent="0.55000000000000004">
      <c r="A188">
        <v>5160813493</v>
      </c>
      <c r="B188">
        <v>21</v>
      </c>
      <c r="C188" t="s">
        <v>2754</v>
      </c>
      <c r="D188">
        <v>4</v>
      </c>
    </row>
    <row r="189" spans="1:4" x14ac:dyDescent="0.55000000000000004">
      <c r="A189">
        <v>5160877326</v>
      </c>
      <c r="B189">
        <v>21</v>
      </c>
      <c r="C189" t="s">
        <v>2754</v>
      </c>
      <c r="D189">
        <v>15</v>
      </c>
    </row>
    <row r="190" spans="1:4" x14ac:dyDescent="0.55000000000000004">
      <c r="A190">
        <v>5161018479</v>
      </c>
      <c r="B190">
        <v>21</v>
      </c>
      <c r="C190" t="s">
        <v>2754</v>
      </c>
      <c r="D190">
        <v>10</v>
      </c>
    </row>
    <row r="191" spans="1:4" x14ac:dyDescent="0.55000000000000004">
      <c r="A191">
        <v>5161107508</v>
      </c>
      <c r="B191">
        <v>21</v>
      </c>
      <c r="C191" t="s">
        <v>2754</v>
      </c>
      <c r="D191">
        <v>5</v>
      </c>
    </row>
    <row r="192" spans="1:4" x14ac:dyDescent="0.55000000000000004">
      <c r="A192">
        <v>5161130328</v>
      </c>
      <c r="B192">
        <v>21</v>
      </c>
      <c r="C192" t="s">
        <v>2754</v>
      </c>
      <c r="D192">
        <v>16</v>
      </c>
    </row>
    <row r="193" spans="1:4" x14ac:dyDescent="0.55000000000000004">
      <c r="A193">
        <v>5161382695</v>
      </c>
      <c r="B193">
        <v>21</v>
      </c>
      <c r="C193" t="s">
        <v>2754</v>
      </c>
      <c r="D193">
        <v>14</v>
      </c>
    </row>
    <row r="194" spans="1:4" x14ac:dyDescent="0.55000000000000004">
      <c r="A194">
        <v>5161498040</v>
      </c>
      <c r="B194">
        <v>21</v>
      </c>
      <c r="C194" t="s">
        <v>2754</v>
      </c>
      <c r="D194">
        <v>17</v>
      </c>
    </row>
    <row r="195" spans="1:4" x14ac:dyDescent="0.55000000000000004">
      <c r="A195">
        <v>5161523237</v>
      </c>
      <c r="B195">
        <v>21</v>
      </c>
      <c r="C195" t="s">
        <v>2754</v>
      </c>
      <c r="D195">
        <v>12</v>
      </c>
    </row>
    <row r="196" spans="1:4" x14ac:dyDescent="0.55000000000000004">
      <c r="A196">
        <v>5161564853</v>
      </c>
      <c r="B196">
        <v>21</v>
      </c>
      <c r="C196" t="s">
        <v>2754</v>
      </c>
      <c r="D196">
        <v>13</v>
      </c>
    </row>
    <row r="197" spans="1:4" x14ac:dyDescent="0.55000000000000004">
      <c r="A197">
        <v>5161822620</v>
      </c>
      <c r="B197">
        <v>21</v>
      </c>
      <c r="C197" t="s">
        <v>2754</v>
      </c>
      <c r="D197">
        <v>3</v>
      </c>
    </row>
    <row r="198" spans="1:4" x14ac:dyDescent="0.55000000000000004">
      <c r="A198">
        <v>5163135005</v>
      </c>
      <c r="B198">
        <v>21</v>
      </c>
      <c r="C198" t="s">
        <v>2754</v>
      </c>
      <c r="D198">
        <v>9</v>
      </c>
    </row>
    <row r="199" spans="1:4" x14ac:dyDescent="0.55000000000000004">
      <c r="A199">
        <v>5460660204</v>
      </c>
      <c r="B199">
        <v>21</v>
      </c>
      <c r="C199" t="s">
        <v>2755</v>
      </c>
      <c r="D199">
        <v>2</v>
      </c>
    </row>
    <row r="200" spans="1:4" x14ac:dyDescent="0.55000000000000004">
      <c r="A200">
        <v>5460671874</v>
      </c>
      <c r="B200">
        <v>21</v>
      </c>
      <c r="C200" t="s">
        <v>2755</v>
      </c>
      <c r="D200">
        <v>8</v>
      </c>
    </row>
    <row r="201" spans="1:4" x14ac:dyDescent="0.55000000000000004">
      <c r="A201">
        <v>5460705106</v>
      </c>
      <c r="B201">
        <v>21</v>
      </c>
      <c r="C201" t="s">
        <v>2755</v>
      </c>
      <c r="D201">
        <v>6</v>
      </c>
    </row>
    <row r="202" spans="1:4" x14ac:dyDescent="0.55000000000000004">
      <c r="A202">
        <v>5460786339</v>
      </c>
      <c r="B202">
        <v>21</v>
      </c>
      <c r="C202" t="s">
        <v>2755</v>
      </c>
      <c r="D202">
        <v>7</v>
      </c>
    </row>
    <row r="203" spans="1:4" x14ac:dyDescent="0.55000000000000004">
      <c r="A203">
        <v>5460848320</v>
      </c>
      <c r="B203">
        <v>21</v>
      </c>
      <c r="C203" t="s">
        <v>2755</v>
      </c>
      <c r="D203">
        <v>15</v>
      </c>
    </row>
    <row r="204" spans="1:4" x14ac:dyDescent="0.55000000000000004">
      <c r="A204">
        <v>5460902525</v>
      </c>
      <c r="B204">
        <v>21</v>
      </c>
      <c r="C204" t="s">
        <v>2755</v>
      </c>
      <c r="D204">
        <v>1</v>
      </c>
    </row>
    <row r="205" spans="1:4" x14ac:dyDescent="0.55000000000000004">
      <c r="A205">
        <v>5460947140</v>
      </c>
      <c r="B205">
        <v>21</v>
      </c>
      <c r="C205" t="s">
        <v>2755</v>
      </c>
      <c r="D205">
        <v>16</v>
      </c>
    </row>
    <row r="206" spans="1:4" x14ac:dyDescent="0.55000000000000004">
      <c r="A206">
        <v>5460989641</v>
      </c>
      <c r="B206">
        <v>21</v>
      </c>
      <c r="C206" t="s">
        <v>2755</v>
      </c>
      <c r="D206">
        <v>10</v>
      </c>
    </row>
    <row r="207" spans="1:4" x14ac:dyDescent="0.55000000000000004">
      <c r="A207">
        <v>5461081470</v>
      </c>
      <c r="B207">
        <v>21</v>
      </c>
      <c r="C207" t="s">
        <v>2755</v>
      </c>
      <c r="D207">
        <v>4</v>
      </c>
    </row>
    <row r="208" spans="1:4" x14ac:dyDescent="0.55000000000000004">
      <c r="A208">
        <v>5461214117</v>
      </c>
      <c r="B208">
        <v>21</v>
      </c>
      <c r="C208" t="s">
        <v>2755</v>
      </c>
      <c r="D208">
        <v>5</v>
      </c>
    </row>
    <row r="209" spans="1:4" x14ac:dyDescent="0.55000000000000004">
      <c r="A209">
        <v>5461468851</v>
      </c>
      <c r="B209">
        <v>21</v>
      </c>
      <c r="C209" t="s">
        <v>2755</v>
      </c>
      <c r="D209">
        <v>17</v>
      </c>
    </row>
    <row r="210" spans="1:4" x14ac:dyDescent="0.55000000000000004">
      <c r="A210">
        <v>5462883311</v>
      </c>
      <c r="B210">
        <v>21</v>
      </c>
      <c r="C210" t="s">
        <v>2755</v>
      </c>
      <c r="D210">
        <v>13</v>
      </c>
    </row>
    <row r="211" spans="1:4" x14ac:dyDescent="0.55000000000000004">
      <c r="A211">
        <v>5462895286</v>
      </c>
      <c r="B211">
        <v>21</v>
      </c>
      <c r="C211" t="s">
        <v>2755</v>
      </c>
      <c r="D211">
        <v>3</v>
      </c>
    </row>
    <row r="212" spans="1:4" x14ac:dyDescent="0.55000000000000004">
      <c r="A212">
        <v>5462906882</v>
      </c>
      <c r="B212">
        <v>21</v>
      </c>
      <c r="C212" t="s">
        <v>2755</v>
      </c>
      <c r="D212">
        <v>11</v>
      </c>
    </row>
    <row r="213" spans="1:4" x14ac:dyDescent="0.55000000000000004">
      <c r="A213">
        <v>5462959434</v>
      </c>
      <c r="B213">
        <v>21</v>
      </c>
      <c r="C213" t="s">
        <v>2755</v>
      </c>
      <c r="D213">
        <v>14</v>
      </c>
    </row>
    <row r="214" spans="1:4" x14ac:dyDescent="0.55000000000000004">
      <c r="A214">
        <v>5462994222</v>
      </c>
      <c r="B214">
        <v>21</v>
      </c>
      <c r="C214" t="s">
        <v>2755</v>
      </c>
      <c r="D214">
        <v>12</v>
      </c>
    </row>
    <row r="215" spans="1:4" x14ac:dyDescent="0.55000000000000004">
      <c r="A215">
        <v>5463248597</v>
      </c>
      <c r="B215">
        <v>21</v>
      </c>
      <c r="C215" t="s">
        <v>2755</v>
      </c>
      <c r="D215">
        <v>9</v>
      </c>
    </row>
    <row r="216" spans="1:4" x14ac:dyDescent="0.55000000000000004">
      <c r="A216">
        <v>5760474945</v>
      </c>
      <c r="B216">
        <v>21</v>
      </c>
      <c r="C216" t="s">
        <v>2756</v>
      </c>
      <c r="D216">
        <v>8</v>
      </c>
    </row>
    <row r="217" spans="1:4" x14ac:dyDescent="0.55000000000000004">
      <c r="A217">
        <v>5760821873</v>
      </c>
      <c r="B217">
        <v>21</v>
      </c>
      <c r="C217" t="s">
        <v>2756</v>
      </c>
      <c r="D217">
        <v>2</v>
      </c>
    </row>
    <row r="218" spans="1:4" x14ac:dyDescent="0.55000000000000004">
      <c r="A218">
        <v>5760831594</v>
      </c>
      <c r="B218">
        <v>21</v>
      </c>
      <c r="C218" t="s">
        <v>2756</v>
      </c>
      <c r="D218">
        <v>4</v>
      </c>
    </row>
    <row r="219" spans="1:4" x14ac:dyDescent="0.55000000000000004">
      <c r="A219">
        <v>5760841091</v>
      </c>
      <c r="B219">
        <v>21</v>
      </c>
      <c r="C219" t="s">
        <v>2756</v>
      </c>
      <c r="D219">
        <v>1</v>
      </c>
    </row>
    <row r="220" spans="1:4" x14ac:dyDescent="0.55000000000000004">
      <c r="A220">
        <v>5760918103</v>
      </c>
      <c r="B220">
        <v>21</v>
      </c>
      <c r="C220" t="s">
        <v>2756</v>
      </c>
      <c r="D220">
        <v>16</v>
      </c>
    </row>
    <row r="221" spans="1:4" x14ac:dyDescent="0.55000000000000004">
      <c r="A221">
        <v>5760937286</v>
      </c>
      <c r="B221">
        <v>21</v>
      </c>
      <c r="C221" t="s">
        <v>2756</v>
      </c>
      <c r="D221">
        <v>15</v>
      </c>
    </row>
    <row r="222" spans="1:4" x14ac:dyDescent="0.55000000000000004">
      <c r="A222">
        <v>5761093465</v>
      </c>
      <c r="B222">
        <v>21</v>
      </c>
      <c r="C222" t="s">
        <v>2756</v>
      </c>
      <c r="D222">
        <v>7</v>
      </c>
    </row>
    <row r="223" spans="1:4" x14ac:dyDescent="0.55000000000000004">
      <c r="A223">
        <v>5761164589</v>
      </c>
      <c r="B223">
        <v>21</v>
      </c>
      <c r="C223" t="s">
        <v>2756</v>
      </c>
      <c r="D223">
        <v>5</v>
      </c>
    </row>
    <row r="224" spans="1:4" x14ac:dyDescent="0.55000000000000004">
      <c r="A224">
        <v>5761180027</v>
      </c>
      <c r="B224">
        <v>21</v>
      </c>
      <c r="C224" t="s">
        <v>2756</v>
      </c>
      <c r="D224">
        <v>17</v>
      </c>
    </row>
    <row r="225" spans="1:4" x14ac:dyDescent="0.55000000000000004">
      <c r="A225">
        <v>5761302770</v>
      </c>
      <c r="B225">
        <v>21</v>
      </c>
      <c r="C225" t="s">
        <v>2756</v>
      </c>
      <c r="D225">
        <v>10</v>
      </c>
    </row>
    <row r="226" spans="1:4" x14ac:dyDescent="0.55000000000000004">
      <c r="A226">
        <v>5761312793</v>
      </c>
      <c r="B226">
        <v>21</v>
      </c>
      <c r="C226" t="s">
        <v>2756</v>
      </c>
      <c r="D226">
        <v>6</v>
      </c>
    </row>
    <row r="227" spans="1:4" x14ac:dyDescent="0.55000000000000004">
      <c r="A227">
        <v>5761322739</v>
      </c>
      <c r="B227">
        <v>21</v>
      </c>
      <c r="C227" t="s">
        <v>2756</v>
      </c>
      <c r="D227">
        <v>13</v>
      </c>
    </row>
    <row r="228" spans="1:4" x14ac:dyDescent="0.55000000000000004">
      <c r="A228">
        <v>5761917755</v>
      </c>
      <c r="B228">
        <v>21</v>
      </c>
      <c r="C228" t="s">
        <v>2756</v>
      </c>
      <c r="D228">
        <v>3</v>
      </c>
    </row>
    <row r="229" spans="1:4" x14ac:dyDescent="0.55000000000000004">
      <c r="A229">
        <v>5762545756</v>
      </c>
      <c r="B229">
        <v>21</v>
      </c>
      <c r="C229" t="s">
        <v>2756</v>
      </c>
      <c r="D229">
        <v>14</v>
      </c>
    </row>
    <row r="230" spans="1:4" x14ac:dyDescent="0.55000000000000004">
      <c r="A230">
        <v>5762783287</v>
      </c>
      <c r="B230">
        <v>21</v>
      </c>
      <c r="C230" t="s">
        <v>2756</v>
      </c>
      <c r="D230">
        <v>11</v>
      </c>
    </row>
    <row r="231" spans="1:4" x14ac:dyDescent="0.55000000000000004">
      <c r="A231">
        <v>5762965187</v>
      </c>
      <c r="B231">
        <v>21</v>
      </c>
      <c r="C231" t="s">
        <v>2756</v>
      </c>
      <c r="D231">
        <v>12</v>
      </c>
    </row>
    <row r="232" spans="1:4" x14ac:dyDescent="0.55000000000000004">
      <c r="A232">
        <v>5763096269</v>
      </c>
      <c r="B232">
        <v>21</v>
      </c>
      <c r="C232" t="s">
        <v>2756</v>
      </c>
      <c r="D232">
        <v>9</v>
      </c>
    </row>
    <row r="233" spans="1:4" x14ac:dyDescent="0.55000000000000004">
      <c r="A233">
        <v>6060740351</v>
      </c>
      <c r="B233">
        <v>21</v>
      </c>
      <c r="C233" t="s">
        <v>2757</v>
      </c>
      <c r="D233">
        <v>2</v>
      </c>
    </row>
    <row r="234" spans="1:4" x14ac:dyDescent="0.55000000000000004">
      <c r="A234">
        <v>6060771928</v>
      </c>
      <c r="B234">
        <v>21</v>
      </c>
      <c r="C234" t="s">
        <v>2757</v>
      </c>
      <c r="D234">
        <v>4</v>
      </c>
    </row>
    <row r="235" spans="1:4" x14ac:dyDescent="0.55000000000000004">
      <c r="A235">
        <v>6060881286</v>
      </c>
      <c r="B235">
        <v>21</v>
      </c>
      <c r="C235" t="s">
        <v>2757</v>
      </c>
      <c r="D235">
        <v>7</v>
      </c>
    </row>
    <row r="236" spans="1:4" x14ac:dyDescent="0.55000000000000004">
      <c r="A236">
        <v>6061118258</v>
      </c>
      <c r="B236">
        <v>21</v>
      </c>
      <c r="C236" t="s">
        <v>2757</v>
      </c>
      <c r="D236">
        <v>14</v>
      </c>
    </row>
    <row r="237" spans="1:4" x14ac:dyDescent="0.55000000000000004">
      <c r="A237">
        <v>6061165172</v>
      </c>
      <c r="B237">
        <v>21</v>
      </c>
      <c r="C237" t="s">
        <v>2757</v>
      </c>
      <c r="D237">
        <v>15</v>
      </c>
    </row>
    <row r="238" spans="1:4" x14ac:dyDescent="0.55000000000000004">
      <c r="A238">
        <v>6061200838</v>
      </c>
      <c r="B238">
        <v>21</v>
      </c>
      <c r="C238" t="s">
        <v>2757</v>
      </c>
      <c r="D238">
        <v>10</v>
      </c>
    </row>
    <row r="239" spans="1:4" x14ac:dyDescent="0.55000000000000004">
      <c r="A239">
        <v>6061260589</v>
      </c>
      <c r="B239">
        <v>21</v>
      </c>
      <c r="C239" t="s">
        <v>2757</v>
      </c>
      <c r="D239">
        <v>5</v>
      </c>
    </row>
    <row r="240" spans="1:4" x14ac:dyDescent="0.55000000000000004">
      <c r="A240">
        <v>6061368970</v>
      </c>
      <c r="B240">
        <v>21</v>
      </c>
      <c r="C240" t="s">
        <v>2757</v>
      </c>
      <c r="D240">
        <v>13</v>
      </c>
    </row>
    <row r="241" spans="1:4" x14ac:dyDescent="0.55000000000000004">
      <c r="A241">
        <v>6061404771</v>
      </c>
      <c r="B241">
        <v>21</v>
      </c>
      <c r="C241" t="s">
        <v>2757</v>
      </c>
      <c r="D241">
        <v>1</v>
      </c>
    </row>
    <row r="242" spans="1:4" x14ac:dyDescent="0.55000000000000004">
      <c r="A242">
        <v>6061513297</v>
      </c>
      <c r="B242">
        <v>21</v>
      </c>
      <c r="C242" t="s">
        <v>2757</v>
      </c>
      <c r="D242">
        <v>16</v>
      </c>
    </row>
    <row r="243" spans="1:4" x14ac:dyDescent="0.55000000000000004">
      <c r="A243">
        <v>6061526019</v>
      </c>
      <c r="B243">
        <v>21</v>
      </c>
      <c r="C243" t="s">
        <v>2757</v>
      </c>
      <c r="D243">
        <v>17</v>
      </c>
    </row>
    <row r="244" spans="1:4" x14ac:dyDescent="0.55000000000000004">
      <c r="A244">
        <v>6061622593</v>
      </c>
      <c r="B244">
        <v>21</v>
      </c>
      <c r="C244" t="s">
        <v>2757</v>
      </c>
      <c r="D244">
        <v>3</v>
      </c>
    </row>
    <row r="245" spans="1:4" x14ac:dyDescent="0.55000000000000004">
      <c r="A245">
        <v>6062607634</v>
      </c>
      <c r="B245">
        <v>21</v>
      </c>
      <c r="C245" t="s">
        <v>2757</v>
      </c>
      <c r="D245">
        <v>11</v>
      </c>
    </row>
    <row r="246" spans="1:4" x14ac:dyDescent="0.55000000000000004">
      <c r="A246">
        <v>6063192295</v>
      </c>
      <c r="B246">
        <v>21</v>
      </c>
      <c r="C246" t="s">
        <v>2757</v>
      </c>
      <c r="D246">
        <v>9</v>
      </c>
    </row>
    <row r="247" spans="1:4" x14ac:dyDescent="0.55000000000000004">
      <c r="A247">
        <v>6360803002</v>
      </c>
      <c r="B247">
        <v>21</v>
      </c>
      <c r="C247" t="s">
        <v>2758</v>
      </c>
      <c r="D247">
        <v>7</v>
      </c>
    </row>
    <row r="248" spans="1:4" x14ac:dyDescent="0.55000000000000004">
      <c r="A248">
        <v>6360859797</v>
      </c>
      <c r="B248">
        <v>21</v>
      </c>
      <c r="C248" t="s">
        <v>2758</v>
      </c>
      <c r="D248">
        <v>16</v>
      </c>
    </row>
    <row r="249" spans="1:4" x14ac:dyDescent="0.55000000000000004">
      <c r="A249">
        <v>6360872516</v>
      </c>
      <c r="B249">
        <v>21</v>
      </c>
      <c r="C249" t="s">
        <v>2758</v>
      </c>
      <c r="D249">
        <v>14</v>
      </c>
    </row>
    <row r="250" spans="1:4" x14ac:dyDescent="0.55000000000000004">
      <c r="A250">
        <v>6360919480</v>
      </c>
      <c r="B250">
        <v>21</v>
      </c>
      <c r="C250" t="s">
        <v>2758</v>
      </c>
      <c r="D250">
        <v>15</v>
      </c>
    </row>
    <row r="251" spans="1:4" x14ac:dyDescent="0.55000000000000004">
      <c r="A251">
        <v>6360936288</v>
      </c>
      <c r="B251">
        <v>21</v>
      </c>
      <c r="C251" t="s">
        <v>2758</v>
      </c>
      <c r="D251">
        <v>8</v>
      </c>
    </row>
    <row r="252" spans="1:4" x14ac:dyDescent="0.55000000000000004">
      <c r="A252">
        <v>6361000677</v>
      </c>
      <c r="B252">
        <v>21</v>
      </c>
      <c r="C252" t="s">
        <v>2758</v>
      </c>
      <c r="D252">
        <v>1</v>
      </c>
    </row>
    <row r="253" spans="1:4" x14ac:dyDescent="0.55000000000000004">
      <c r="A253">
        <v>6361343350</v>
      </c>
      <c r="B253">
        <v>21</v>
      </c>
      <c r="C253" t="s">
        <v>2758</v>
      </c>
      <c r="D253">
        <v>13</v>
      </c>
    </row>
    <row r="254" spans="1:4" x14ac:dyDescent="0.55000000000000004">
      <c r="A254">
        <v>6361409650</v>
      </c>
      <c r="B254">
        <v>21</v>
      </c>
      <c r="C254" t="s">
        <v>2758</v>
      </c>
      <c r="D254">
        <v>4</v>
      </c>
    </row>
    <row r="255" spans="1:4" x14ac:dyDescent="0.55000000000000004">
      <c r="A255">
        <v>6361421612</v>
      </c>
      <c r="B255">
        <v>21</v>
      </c>
      <c r="C255" t="s">
        <v>2758</v>
      </c>
      <c r="D255">
        <v>2</v>
      </c>
    </row>
    <row r="256" spans="1:4" x14ac:dyDescent="0.55000000000000004">
      <c r="A256">
        <v>6361487191</v>
      </c>
      <c r="B256">
        <v>21</v>
      </c>
      <c r="C256" t="s">
        <v>2758</v>
      </c>
      <c r="D256">
        <v>17</v>
      </c>
    </row>
    <row r="257" spans="1:4" x14ac:dyDescent="0.55000000000000004">
      <c r="A257">
        <v>6361514035</v>
      </c>
      <c r="B257">
        <v>21</v>
      </c>
      <c r="C257" t="s">
        <v>2758</v>
      </c>
      <c r="D257">
        <v>3</v>
      </c>
    </row>
    <row r="258" spans="1:4" x14ac:dyDescent="0.55000000000000004">
      <c r="A258">
        <v>6361524839</v>
      </c>
      <c r="B258">
        <v>21</v>
      </c>
      <c r="C258" t="s">
        <v>2758</v>
      </c>
      <c r="D258">
        <v>6</v>
      </c>
    </row>
    <row r="259" spans="1:4" x14ac:dyDescent="0.55000000000000004">
      <c r="A259">
        <v>6361780382</v>
      </c>
      <c r="B259">
        <v>21</v>
      </c>
      <c r="C259" t="s">
        <v>2758</v>
      </c>
      <c r="D259">
        <v>5</v>
      </c>
    </row>
    <row r="260" spans="1:4" x14ac:dyDescent="0.55000000000000004">
      <c r="A260">
        <v>6361788505</v>
      </c>
      <c r="B260">
        <v>21</v>
      </c>
      <c r="C260" t="s">
        <v>2758</v>
      </c>
      <c r="D260">
        <v>10</v>
      </c>
    </row>
    <row r="261" spans="1:4" x14ac:dyDescent="0.55000000000000004">
      <c r="A261">
        <v>6362559193</v>
      </c>
      <c r="B261">
        <v>21</v>
      </c>
      <c r="C261" t="s">
        <v>2758</v>
      </c>
      <c r="D261">
        <v>11</v>
      </c>
    </row>
    <row r="262" spans="1:4" x14ac:dyDescent="0.55000000000000004">
      <c r="A262">
        <v>6362982270</v>
      </c>
      <c r="B262">
        <v>21</v>
      </c>
      <c r="C262" t="s">
        <v>2758</v>
      </c>
      <c r="D262">
        <v>12</v>
      </c>
    </row>
    <row r="263" spans="1:4" x14ac:dyDescent="0.55000000000000004">
      <c r="A263">
        <v>6363153477</v>
      </c>
      <c r="B263">
        <v>21</v>
      </c>
      <c r="C263" t="s">
        <v>2758</v>
      </c>
      <c r="D263">
        <v>9</v>
      </c>
    </row>
    <row r="264" spans="1:4" x14ac:dyDescent="0.55000000000000004">
      <c r="A264">
        <v>6660598309</v>
      </c>
      <c r="B264">
        <v>21</v>
      </c>
      <c r="C264" t="s">
        <v>2759</v>
      </c>
      <c r="D264">
        <v>8</v>
      </c>
    </row>
    <row r="265" spans="1:4" x14ac:dyDescent="0.55000000000000004">
      <c r="A265">
        <v>6660691830</v>
      </c>
      <c r="B265">
        <v>21</v>
      </c>
      <c r="C265" t="s">
        <v>2759</v>
      </c>
      <c r="D265">
        <v>2</v>
      </c>
    </row>
    <row r="266" spans="1:4" x14ac:dyDescent="0.55000000000000004">
      <c r="A266">
        <v>6660741787</v>
      </c>
      <c r="B266">
        <v>21</v>
      </c>
      <c r="C266" t="s">
        <v>2759</v>
      </c>
      <c r="D266">
        <v>4</v>
      </c>
    </row>
    <row r="267" spans="1:4" x14ac:dyDescent="0.55000000000000004">
      <c r="A267">
        <v>6660822344</v>
      </c>
      <c r="B267">
        <v>21</v>
      </c>
      <c r="C267" t="s">
        <v>2759</v>
      </c>
      <c r="D267">
        <v>7</v>
      </c>
    </row>
    <row r="268" spans="1:4" x14ac:dyDescent="0.55000000000000004">
      <c r="A268">
        <v>6660843357</v>
      </c>
      <c r="B268">
        <v>21</v>
      </c>
      <c r="C268" t="s">
        <v>2759</v>
      </c>
      <c r="D268">
        <v>14</v>
      </c>
    </row>
    <row r="269" spans="1:4" x14ac:dyDescent="0.55000000000000004">
      <c r="A269">
        <v>6660853427</v>
      </c>
      <c r="B269">
        <v>21</v>
      </c>
      <c r="C269" t="s">
        <v>2759</v>
      </c>
      <c r="D269">
        <v>1</v>
      </c>
    </row>
    <row r="270" spans="1:4" x14ac:dyDescent="0.55000000000000004">
      <c r="A270">
        <v>6660944134</v>
      </c>
      <c r="B270">
        <v>21</v>
      </c>
      <c r="C270" t="s">
        <v>2759</v>
      </c>
      <c r="D270">
        <v>6</v>
      </c>
    </row>
    <row r="271" spans="1:4" x14ac:dyDescent="0.55000000000000004">
      <c r="A271">
        <v>6660955199</v>
      </c>
      <c r="B271">
        <v>21</v>
      </c>
      <c r="C271" t="s">
        <v>2759</v>
      </c>
      <c r="D271">
        <v>16</v>
      </c>
    </row>
    <row r="272" spans="1:4" x14ac:dyDescent="0.55000000000000004">
      <c r="A272">
        <v>6660966993</v>
      </c>
      <c r="B272">
        <v>21</v>
      </c>
      <c r="C272" t="s">
        <v>2759</v>
      </c>
      <c r="D272">
        <v>15</v>
      </c>
    </row>
    <row r="273" spans="1:4" x14ac:dyDescent="0.55000000000000004">
      <c r="A273">
        <v>6661037046</v>
      </c>
      <c r="B273">
        <v>21</v>
      </c>
      <c r="C273" t="s">
        <v>2759</v>
      </c>
      <c r="D273">
        <v>10</v>
      </c>
    </row>
    <row r="274" spans="1:4" x14ac:dyDescent="0.55000000000000004">
      <c r="A274">
        <v>6661221097</v>
      </c>
      <c r="B274">
        <v>21</v>
      </c>
      <c r="C274" t="s">
        <v>2759</v>
      </c>
      <c r="D274">
        <v>5</v>
      </c>
    </row>
    <row r="275" spans="1:4" x14ac:dyDescent="0.55000000000000004">
      <c r="A275">
        <v>6661295556</v>
      </c>
      <c r="B275">
        <v>21</v>
      </c>
      <c r="C275" t="s">
        <v>2759</v>
      </c>
      <c r="D275">
        <v>13</v>
      </c>
    </row>
    <row r="276" spans="1:4" x14ac:dyDescent="0.55000000000000004">
      <c r="A276">
        <v>6661359966</v>
      </c>
      <c r="B276">
        <v>21</v>
      </c>
      <c r="C276" t="s">
        <v>2759</v>
      </c>
      <c r="D276">
        <v>3</v>
      </c>
    </row>
    <row r="277" spans="1:4" x14ac:dyDescent="0.55000000000000004">
      <c r="A277">
        <v>6661588556</v>
      </c>
      <c r="B277">
        <v>21</v>
      </c>
      <c r="C277" t="s">
        <v>2759</v>
      </c>
      <c r="D277">
        <v>17</v>
      </c>
    </row>
    <row r="278" spans="1:4" x14ac:dyDescent="0.55000000000000004">
      <c r="A278">
        <v>6662705724</v>
      </c>
      <c r="B278">
        <v>21</v>
      </c>
      <c r="C278" t="s">
        <v>2759</v>
      </c>
      <c r="D278">
        <v>11</v>
      </c>
    </row>
    <row r="279" spans="1:4" x14ac:dyDescent="0.55000000000000004">
      <c r="A279">
        <v>6663049091</v>
      </c>
      <c r="B279">
        <v>21</v>
      </c>
      <c r="C279" t="s">
        <v>2759</v>
      </c>
      <c r="D279">
        <v>12</v>
      </c>
    </row>
    <row r="280" spans="1:4" x14ac:dyDescent="0.55000000000000004">
      <c r="A280">
        <v>6663335654</v>
      </c>
      <c r="B280">
        <v>21</v>
      </c>
      <c r="C280" t="s">
        <v>2759</v>
      </c>
      <c r="D280">
        <v>9</v>
      </c>
    </row>
    <row r="281" spans="1:4" x14ac:dyDescent="0.55000000000000004">
      <c r="A281">
        <v>6960647526</v>
      </c>
      <c r="B281">
        <v>21</v>
      </c>
      <c r="C281" t="s">
        <v>2760</v>
      </c>
      <c r="D281">
        <v>8</v>
      </c>
    </row>
    <row r="282" spans="1:4" x14ac:dyDescent="0.55000000000000004">
      <c r="A282">
        <v>6960662713</v>
      </c>
      <c r="B282">
        <v>21</v>
      </c>
      <c r="C282" t="s">
        <v>2760</v>
      </c>
      <c r="D282">
        <v>2</v>
      </c>
    </row>
    <row r="283" spans="1:4" x14ac:dyDescent="0.55000000000000004">
      <c r="A283">
        <v>6960712714</v>
      </c>
      <c r="B283">
        <v>21</v>
      </c>
      <c r="C283" t="s">
        <v>2760</v>
      </c>
      <c r="D283">
        <v>4</v>
      </c>
    </row>
    <row r="284" spans="1:4" x14ac:dyDescent="0.55000000000000004">
      <c r="A284">
        <v>6960764089</v>
      </c>
      <c r="B284">
        <v>21</v>
      </c>
      <c r="C284" t="s">
        <v>2760</v>
      </c>
      <c r="D284">
        <v>7</v>
      </c>
    </row>
    <row r="285" spans="1:4" x14ac:dyDescent="0.55000000000000004">
      <c r="A285">
        <v>6960804905</v>
      </c>
      <c r="B285">
        <v>21</v>
      </c>
      <c r="C285" t="s">
        <v>2760</v>
      </c>
      <c r="D285">
        <v>1</v>
      </c>
    </row>
    <row r="286" spans="1:4" x14ac:dyDescent="0.55000000000000004">
      <c r="A286">
        <v>6960847143</v>
      </c>
      <c r="B286">
        <v>21</v>
      </c>
      <c r="C286" t="s">
        <v>2760</v>
      </c>
      <c r="D286">
        <v>15</v>
      </c>
    </row>
    <row r="287" spans="1:4" x14ac:dyDescent="0.55000000000000004">
      <c r="A287">
        <v>6961131267</v>
      </c>
      <c r="B287">
        <v>21</v>
      </c>
      <c r="C287" t="s">
        <v>2760</v>
      </c>
      <c r="D287">
        <v>14</v>
      </c>
    </row>
    <row r="288" spans="1:4" x14ac:dyDescent="0.55000000000000004">
      <c r="A288">
        <v>6961163639</v>
      </c>
      <c r="B288">
        <v>21</v>
      </c>
      <c r="C288" t="s">
        <v>2760</v>
      </c>
      <c r="D288">
        <v>5</v>
      </c>
    </row>
    <row r="289" spans="1:4" x14ac:dyDescent="0.55000000000000004">
      <c r="A289">
        <v>6961179187</v>
      </c>
      <c r="B289">
        <v>21</v>
      </c>
      <c r="C289" t="s">
        <v>2760</v>
      </c>
      <c r="D289">
        <v>17</v>
      </c>
    </row>
    <row r="290" spans="1:4" x14ac:dyDescent="0.55000000000000004">
      <c r="A290">
        <v>6961214116</v>
      </c>
      <c r="B290">
        <v>21</v>
      </c>
      <c r="C290" t="s">
        <v>2760</v>
      </c>
      <c r="D290">
        <v>6</v>
      </c>
    </row>
    <row r="291" spans="1:4" x14ac:dyDescent="0.55000000000000004">
      <c r="A291">
        <v>6961311448</v>
      </c>
      <c r="B291">
        <v>21</v>
      </c>
      <c r="C291" t="s">
        <v>2760</v>
      </c>
      <c r="D291">
        <v>3</v>
      </c>
    </row>
    <row r="292" spans="1:4" x14ac:dyDescent="0.55000000000000004">
      <c r="A292">
        <v>6961372488</v>
      </c>
      <c r="B292">
        <v>21</v>
      </c>
      <c r="C292" t="s">
        <v>2760</v>
      </c>
      <c r="D292">
        <v>13</v>
      </c>
    </row>
    <row r="293" spans="1:4" x14ac:dyDescent="0.55000000000000004">
      <c r="A293">
        <v>6961382912</v>
      </c>
      <c r="B293">
        <v>21</v>
      </c>
      <c r="C293" t="s">
        <v>2760</v>
      </c>
      <c r="D293">
        <v>10</v>
      </c>
    </row>
    <row r="294" spans="1:4" x14ac:dyDescent="0.55000000000000004">
      <c r="A294">
        <v>6961612901</v>
      </c>
      <c r="B294">
        <v>21</v>
      </c>
      <c r="C294" t="s">
        <v>2760</v>
      </c>
      <c r="D294">
        <v>16</v>
      </c>
    </row>
    <row r="295" spans="1:4" x14ac:dyDescent="0.55000000000000004">
      <c r="A295">
        <v>6962644883</v>
      </c>
      <c r="B295">
        <v>21</v>
      </c>
      <c r="C295" t="s">
        <v>2760</v>
      </c>
      <c r="D295">
        <v>11</v>
      </c>
    </row>
    <row r="296" spans="1:4" x14ac:dyDescent="0.55000000000000004">
      <c r="A296">
        <v>6963020268</v>
      </c>
      <c r="B296">
        <v>21</v>
      </c>
      <c r="C296" t="s">
        <v>2760</v>
      </c>
      <c r="D296">
        <v>12</v>
      </c>
    </row>
    <row r="297" spans="1:4" x14ac:dyDescent="0.55000000000000004">
      <c r="A297">
        <v>6963174471</v>
      </c>
      <c r="B297">
        <v>21</v>
      </c>
      <c r="C297" t="s">
        <v>2760</v>
      </c>
      <c r="D297">
        <v>9</v>
      </c>
    </row>
  </sheetData>
  <autoFilter ref="A1:D1" xr:uid="{788786FD-4643-4328-83DD-4699230B79F7}"/>
  <pageMargins left="0.7" right="0.7" top="0.75" bottom="0.75" header="0.3" footer="0.3"/>
  <pageSetup paperSize="9" orientation="portrait" horizontalDpi="1200" verticalDpi="12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C5E5-664E-4006-8AAD-6E63440E0053}">
  <sheetPr filterMode="1"/>
  <dimension ref="A1:AD392"/>
  <sheetViews>
    <sheetView topLeftCell="O1" workbookViewId="0">
      <selection activeCell="U245" sqref="U245"/>
    </sheetView>
  </sheetViews>
  <sheetFormatPr baseColWidth="10" defaultRowHeight="14.4" x14ac:dyDescent="0.55000000000000004"/>
  <sheetData>
    <row r="1" spans="1:30" x14ac:dyDescent="0.55000000000000004">
      <c r="A1" t="s">
        <v>2735</v>
      </c>
      <c r="B1" t="s">
        <v>2736</v>
      </c>
      <c r="C1" t="s">
        <v>2892</v>
      </c>
      <c r="E1" t="s">
        <v>2893</v>
      </c>
      <c r="F1" t="s">
        <v>2894</v>
      </c>
      <c r="G1" t="s">
        <v>2895</v>
      </c>
      <c r="H1" t="s">
        <v>2896</v>
      </c>
      <c r="I1" t="s">
        <v>2897</v>
      </c>
      <c r="J1" t="s">
        <v>2898</v>
      </c>
      <c r="K1" t="s">
        <v>2899</v>
      </c>
      <c r="L1" t="s">
        <v>2900</v>
      </c>
      <c r="M1" t="s">
        <v>2901</v>
      </c>
      <c r="N1" t="s">
        <v>2902</v>
      </c>
      <c r="O1" t="s">
        <v>2903</v>
      </c>
      <c r="P1" t="s">
        <v>2904</v>
      </c>
      <c r="Q1" t="s">
        <v>2905</v>
      </c>
      <c r="R1" t="s">
        <v>2906</v>
      </c>
    </row>
    <row r="2" spans="1:30" hidden="1" x14ac:dyDescent="0.55000000000000004">
      <c r="A2">
        <v>300424171</v>
      </c>
      <c r="B2">
        <v>8</v>
      </c>
      <c r="C2">
        <v>38407</v>
      </c>
      <c r="D2" t="s">
        <v>2764</v>
      </c>
      <c r="E2">
        <v>0.18</v>
      </c>
      <c r="F2">
        <v>0</v>
      </c>
      <c r="G2">
        <v>168034</v>
      </c>
      <c r="H2">
        <v>9662284</v>
      </c>
      <c r="I2">
        <v>20242</v>
      </c>
      <c r="J2">
        <v>88216</v>
      </c>
      <c r="K2">
        <v>0</v>
      </c>
      <c r="L2">
        <v>68206</v>
      </c>
      <c r="M2">
        <v>168034</v>
      </c>
      <c r="N2">
        <v>9662284</v>
      </c>
      <c r="O2">
        <v>20242</v>
      </c>
      <c r="P2">
        <v>88216</v>
      </c>
      <c r="Q2">
        <v>0</v>
      </c>
      <c r="R2">
        <v>68206</v>
      </c>
      <c r="S2" t="s">
        <v>2765</v>
      </c>
      <c r="T2" s="6">
        <v>1.0999999999999999E-2</v>
      </c>
      <c r="U2" t="s">
        <v>2766</v>
      </c>
      <c r="V2" s="6">
        <v>1.0999999999999999E-2</v>
      </c>
      <c r="W2" t="s">
        <v>2767</v>
      </c>
      <c r="X2" s="6">
        <v>2E-3</v>
      </c>
      <c r="Y2" t="s">
        <v>2766</v>
      </c>
      <c r="Z2" s="6">
        <v>2E-3</v>
      </c>
      <c r="AA2" t="s">
        <v>2768</v>
      </c>
      <c r="AB2" s="6">
        <v>8.8999999999999999E-3</v>
      </c>
      <c r="AC2" t="s">
        <v>2766</v>
      </c>
      <c r="AD2" t="s">
        <v>2769</v>
      </c>
    </row>
    <row r="3" spans="1:30" hidden="1" x14ac:dyDescent="0.55000000000000004">
      <c r="A3">
        <v>300541730</v>
      </c>
      <c r="B3">
        <v>11</v>
      </c>
      <c r="C3">
        <v>38407</v>
      </c>
      <c r="D3" t="s">
        <v>2764</v>
      </c>
      <c r="E3">
        <v>0.18</v>
      </c>
      <c r="F3">
        <v>0</v>
      </c>
      <c r="G3">
        <v>168941</v>
      </c>
      <c r="H3">
        <v>9661339</v>
      </c>
      <c r="I3">
        <v>30508</v>
      </c>
      <c r="J3">
        <v>86310</v>
      </c>
      <c r="K3">
        <v>0</v>
      </c>
      <c r="L3">
        <v>65092</v>
      </c>
      <c r="M3">
        <v>168941</v>
      </c>
      <c r="N3">
        <v>9661339</v>
      </c>
      <c r="O3">
        <v>30508</v>
      </c>
      <c r="P3">
        <v>86310</v>
      </c>
      <c r="Q3">
        <v>0</v>
      </c>
      <c r="R3">
        <v>65092</v>
      </c>
      <c r="S3" t="s">
        <v>2765</v>
      </c>
      <c r="T3" s="6">
        <v>1.18E-2</v>
      </c>
      <c r="U3" t="s">
        <v>2766</v>
      </c>
      <c r="V3" s="6">
        <v>1.18E-2</v>
      </c>
      <c r="W3" t="s">
        <v>2767</v>
      </c>
      <c r="X3" s="6">
        <v>3.0999999999999999E-3</v>
      </c>
      <c r="Y3" t="s">
        <v>2766</v>
      </c>
      <c r="Z3" s="6">
        <v>3.0999999999999999E-3</v>
      </c>
      <c r="AA3" t="s">
        <v>2768</v>
      </c>
      <c r="AB3" s="6">
        <v>8.6999999999999994E-3</v>
      </c>
      <c r="AC3" t="s">
        <v>2766</v>
      </c>
      <c r="AD3" t="s">
        <v>2770</v>
      </c>
    </row>
    <row r="4" spans="1:30" hidden="1" x14ac:dyDescent="0.55000000000000004">
      <c r="A4">
        <v>300587342</v>
      </c>
      <c r="B4">
        <v>2</v>
      </c>
      <c r="C4">
        <v>38407</v>
      </c>
      <c r="D4" t="s">
        <v>2764</v>
      </c>
      <c r="E4">
        <v>0.18</v>
      </c>
      <c r="F4">
        <v>0</v>
      </c>
      <c r="G4">
        <v>181360</v>
      </c>
      <c r="H4">
        <v>9648958</v>
      </c>
      <c r="I4">
        <v>37365</v>
      </c>
      <c r="J4">
        <v>82309</v>
      </c>
      <c r="K4">
        <v>0</v>
      </c>
      <c r="L4">
        <v>62865</v>
      </c>
      <c r="M4">
        <v>181360</v>
      </c>
      <c r="N4">
        <v>9648958</v>
      </c>
      <c r="O4">
        <v>37365</v>
      </c>
      <c r="P4">
        <v>82309</v>
      </c>
      <c r="Q4">
        <v>0</v>
      </c>
      <c r="R4">
        <v>62865</v>
      </c>
      <c r="S4" t="s">
        <v>2765</v>
      </c>
      <c r="T4" s="6">
        <v>1.21E-2</v>
      </c>
      <c r="U4" t="s">
        <v>2766</v>
      </c>
      <c r="V4" s="6">
        <v>1.21E-2</v>
      </c>
      <c r="W4" t="s">
        <v>2767</v>
      </c>
      <c r="X4" s="6">
        <v>3.8E-3</v>
      </c>
      <c r="Y4" t="s">
        <v>2766</v>
      </c>
      <c r="Z4" s="6">
        <v>3.8E-3</v>
      </c>
      <c r="AA4" t="s">
        <v>2768</v>
      </c>
      <c r="AB4" s="6">
        <v>8.3000000000000001E-3</v>
      </c>
      <c r="AC4" t="s">
        <v>2766</v>
      </c>
      <c r="AD4" t="s">
        <v>2771</v>
      </c>
    </row>
    <row r="5" spans="1:30" hidden="1" x14ac:dyDescent="0.55000000000000004">
      <c r="A5">
        <v>300602094</v>
      </c>
      <c r="B5">
        <v>6</v>
      </c>
      <c r="C5">
        <v>38407</v>
      </c>
      <c r="D5" t="s">
        <v>2764</v>
      </c>
      <c r="E5">
        <v>0.18</v>
      </c>
      <c r="F5">
        <v>0</v>
      </c>
      <c r="G5">
        <v>202343</v>
      </c>
      <c r="H5">
        <v>9627667</v>
      </c>
      <c r="I5">
        <v>32884</v>
      </c>
      <c r="J5">
        <v>95692</v>
      </c>
      <c r="K5">
        <v>0</v>
      </c>
      <c r="L5">
        <v>70393</v>
      </c>
      <c r="M5">
        <v>202343</v>
      </c>
      <c r="N5">
        <v>9627667</v>
      </c>
      <c r="O5">
        <v>32884</v>
      </c>
      <c r="P5">
        <v>95692</v>
      </c>
      <c r="Q5">
        <v>0</v>
      </c>
      <c r="R5">
        <v>70393</v>
      </c>
      <c r="S5" t="s">
        <v>2765</v>
      </c>
      <c r="T5" s="6">
        <v>1.2999999999999999E-2</v>
      </c>
      <c r="U5" t="s">
        <v>2766</v>
      </c>
      <c r="V5" s="6">
        <v>1.2999999999999999E-2</v>
      </c>
      <c r="W5" t="s">
        <v>2767</v>
      </c>
      <c r="X5" s="6">
        <v>3.3E-3</v>
      </c>
      <c r="Y5" t="s">
        <v>2766</v>
      </c>
      <c r="Z5" s="6">
        <v>3.3E-3</v>
      </c>
      <c r="AA5" t="s">
        <v>2768</v>
      </c>
      <c r="AB5" s="6">
        <v>9.7000000000000003E-3</v>
      </c>
      <c r="AC5" t="s">
        <v>2766</v>
      </c>
      <c r="AD5" t="s">
        <v>2772</v>
      </c>
    </row>
    <row r="6" spans="1:30" hidden="1" x14ac:dyDescent="0.55000000000000004">
      <c r="A6">
        <v>300699473</v>
      </c>
      <c r="B6">
        <v>4</v>
      </c>
      <c r="C6">
        <v>38407</v>
      </c>
      <c r="D6" t="s">
        <v>2764</v>
      </c>
      <c r="E6">
        <v>0.18</v>
      </c>
      <c r="F6">
        <v>0</v>
      </c>
      <c r="G6">
        <v>102223</v>
      </c>
      <c r="H6">
        <v>9728137</v>
      </c>
      <c r="I6">
        <v>13071</v>
      </c>
      <c r="J6">
        <v>67677</v>
      </c>
      <c r="K6">
        <v>0</v>
      </c>
      <c r="L6">
        <v>59340</v>
      </c>
      <c r="M6">
        <v>102223</v>
      </c>
      <c r="N6">
        <v>9728137</v>
      </c>
      <c r="O6">
        <v>13071</v>
      </c>
      <c r="P6">
        <v>67677</v>
      </c>
      <c r="Q6">
        <v>0</v>
      </c>
      <c r="R6">
        <v>59340</v>
      </c>
      <c r="S6" t="s">
        <v>2765</v>
      </c>
      <c r="T6" s="6">
        <v>8.2000000000000007E-3</v>
      </c>
      <c r="U6" t="s">
        <v>2766</v>
      </c>
      <c r="V6" s="6">
        <v>8.2000000000000007E-3</v>
      </c>
      <c r="W6" t="s">
        <v>2767</v>
      </c>
      <c r="X6" s="6">
        <v>1.2999999999999999E-3</v>
      </c>
      <c r="Y6" t="s">
        <v>2766</v>
      </c>
      <c r="Z6" s="6">
        <v>1.2999999999999999E-3</v>
      </c>
      <c r="AA6" t="s">
        <v>2768</v>
      </c>
      <c r="AB6" s="6">
        <v>6.7999999999999996E-3</v>
      </c>
      <c r="AC6" t="s">
        <v>2766</v>
      </c>
      <c r="AD6" t="s">
        <v>2773</v>
      </c>
    </row>
    <row r="7" spans="1:30" x14ac:dyDescent="0.55000000000000004">
      <c r="A7">
        <v>300733659</v>
      </c>
      <c r="B7">
        <v>1</v>
      </c>
      <c r="C7">
        <v>38407</v>
      </c>
      <c r="D7" t="s">
        <v>2764</v>
      </c>
      <c r="E7">
        <v>0.18</v>
      </c>
      <c r="F7">
        <v>0</v>
      </c>
      <c r="G7">
        <v>190590</v>
      </c>
      <c r="H7">
        <v>9639631</v>
      </c>
      <c r="I7">
        <v>25231</v>
      </c>
      <c r="J7">
        <v>96980</v>
      </c>
      <c r="K7">
        <v>0</v>
      </c>
      <c r="L7">
        <v>75730</v>
      </c>
      <c r="M7">
        <v>190590</v>
      </c>
      <c r="N7">
        <v>9639631</v>
      </c>
      <c r="O7">
        <v>25231</v>
      </c>
      <c r="P7">
        <v>96980</v>
      </c>
      <c r="Q7">
        <v>0</v>
      </c>
      <c r="R7">
        <v>75730</v>
      </c>
      <c r="S7" t="s">
        <v>2765</v>
      </c>
      <c r="T7" s="6">
        <v>1.24E-2</v>
      </c>
      <c r="U7" t="s">
        <v>2766</v>
      </c>
      <c r="V7" s="6">
        <v>1.24E-2</v>
      </c>
      <c r="W7" t="s">
        <v>2767</v>
      </c>
      <c r="X7" s="6">
        <v>2.5000000000000001E-3</v>
      </c>
      <c r="Y7" t="s">
        <v>2766</v>
      </c>
      <c r="Z7" s="6">
        <v>2.5000000000000001E-3</v>
      </c>
      <c r="AA7" t="s">
        <v>2768</v>
      </c>
      <c r="AB7" s="6">
        <v>9.7999999999999997E-3</v>
      </c>
      <c r="AC7" t="s">
        <v>2766</v>
      </c>
      <c r="AD7" t="s">
        <v>2774</v>
      </c>
    </row>
    <row r="8" spans="1:30" hidden="1" x14ac:dyDescent="0.55000000000000004">
      <c r="A8">
        <v>300753004</v>
      </c>
      <c r="B8">
        <v>7</v>
      </c>
      <c r="C8">
        <v>38407</v>
      </c>
      <c r="D8" t="s">
        <v>2764</v>
      </c>
      <c r="E8">
        <v>0.18</v>
      </c>
      <c r="F8">
        <v>0</v>
      </c>
      <c r="G8">
        <v>180445</v>
      </c>
      <c r="H8">
        <v>9649779</v>
      </c>
      <c r="I8">
        <v>31592</v>
      </c>
      <c r="J8">
        <v>86952</v>
      </c>
      <c r="K8">
        <v>0</v>
      </c>
      <c r="L8">
        <v>67597</v>
      </c>
      <c r="M8">
        <v>180445</v>
      </c>
      <c r="N8">
        <v>9649779</v>
      </c>
      <c r="O8">
        <v>31592</v>
      </c>
      <c r="P8">
        <v>86952</v>
      </c>
      <c r="Q8">
        <v>0</v>
      </c>
      <c r="R8">
        <v>67597</v>
      </c>
      <c r="S8" t="s">
        <v>2765</v>
      </c>
      <c r="T8" s="6">
        <v>1.2E-2</v>
      </c>
      <c r="U8" t="s">
        <v>2766</v>
      </c>
      <c r="V8" s="6">
        <v>1.2E-2</v>
      </c>
      <c r="W8" t="s">
        <v>2767</v>
      </c>
      <c r="X8" s="6">
        <v>3.2000000000000002E-3</v>
      </c>
      <c r="Y8" t="s">
        <v>2766</v>
      </c>
      <c r="Z8" s="6">
        <v>3.2000000000000002E-3</v>
      </c>
      <c r="AA8" t="s">
        <v>2768</v>
      </c>
      <c r="AB8" s="6">
        <v>8.8000000000000005E-3</v>
      </c>
      <c r="AC8" t="s">
        <v>2766</v>
      </c>
      <c r="AD8" t="s">
        <v>2775</v>
      </c>
    </row>
    <row r="9" spans="1:30" hidden="1" x14ac:dyDescent="0.55000000000000004">
      <c r="A9">
        <v>300801498</v>
      </c>
      <c r="B9">
        <v>14</v>
      </c>
      <c r="C9">
        <v>38407</v>
      </c>
      <c r="D9" t="s">
        <v>2764</v>
      </c>
      <c r="E9">
        <v>0.18</v>
      </c>
      <c r="F9">
        <v>0</v>
      </c>
      <c r="G9">
        <v>177059</v>
      </c>
      <c r="H9">
        <v>9653165</v>
      </c>
      <c r="I9">
        <v>25728</v>
      </c>
      <c r="J9">
        <v>88826</v>
      </c>
      <c r="K9">
        <v>0</v>
      </c>
      <c r="L9">
        <v>70767</v>
      </c>
      <c r="M9">
        <v>177059</v>
      </c>
      <c r="N9">
        <v>9653165</v>
      </c>
      <c r="O9">
        <v>25728</v>
      </c>
      <c r="P9">
        <v>88826</v>
      </c>
      <c r="Q9">
        <v>0</v>
      </c>
      <c r="R9">
        <v>70767</v>
      </c>
      <c r="S9" t="s">
        <v>2765</v>
      </c>
      <c r="T9" s="6">
        <v>1.1599999999999999E-2</v>
      </c>
      <c r="U9" t="s">
        <v>2766</v>
      </c>
      <c r="V9" s="6">
        <v>1.1599999999999999E-2</v>
      </c>
      <c r="W9" t="s">
        <v>2767</v>
      </c>
      <c r="X9" s="6">
        <v>2.5999999999999999E-3</v>
      </c>
      <c r="Y9" t="s">
        <v>2766</v>
      </c>
      <c r="Z9" s="6">
        <v>2.5999999999999999E-3</v>
      </c>
      <c r="AA9" t="s">
        <v>2768</v>
      </c>
      <c r="AB9" s="6">
        <v>8.9999999999999993E-3</v>
      </c>
      <c r="AC9" t="s">
        <v>2766</v>
      </c>
      <c r="AD9" t="s">
        <v>2776</v>
      </c>
    </row>
    <row r="10" spans="1:30" hidden="1" x14ac:dyDescent="0.55000000000000004">
      <c r="A10">
        <v>300832180</v>
      </c>
      <c r="B10">
        <v>16</v>
      </c>
      <c r="C10">
        <v>38408</v>
      </c>
      <c r="D10" t="s">
        <v>2764</v>
      </c>
      <c r="E10">
        <v>0.18</v>
      </c>
      <c r="F10">
        <v>0</v>
      </c>
      <c r="G10">
        <v>182438</v>
      </c>
      <c r="H10">
        <v>9647804</v>
      </c>
      <c r="I10">
        <v>24193</v>
      </c>
      <c r="J10">
        <v>92264</v>
      </c>
      <c r="K10">
        <v>0</v>
      </c>
      <c r="L10">
        <v>70630</v>
      </c>
      <c r="M10">
        <v>182438</v>
      </c>
      <c r="N10">
        <v>9647804</v>
      </c>
      <c r="O10">
        <v>24193</v>
      </c>
      <c r="P10">
        <v>92264</v>
      </c>
      <c r="Q10">
        <v>0</v>
      </c>
      <c r="R10">
        <v>70630</v>
      </c>
      <c r="S10" t="s">
        <v>2765</v>
      </c>
      <c r="T10" s="6">
        <v>1.18E-2</v>
      </c>
      <c r="U10" t="s">
        <v>2766</v>
      </c>
      <c r="V10" s="6">
        <v>1.18E-2</v>
      </c>
      <c r="W10" t="s">
        <v>2767</v>
      </c>
      <c r="X10" s="6">
        <v>2.3999999999999998E-3</v>
      </c>
      <c r="Y10" t="s">
        <v>2766</v>
      </c>
      <c r="Z10" s="6">
        <v>2.3999999999999998E-3</v>
      </c>
      <c r="AA10" t="s">
        <v>2768</v>
      </c>
      <c r="AB10" s="6">
        <v>9.2999999999999992E-3</v>
      </c>
      <c r="AC10" t="s">
        <v>2766</v>
      </c>
      <c r="AD10" t="s">
        <v>2777</v>
      </c>
    </row>
    <row r="11" spans="1:30" hidden="1" x14ac:dyDescent="0.55000000000000004">
      <c r="A11">
        <v>300907900</v>
      </c>
      <c r="B11">
        <v>10</v>
      </c>
      <c r="C11">
        <v>38407</v>
      </c>
      <c r="D11" t="s">
        <v>2764</v>
      </c>
      <c r="E11">
        <v>0.18</v>
      </c>
      <c r="F11">
        <v>0</v>
      </c>
      <c r="G11">
        <v>187208</v>
      </c>
      <c r="H11">
        <v>9642970</v>
      </c>
      <c r="I11">
        <v>23774</v>
      </c>
      <c r="J11">
        <v>91296</v>
      </c>
      <c r="K11">
        <v>0</v>
      </c>
      <c r="L11">
        <v>71809</v>
      </c>
      <c r="M11">
        <v>187208</v>
      </c>
      <c r="N11">
        <v>9642970</v>
      </c>
      <c r="O11">
        <v>23774</v>
      </c>
      <c r="P11">
        <v>91296</v>
      </c>
      <c r="Q11">
        <v>0</v>
      </c>
      <c r="R11">
        <v>71809</v>
      </c>
      <c r="S11" t="s">
        <v>2765</v>
      </c>
      <c r="T11" s="6">
        <v>1.17E-2</v>
      </c>
      <c r="U11" t="s">
        <v>2766</v>
      </c>
      <c r="V11" s="6">
        <v>1.17E-2</v>
      </c>
      <c r="W11" t="s">
        <v>2767</v>
      </c>
      <c r="X11" s="6">
        <v>2.3999999999999998E-3</v>
      </c>
      <c r="Y11" t="s">
        <v>2766</v>
      </c>
      <c r="Z11" s="6">
        <v>2.3999999999999998E-3</v>
      </c>
      <c r="AA11" t="s">
        <v>2768</v>
      </c>
      <c r="AB11" s="6">
        <v>9.1999999999999998E-3</v>
      </c>
      <c r="AC11" t="s">
        <v>2766</v>
      </c>
      <c r="AD11" t="s">
        <v>2778</v>
      </c>
    </row>
    <row r="12" spans="1:30" hidden="1" x14ac:dyDescent="0.55000000000000004">
      <c r="A12">
        <v>300945450</v>
      </c>
      <c r="B12">
        <v>12</v>
      </c>
      <c r="C12">
        <v>38407</v>
      </c>
      <c r="D12" t="s">
        <v>2764</v>
      </c>
      <c r="E12">
        <v>0.18</v>
      </c>
      <c r="F12">
        <v>0</v>
      </c>
      <c r="G12">
        <v>100898</v>
      </c>
      <c r="H12">
        <v>9729448</v>
      </c>
      <c r="I12">
        <v>13071</v>
      </c>
      <c r="J12">
        <v>65202</v>
      </c>
      <c r="K12">
        <v>0</v>
      </c>
      <c r="L12">
        <v>59673</v>
      </c>
      <c r="M12">
        <v>100898</v>
      </c>
      <c r="N12">
        <v>9729448</v>
      </c>
      <c r="O12">
        <v>13071</v>
      </c>
      <c r="P12">
        <v>65202</v>
      </c>
      <c r="Q12">
        <v>0</v>
      </c>
      <c r="R12">
        <v>59673</v>
      </c>
      <c r="S12" t="s">
        <v>2765</v>
      </c>
      <c r="T12" s="6">
        <v>7.9000000000000008E-3</v>
      </c>
      <c r="U12" t="s">
        <v>2766</v>
      </c>
      <c r="V12" s="6">
        <v>7.9000000000000008E-3</v>
      </c>
      <c r="W12" t="s">
        <v>2767</v>
      </c>
      <c r="X12" s="6">
        <v>1.2999999999999999E-3</v>
      </c>
      <c r="Y12" t="s">
        <v>2766</v>
      </c>
      <c r="Z12" s="6">
        <v>1.2999999999999999E-3</v>
      </c>
      <c r="AA12" t="s">
        <v>2768</v>
      </c>
      <c r="AB12" s="6">
        <v>6.6E-3</v>
      </c>
      <c r="AC12" t="s">
        <v>2766</v>
      </c>
      <c r="AD12" t="s">
        <v>2779</v>
      </c>
    </row>
    <row r="13" spans="1:30" hidden="1" x14ac:dyDescent="0.55000000000000004">
      <c r="A13">
        <v>300952576</v>
      </c>
      <c r="B13">
        <v>15</v>
      </c>
      <c r="C13">
        <v>38425</v>
      </c>
      <c r="D13" t="s">
        <v>2764</v>
      </c>
      <c r="E13">
        <v>0.18</v>
      </c>
      <c r="F13">
        <v>0</v>
      </c>
      <c r="G13">
        <v>170688</v>
      </c>
      <c r="H13">
        <v>9664038</v>
      </c>
      <c r="I13">
        <v>24108</v>
      </c>
      <c r="J13">
        <v>94165</v>
      </c>
      <c r="K13">
        <v>0</v>
      </c>
      <c r="L13">
        <v>76523</v>
      </c>
      <c r="M13">
        <v>170688</v>
      </c>
      <c r="N13">
        <v>9664038</v>
      </c>
      <c r="O13">
        <v>24108</v>
      </c>
      <c r="P13">
        <v>94165</v>
      </c>
      <c r="Q13">
        <v>0</v>
      </c>
      <c r="R13">
        <v>76523</v>
      </c>
      <c r="S13" t="s">
        <v>2765</v>
      </c>
      <c r="T13" s="6">
        <v>1.2E-2</v>
      </c>
      <c r="U13" t="s">
        <v>2766</v>
      </c>
      <c r="V13" s="6">
        <v>1.2E-2</v>
      </c>
      <c r="W13" t="s">
        <v>2767</v>
      </c>
      <c r="X13" s="6">
        <v>2.3999999999999998E-3</v>
      </c>
      <c r="Y13" t="s">
        <v>2766</v>
      </c>
      <c r="Z13" s="6">
        <v>2.3999999999999998E-3</v>
      </c>
      <c r="AA13" t="s">
        <v>2768</v>
      </c>
      <c r="AB13" s="6">
        <v>9.4999999999999998E-3</v>
      </c>
      <c r="AC13" t="s">
        <v>2766</v>
      </c>
      <c r="AD13" t="s">
        <v>2780</v>
      </c>
    </row>
    <row r="14" spans="1:30" hidden="1" x14ac:dyDescent="0.55000000000000004">
      <c r="A14">
        <v>301059909</v>
      </c>
      <c r="B14">
        <v>9</v>
      </c>
      <c r="C14">
        <v>38407</v>
      </c>
      <c r="D14" t="s">
        <v>2764</v>
      </c>
      <c r="E14">
        <v>0.18</v>
      </c>
      <c r="F14">
        <v>0</v>
      </c>
      <c r="G14">
        <v>185115</v>
      </c>
      <c r="H14">
        <v>9644883</v>
      </c>
      <c r="I14">
        <v>24197</v>
      </c>
      <c r="J14">
        <v>97370</v>
      </c>
      <c r="K14">
        <v>0</v>
      </c>
      <c r="L14">
        <v>75418</v>
      </c>
      <c r="M14">
        <v>185115</v>
      </c>
      <c r="N14">
        <v>9644883</v>
      </c>
      <c r="O14">
        <v>24197</v>
      </c>
      <c r="P14">
        <v>97370</v>
      </c>
      <c r="Q14">
        <v>0</v>
      </c>
      <c r="R14">
        <v>75418</v>
      </c>
      <c r="S14" t="s">
        <v>2765</v>
      </c>
      <c r="T14" s="6">
        <v>1.23E-2</v>
      </c>
      <c r="U14" t="s">
        <v>2766</v>
      </c>
      <c r="V14" s="6">
        <v>1.23E-2</v>
      </c>
      <c r="W14" t="s">
        <v>2767</v>
      </c>
      <c r="X14" s="6">
        <v>2.3999999999999998E-3</v>
      </c>
      <c r="Y14" t="s">
        <v>2766</v>
      </c>
      <c r="Z14" s="6">
        <v>2.3999999999999998E-3</v>
      </c>
      <c r="AA14" t="s">
        <v>2768</v>
      </c>
      <c r="AB14" s="6">
        <v>9.9000000000000008E-3</v>
      </c>
      <c r="AC14" t="s">
        <v>2766</v>
      </c>
      <c r="AD14" t="s">
        <v>2781</v>
      </c>
    </row>
    <row r="15" spans="1:30" hidden="1" x14ac:dyDescent="0.55000000000000004">
      <c r="A15">
        <v>301066228</v>
      </c>
      <c r="B15">
        <v>5</v>
      </c>
      <c r="C15">
        <v>38407</v>
      </c>
      <c r="D15" t="s">
        <v>2764</v>
      </c>
      <c r="E15">
        <v>0.18</v>
      </c>
      <c r="F15">
        <v>0</v>
      </c>
      <c r="G15">
        <v>155711</v>
      </c>
      <c r="H15">
        <v>9674598</v>
      </c>
      <c r="I15">
        <v>24034</v>
      </c>
      <c r="J15">
        <v>77934</v>
      </c>
      <c r="K15">
        <v>0</v>
      </c>
      <c r="L15">
        <v>61527</v>
      </c>
      <c r="M15">
        <v>155711</v>
      </c>
      <c r="N15">
        <v>9674598</v>
      </c>
      <c r="O15">
        <v>24034</v>
      </c>
      <c r="P15">
        <v>77934</v>
      </c>
      <c r="Q15">
        <v>0</v>
      </c>
      <c r="R15">
        <v>61527</v>
      </c>
      <c r="S15" t="s">
        <v>2765</v>
      </c>
      <c r="T15" s="6">
        <v>1.03E-2</v>
      </c>
      <c r="U15" t="s">
        <v>2766</v>
      </c>
      <c r="V15" s="6">
        <v>1.03E-2</v>
      </c>
      <c r="W15" t="s">
        <v>2767</v>
      </c>
      <c r="X15" s="6">
        <v>2.3999999999999998E-3</v>
      </c>
      <c r="Y15" t="s">
        <v>2766</v>
      </c>
      <c r="Z15" s="6">
        <v>2.3999999999999998E-3</v>
      </c>
      <c r="AA15" t="s">
        <v>2768</v>
      </c>
      <c r="AB15" s="6">
        <v>7.9000000000000008E-3</v>
      </c>
      <c r="AC15" t="s">
        <v>2766</v>
      </c>
      <c r="AD15" t="s">
        <v>2782</v>
      </c>
    </row>
    <row r="16" spans="1:30" hidden="1" x14ac:dyDescent="0.55000000000000004">
      <c r="A16">
        <v>301168117</v>
      </c>
      <c r="B16">
        <v>17</v>
      </c>
      <c r="C16">
        <v>38408</v>
      </c>
      <c r="D16" t="s">
        <v>2764</v>
      </c>
      <c r="E16">
        <v>0.18</v>
      </c>
      <c r="F16">
        <v>0</v>
      </c>
      <c r="G16">
        <v>173745</v>
      </c>
      <c r="H16">
        <v>9656837</v>
      </c>
      <c r="I16">
        <v>31000</v>
      </c>
      <c r="J16">
        <v>80237</v>
      </c>
      <c r="K16">
        <v>0</v>
      </c>
      <c r="L16">
        <v>63712</v>
      </c>
      <c r="M16">
        <v>173745</v>
      </c>
      <c r="N16">
        <v>9656837</v>
      </c>
      <c r="O16">
        <v>31000</v>
      </c>
      <c r="P16">
        <v>80237</v>
      </c>
      <c r="Q16">
        <v>0</v>
      </c>
      <c r="R16">
        <v>63712</v>
      </c>
      <c r="S16" t="s">
        <v>2765</v>
      </c>
      <c r="T16" s="6">
        <v>1.1299999999999999E-2</v>
      </c>
      <c r="U16" t="s">
        <v>2766</v>
      </c>
      <c r="V16" s="6">
        <v>1.1299999999999999E-2</v>
      </c>
      <c r="W16" t="s">
        <v>2767</v>
      </c>
      <c r="X16" s="6">
        <v>3.0999999999999999E-3</v>
      </c>
      <c r="Y16" t="s">
        <v>2766</v>
      </c>
      <c r="Z16" s="6">
        <v>3.0999999999999999E-3</v>
      </c>
      <c r="AA16" t="s">
        <v>2768</v>
      </c>
      <c r="AB16" s="6">
        <v>8.0999999999999996E-3</v>
      </c>
      <c r="AC16" t="s">
        <v>2766</v>
      </c>
      <c r="AD16" t="s">
        <v>2783</v>
      </c>
    </row>
    <row r="17" spans="1:30" hidden="1" x14ac:dyDescent="0.55000000000000004">
      <c r="A17">
        <v>301236520</v>
      </c>
      <c r="B17">
        <v>13</v>
      </c>
      <c r="C17">
        <v>38407</v>
      </c>
      <c r="D17" t="s">
        <v>2764</v>
      </c>
      <c r="E17">
        <v>0.18</v>
      </c>
      <c r="F17">
        <v>0</v>
      </c>
      <c r="G17">
        <v>345651</v>
      </c>
      <c r="H17">
        <v>9484518</v>
      </c>
      <c r="I17">
        <v>110121</v>
      </c>
      <c r="J17">
        <v>129766</v>
      </c>
      <c r="K17">
        <v>0</v>
      </c>
      <c r="L17">
        <v>62588</v>
      </c>
      <c r="M17">
        <v>345651</v>
      </c>
      <c r="N17">
        <v>9484518</v>
      </c>
      <c r="O17">
        <v>110121</v>
      </c>
      <c r="P17">
        <v>129766</v>
      </c>
      <c r="Q17">
        <v>0</v>
      </c>
      <c r="R17">
        <v>62588</v>
      </c>
      <c r="S17" t="s">
        <v>2765</v>
      </c>
      <c r="T17" s="6">
        <v>2.4400000000000002E-2</v>
      </c>
      <c r="U17" t="s">
        <v>2766</v>
      </c>
      <c r="V17" s="6">
        <v>2.4400000000000002E-2</v>
      </c>
      <c r="W17" t="s">
        <v>2767</v>
      </c>
      <c r="X17" s="6">
        <v>1.12E-2</v>
      </c>
      <c r="Y17" t="s">
        <v>2766</v>
      </c>
      <c r="Z17" s="6">
        <v>1.12E-2</v>
      </c>
      <c r="AA17" t="s">
        <v>2768</v>
      </c>
      <c r="AB17" s="6">
        <v>1.32E-2</v>
      </c>
      <c r="AC17" t="s">
        <v>2766</v>
      </c>
      <c r="AD17" t="s">
        <v>2784</v>
      </c>
    </row>
    <row r="18" spans="1:30" hidden="1" x14ac:dyDescent="0.55000000000000004">
      <c r="A18">
        <v>301250777</v>
      </c>
      <c r="B18">
        <v>3</v>
      </c>
      <c r="C18">
        <v>38407</v>
      </c>
      <c r="D18" t="s">
        <v>2764</v>
      </c>
      <c r="E18">
        <v>0.18</v>
      </c>
      <c r="F18">
        <v>0</v>
      </c>
      <c r="G18">
        <v>194455</v>
      </c>
      <c r="H18">
        <v>9635748</v>
      </c>
      <c r="I18">
        <v>26173</v>
      </c>
      <c r="J18">
        <v>93201</v>
      </c>
      <c r="K18">
        <v>0</v>
      </c>
      <c r="L18">
        <v>69540</v>
      </c>
      <c r="M18">
        <v>194455</v>
      </c>
      <c r="N18">
        <v>9635748</v>
      </c>
      <c r="O18">
        <v>26173</v>
      </c>
      <c r="P18">
        <v>93201</v>
      </c>
      <c r="Q18">
        <v>0</v>
      </c>
      <c r="R18">
        <v>69540</v>
      </c>
      <c r="S18" t="s">
        <v>2765</v>
      </c>
      <c r="T18" s="6">
        <v>1.21E-2</v>
      </c>
      <c r="U18" t="s">
        <v>2766</v>
      </c>
      <c r="V18" s="6">
        <v>1.21E-2</v>
      </c>
      <c r="W18" t="s">
        <v>2767</v>
      </c>
      <c r="X18" s="6">
        <v>2.5999999999999999E-3</v>
      </c>
      <c r="Y18" t="s">
        <v>2766</v>
      </c>
      <c r="Z18" s="6">
        <v>2.5999999999999999E-3</v>
      </c>
      <c r="AA18" t="s">
        <v>2768</v>
      </c>
      <c r="AB18" s="6">
        <v>9.4000000000000004E-3</v>
      </c>
      <c r="AC18" t="s">
        <v>2766</v>
      </c>
      <c r="AD18" t="s">
        <v>2785</v>
      </c>
    </row>
    <row r="19" spans="1:30" hidden="1" x14ac:dyDescent="0.55000000000000004">
      <c r="A19">
        <v>600423770</v>
      </c>
      <c r="B19">
        <v>8</v>
      </c>
      <c r="C19">
        <v>76807</v>
      </c>
      <c r="D19" t="s">
        <v>2764</v>
      </c>
      <c r="E19">
        <v>0.18</v>
      </c>
      <c r="F19">
        <v>1</v>
      </c>
      <c r="G19">
        <v>600634</v>
      </c>
      <c r="H19">
        <v>19057594</v>
      </c>
      <c r="I19">
        <v>62303</v>
      </c>
      <c r="J19">
        <v>153709</v>
      </c>
      <c r="K19">
        <v>0</v>
      </c>
      <c r="L19">
        <v>111999</v>
      </c>
      <c r="M19">
        <v>432597</v>
      </c>
      <c r="N19">
        <v>9395310</v>
      </c>
      <c r="O19">
        <v>42061</v>
      </c>
      <c r="P19">
        <v>65493</v>
      </c>
      <c r="Q19">
        <v>0</v>
      </c>
      <c r="R19">
        <v>43793</v>
      </c>
      <c r="S19" t="s">
        <v>2765</v>
      </c>
      <c r="T19" s="6">
        <v>1.09E-2</v>
      </c>
      <c r="U19" t="s">
        <v>2766</v>
      </c>
      <c r="V19" s="6">
        <v>1.09E-2</v>
      </c>
      <c r="W19" t="s">
        <v>2767</v>
      </c>
      <c r="X19" s="6">
        <v>3.0999999999999999E-3</v>
      </c>
      <c r="Y19" t="s">
        <v>2766</v>
      </c>
      <c r="Z19" s="6">
        <v>4.1999999999999997E-3</v>
      </c>
      <c r="AA19" t="s">
        <v>2768</v>
      </c>
      <c r="AB19" s="6">
        <v>7.7999999999999996E-3</v>
      </c>
      <c r="AC19" t="s">
        <v>2766</v>
      </c>
      <c r="AD19" t="s">
        <v>2779</v>
      </c>
    </row>
    <row r="20" spans="1:30" hidden="1" x14ac:dyDescent="0.55000000000000004">
      <c r="A20">
        <v>600541287</v>
      </c>
      <c r="B20">
        <v>11</v>
      </c>
      <c r="C20">
        <v>76807</v>
      </c>
      <c r="D20" t="s">
        <v>2764</v>
      </c>
      <c r="E20">
        <v>0.18</v>
      </c>
      <c r="F20">
        <v>1</v>
      </c>
      <c r="G20">
        <v>485498</v>
      </c>
      <c r="H20">
        <v>19174437</v>
      </c>
      <c r="I20">
        <v>60080</v>
      </c>
      <c r="J20">
        <v>123505</v>
      </c>
      <c r="K20">
        <v>0</v>
      </c>
      <c r="L20">
        <v>93208</v>
      </c>
      <c r="M20">
        <v>316554</v>
      </c>
      <c r="N20">
        <v>9513098</v>
      </c>
      <c r="O20">
        <v>29572</v>
      </c>
      <c r="P20">
        <v>37195</v>
      </c>
      <c r="Q20">
        <v>0</v>
      </c>
      <c r="R20">
        <v>28116</v>
      </c>
      <c r="S20" t="s">
        <v>2765</v>
      </c>
      <c r="T20" s="6">
        <v>9.2999999999999992E-3</v>
      </c>
      <c r="U20" t="s">
        <v>2766</v>
      </c>
      <c r="V20" s="6">
        <v>6.7000000000000002E-3</v>
      </c>
      <c r="W20" t="s">
        <v>2767</v>
      </c>
      <c r="X20" s="6">
        <v>3.0000000000000001E-3</v>
      </c>
      <c r="Y20" t="s">
        <v>2766</v>
      </c>
      <c r="Z20" s="6">
        <v>3.0000000000000001E-3</v>
      </c>
      <c r="AA20" t="s">
        <v>2768</v>
      </c>
      <c r="AB20" s="6">
        <v>6.1999999999999998E-3</v>
      </c>
      <c r="AC20" t="s">
        <v>2766</v>
      </c>
      <c r="AD20" t="s">
        <v>2786</v>
      </c>
    </row>
    <row r="21" spans="1:30" hidden="1" x14ac:dyDescent="0.55000000000000004">
      <c r="A21">
        <v>600586943</v>
      </c>
      <c r="B21">
        <v>2</v>
      </c>
      <c r="C21">
        <v>76807</v>
      </c>
      <c r="D21" t="s">
        <v>2764</v>
      </c>
      <c r="E21">
        <v>0.18</v>
      </c>
      <c r="F21">
        <v>1</v>
      </c>
      <c r="G21">
        <v>505210</v>
      </c>
      <c r="H21">
        <v>19154545</v>
      </c>
      <c r="I21">
        <v>71155</v>
      </c>
      <c r="J21">
        <v>123898</v>
      </c>
      <c r="K21">
        <v>0</v>
      </c>
      <c r="L21">
        <v>90820</v>
      </c>
      <c r="M21">
        <v>323847</v>
      </c>
      <c r="N21">
        <v>9505587</v>
      </c>
      <c r="O21">
        <v>33790</v>
      </c>
      <c r="P21">
        <v>41589</v>
      </c>
      <c r="Q21">
        <v>0</v>
      </c>
      <c r="R21">
        <v>27955</v>
      </c>
      <c r="S21" t="s">
        <v>2765</v>
      </c>
      <c r="T21" s="6">
        <v>9.9000000000000008E-3</v>
      </c>
      <c r="U21" t="s">
        <v>2766</v>
      </c>
      <c r="V21" s="6">
        <v>7.6E-3</v>
      </c>
      <c r="W21" t="s">
        <v>2767</v>
      </c>
      <c r="X21" s="6">
        <v>3.5999999999999999E-3</v>
      </c>
      <c r="Y21" t="s">
        <v>2766</v>
      </c>
      <c r="Z21" s="6">
        <v>3.3999999999999998E-3</v>
      </c>
      <c r="AA21" t="s">
        <v>2768</v>
      </c>
      <c r="AB21" s="6">
        <v>6.3E-3</v>
      </c>
      <c r="AC21" t="s">
        <v>2766</v>
      </c>
      <c r="AD21" t="s">
        <v>2787</v>
      </c>
    </row>
    <row r="22" spans="1:30" hidden="1" x14ac:dyDescent="0.55000000000000004">
      <c r="A22">
        <v>600601754</v>
      </c>
      <c r="B22">
        <v>6</v>
      </c>
      <c r="C22">
        <v>76807</v>
      </c>
      <c r="D22" t="s">
        <v>2764</v>
      </c>
      <c r="E22">
        <v>0.18</v>
      </c>
      <c r="F22">
        <v>1</v>
      </c>
      <c r="G22">
        <v>634242</v>
      </c>
      <c r="H22">
        <v>19025342</v>
      </c>
      <c r="I22">
        <v>57892</v>
      </c>
      <c r="J22">
        <v>150958</v>
      </c>
      <c r="K22">
        <v>0</v>
      </c>
      <c r="L22">
        <v>108547</v>
      </c>
      <c r="M22">
        <v>431896</v>
      </c>
      <c r="N22">
        <v>9397675</v>
      </c>
      <c r="O22">
        <v>25008</v>
      </c>
      <c r="P22">
        <v>55266</v>
      </c>
      <c r="Q22">
        <v>0</v>
      </c>
      <c r="R22">
        <v>38154</v>
      </c>
      <c r="S22" t="s">
        <v>2765</v>
      </c>
      <c r="T22" s="6">
        <v>1.06E-2</v>
      </c>
      <c r="U22" t="s">
        <v>2766</v>
      </c>
      <c r="V22" s="6">
        <v>8.0999999999999996E-3</v>
      </c>
      <c r="W22" t="s">
        <v>2767</v>
      </c>
      <c r="X22" s="6">
        <v>2.8999999999999998E-3</v>
      </c>
      <c r="Y22" t="s">
        <v>2766</v>
      </c>
      <c r="Z22" s="6">
        <v>2.5000000000000001E-3</v>
      </c>
      <c r="AA22" t="s">
        <v>2768</v>
      </c>
      <c r="AB22" s="6">
        <v>7.6E-3</v>
      </c>
      <c r="AC22" t="s">
        <v>2766</v>
      </c>
      <c r="AD22" t="s">
        <v>2788</v>
      </c>
    </row>
    <row r="23" spans="1:30" hidden="1" x14ac:dyDescent="0.55000000000000004">
      <c r="A23">
        <v>600697786</v>
      </c>
      <c r="B23">
        <v>4</v>
      </c>
      <c r="C23">
        <v>76807</v>
      </c>
      <c r="D23" t="s">
        <v>2764</v>
      </c>
      <c r="E23">
        <v>0.18</v>
      </c>
      <c r="F23">
        <v>1</v>
      </c>
      <c r="G23">
        <v>185294</v>
      </c>
      <c r="H23">
        <v>19474340</v>
      </c>
      <c r="I23">
        <v>15684</v>
      </c>
      <c r="J23">
        <v>84557</v>
      </c>
      <c r="K23">
        <v>0</v>
      </c>
      <c r="L23">
        <v>76145</v>
      </c>
      <c r="M23">
        <v>83068</v>
      </c>
      <c r="N23">
        <v>9746203</v>
      </c>
      <c r="O23">
        <v>2613</v>
      </c>
      <c r="P23">
        <v>16880</v>
      </c>
      <c r="Q23">
        <v>0</v>
      </c>
      <c r="R23">
        <v>16805</v>
      </c>
      <c r="S23" t="s">
        <v>2765</v>
      </c>
      <c r="T23" s="6">
        <v>5.0000000000000001E-3</v>
      </c>
      <c r="U23" t="s">
        <v>2766</v>
      </c>
      <c r="V23" s="6">
        <v>1.9E-3</v>
      </c>
      <c r="W23" t="s">
        <v>2767</v>
      </c>
      <c r="X23" s="6">
        <v>6.9999999999999999E-4</v>
      </c>
      <c r="Y23" t="s">
        <v>2766</v>
      </c>
      <c r="Z23" s="6">
        <v>2.0000000000000001E-4</v>
      </c>
      <c r="AA23" t="s">
        <v>2768</v>
      </c>
      <c r="AB23" s="6">
        <v>4.3E-3</v>
      </c>
      <c r="AC23" t="s">
        <v>2766</v>
      </c>
      <c r="AD23" t="s">
        <v>2789</v>
      </c>
    </row>
    <row r="24" spans="1:30" x14ac:dyDescent="0.55000000000000004">
      <c r="A24">
        <v>600733303</v>
      </c>
      <c r="B24">
        <v>1</v>
      </c>
      <c r="C24">
        <v>76807</v>
      </c>
      <c r="D24" t="s">
        <v>2764</v>
      </c>
      <c r="E24">
        <v>0.18</v>
      </c>
      <c r="F24">
        <v>1</v>
      </c>
      <c r="G24">
        <v>637825</v>
      </c>
      <c r="H24">
        <v>19021613</v>
      </c>
      <c r="I24">
        <v>55136</v>
      </c>
      <c r="J24">
        <v>159752</v>
      </c>
      <c r="K24">
        <v>0</v>
      </c>
      <c r="L24">
        <v>118360</v>
      </c>
      <c r="M24">
        <v>447232</v>
      </c>
      <c r="N24">
        <v>9381982</v>
      </c>
      <c r="O24">
        <v>29905</v>
      </c>
      <c r="P24">
        <v>62772</v>
      </c>
      <c r="Q24">
        <v>0</v>
      </c>
      <c r="R24">
        <v>42630</v>
      </c>
      <c r="S24" t="s">
        <v>2765</v>
      </c>
      <c r="T24" s="6">
        <v>1.09E-2</v>
      </c>
      <c r="U24" t="s">
        <v>2766</v>
      </c>
      <c r="V24" s="6">
        <v>9.4000000000000004E-3</v>
      </c>
      <c r="W24" t="s">
        <v>2767</v>
      </c>
      <c r="X24" s="6">
        <v>2.8E-3</v>
      </c>
      <c r="Y24" t="s">
        <v>2766</v>
      </c>
      <c r="Z24" s="6">
        <v>3.0000000000000001E-3</v>
      </c>
      <c r="AA24" t="s">
        <v>2768</v>
      </c>
      <c r="AB24" s="6">
        <v>8.0999999999999996E-3</v>
      </c>
      <c r="AC24" t="s">
        <v>2766</v>
      </c>
      <c r="AD24" t="s">
        <v>2790</v>
      </c>
    </row>
    <row r="25" spans="1:30" hidden="1" x14ac:dyDescent="0.55000000000000004">
      <c r="A25">
        <v>600752603</v>
      </c>
      <c r="B25">
        <v>7</v>
      </c>
      <c r="C25">
        <v>76807</v>
      </c>
      <c r="D25" t="s">
        <v>2764</v>
      </c>
      <c r="E25">
        <v>0.18</v>
      </c>
      <c r="F25">
        <v>1</v>
      </c>
      <c r="G25">
        <v>602805</v>
      </c>
      <c r="H25">
        <v>19056893</v>
      </c>
      <c r="I25">
        <v>51074</v>
      </c>
      <c r="J25">
        <v>136829</v>
      </c>
      <c r="K25">
        <v>0</v>
      </c>
      <c r="L25">
        <v>92781</v>
      </c>
      <c r="M25">
        <v>422357</v>
      </c>
      <c r="N25">
        <v>9407114</v>
      </c>
      <c r="O25">
        <v>19482</v>
      </c>
      <c r="P25">
        <v>49877</v>
      </c>
      <c r="Q25">
        <v>0</v>
      </c>
      <c r="R25">
        <v>25184</v>
      </c>
      <c r="S25" t="s">
        <v>2765</v>
      </c>
      <c r="T25" s="6">
        <v>9.4999999999999998E-3</v>
      </c>
      <c r="U25" t="s">
        <v>2766</v>
      </c>
      <c r="V25" s="6">
        <v>7.0000000000000001E-3</v>
      </c>
      <c r="W25" t="s">
        <v>2767</v>
      </c>
      <c r="X25" s="6">
        <v>2.5000000000000001E-3</v>
      </c>
      <c r="Y25" t="s">
        <v>2766</v>
      </c>
      <c r="Z25" s="6">
        <v>1.9E-3</v>
      </c>
      <c r="AA25" t="s">
        <v>2768</v>
      </c>
      <c r="AB25" s="6">
        <v>6.8999999999999999E-3</v>
      </c>
      <c r="AC25" t="s">
        <v>2766</v>
      </c>
      <c r="AD25" t="s">
        <v>2791</v>
      </c>
    </row>
    <row r="26" spans="1:30" hidden="1" x14ac:dyDescent="0.55000000000000004">
      <c r="A26">
        <v>600801866</v>
      </c>
      <c r="B26">
        <v>14</v>
      </c>
      <c r="C26">
        <v>76807</v>
      </c>
      <c r="D26" t="s">
        <v>2764</v>
      </c>
      <c r="E26">
        <v>0.18</v>
      </c>
      <c r="F26">
        <v>1</v>
      </c>
      <c r="G26">
        <v>724491</v>
      </c>
      <c r="H26">
        <v>18935561</v>
      </c>
      <c r="I26">
        <v>131569</v>
      </c>
      <c r="J26">
        <v>176532</v>
      </c>
      <c r="K26">
        <v>0</v>
      </c>
      <c r="L26">
        <v>103980</v>
      </c>
      <c r="M26">
        <v>547429</v>
      </c>
      <c r="N26">
        <v>9282396</v>
      </c>
      <c r="O26">
        <v>105841</v>
      </c>
      <c r="P26">
        <v>87706</v>
      </c>
      <c r="Q26">
        <v>0</v>
      </c>
      <c r="R26">
        <v>33213</v>
      </c>
      <c r="S26" t="s">
        <v>2765</v>
      </c>
      <c r="T26" s="6">
        <v>1.5599999999999999E-2</v>
      </c>
      <c r="U26" t="s">
        <v>2766</v>
      </c>
      <c r="V26" s="6">
        <v>1.9599999999999999E-2</v>
      </c>
      <c r="W26" t="s">
        <v>2767</v>
      </c>
      <c r="X26" s="6">
        <v>6.6E-3</v>
      </c>
      <c r="Y26" t="s">
        <v>2766</v>
      </c>
      <c r="Z26" s="6">
        <v>1.0699999999999999E-2</v>
      </c>
      <c r="AA26" t="s">
        <v>2768</v>
      </c>
      <c r="AB26" s="6">
        <v>8.8999999999999999E-3</v>
      </c>
      <c r="AC26" t="s">
        <v>2766</v>
      </c>
      <c r="AD26" t="s">
        <v>2769</v>
      </c>
    </row>
    <row r="27" spans="1:30" hidden="1" x14ac:dyDescent="0.55000000000000004">
      <c r="A27">
        <v>600813691</v>
      </c>
      <c r="B27">
        <v>15</v>
      </c>
      <c r="C27">
        <v>76807</v>
      </c>
      <c r="D27" t="s">
        <v>2764</v>
      </c>
      <c r="E27">
        <v>0.18</v>
      </c>
      <c r="F27">
        <v>1</v>
      </c>
      <c r="G27">
        <v>634472</v>
      </c>
      <c r="H27">
        <v>19025371</v>
      </c>
      <c r="I27">
        <v>95678</v>
      </c>
      <c r="J27">
        <v>168572</v>
      </c>
      <c r="K27">
        <v>0</v>
      </c>
      <c r="L27">
        <v>111824</v>
      </c>
      <c r="M27">
        <v>463779</v>
      </c>
      <c r="N27">
        <v>9361333</v>
      </c>
      <c r="O27">
        <v>71570</v>
      </c>
      <c r="P27">
        <v>74407</v>
      </c>
      <c r="Q27">
        <v>0</v>
      </c>
      <c r="R27">
        <v>35301</v>
      </c>
      <c r="S27" t="s">
        <v>2765</v>
      </c>
      <c r="T27" s="6">
        <v>1.34E-2</v>
      </c>
      <c r="U27" t="s">
        <v>2766</v>
      </c>
      <c r="V27" s="6">
        <v>1.4800000000000001E-2</v>
      </c>
      <c r="W27" t="s">
        <v>2767</v>
      </c>
      <c r="X27" s="6">
        <v>4.7999999999999996E-3</v>
      </c>
      <c r="Y27" t="s">
        <v>2766</v>
      </c>
      <c r="Z27" s="6">
        <v>7.1999999999999998E-3</v>
      </c>
      <c r="AA27" t="s">
        <v>2768</v>
      </c>
      <c r="AB27" s="6">
        <v>8.5000000000000006E-3</v>
      </c>
      <c r="AC27" t="s">
        <v>2766</v>
      </c>
      <c r="AD27" t="s">
        <v>2792</v>
      </c>
    </row>
    <row r="28" spans="1:30" hidden="1" x14ac:dyDescent="0.55000000000000004">
      <c r="A28">
        <v>600831894</v>
      </c>
      <c r="B28">
        <v>16</v>
      </c>
      <c r="C28">
        <v>76808</v>
      </c>
      <c r="D28" t="s">
        <v>2764</v>
      </c>
      <c r="E28">
        <v>0.18</v>
      </c>
      <c r="F28">
        <v>1</v>
      </c>
      <c r="G28">
        <v>639317</v>
      </c>
      <c r="H28">
        <v>19019040</v>
      </c>
      <c r="I28">
        <v>79693</v>
      </c>
      <c r="J28">
        <v>161068</v>
      </c>
      <c r="K28">
        <v>0</v>
      </c>
      <c r="L28">
        <v>110000</v>
      </c>
      <c r="M28">
        <v>456876</v>
      </c>
      <c r="N28">
        <v>9371236</v>
      </c>
      <c r="O28">
        <v>55500</v>
      </c>
      <c r="P28">
        <v>68804</v>
      </c>
      <c r="Q28">
        <v>0</v>
      </c>
      <c r="R28">
        <v>39370</v>
      </c>
      <c r="S28" t="s">
        <v>2765</v>
      </c>
      <c r="T28" s="6">
        <v>1.2200000000000001E-2</v>
      </c>
      <c r="U28" t="s">
        <v>2766</v>
      </c>
      <c r="V28" s="6">
        <v>1.26E-2</v>
      </c>
      <c r="W28" t="s">
        <v>2767</v>
      </c>
      <c r="X28" s="6">
        <v>4.0000000000000001E-3</v>
      </c>
      <c r="Y28" t="s">
        <v>2766</v>
      </c>
      <c r="Z28" s="6">
        <v>5.5999999999999999E-3</v>
      </c>
      <c r="AA28" t="s">
        <v>2768</v>
      </c>
      <c r="AB28" s="6">
        <v>8.0999999999999996E-3</v>
      </c>
      <c r="AC28" t="s">
        <v>2766</v>
      </c>
      <c r="AD28" t="s">
        <v>2793</v>
      </c>
    </row>
    <row r="29" spans="1:30" hidden="1" x14ac:dyDescent="0.55000000000000004">
      <c r="A29">
        <v>600908373</v>
      </c>
      <c r="B29">
        <v>10</v>
      </c>
      <c r="C29">
        <v>76807</v>
      </c>
      <c r="D29" t="s">
        <v>2764</v>
      </c>
      <c r="E29">
        <v>0.18</v>
      </c>
      <c r="F29">
        <v>1</v>
      </c>
      <c r="G29">
        <v>786554</v>
      </c>
      <c r="H29">
        <v>18872967</v>
      </c>
      <c r="I29">
        <v>137024</v>
      </c>
      <c r="J29">
        <v>187084</v>
      </c>
      <c r="K29">
        <v>0</v>
      </c>
      <c r="L29">
        <v>107576</v>
      </c>
      <c r="M29">
        <v>599343</v>
      </c>
      <c r="N29">
        <v>9229997</v>
      </c>
      <c r="O29">
        <v>113250</v>
      </c>
      <c r="P29">
        <v>95788</v>
      </c>
      <c r="Q29">
        <v>0</v>
      </c>
      <c r="R29">
        <v>35767</v>
      </c>
      <c r="S29" t="s">
        <v>2765</v>
      </c>
      <c r="T29" s="6">
        <v>1.6400000000000001E-2</v>
      </c>
      <c r="U29" t="s">
        <v>2766</v>
      </c>
      <c r="V29" s="6">
        <v>2.12E-2</v>
      </c>
      <c r="W29" t="s">
        <v>2767</v>
      </c>
      <c r="X29" s="6">
        <v>6.8999999999999999E-3</v>
      </c>
      <c r="Y29" t="s">
        <v>2766</v>
      </c>
      <c r="Z29" s="6">
        <v>1.15E-2</v>
      </c>
      <c r="AA29" t="s">
        <v>2768</v>
      </c>
      <c r="AB29" s="6">
        <v>9.4999999999999998E-3</v>
      </c>
      <c r="AC29" t="s">
        <v>2766</v>
      </c>
      <c r="AD29" t="s">
        <v>2772</v>
      </c>
    </row>
    <row r="30" spans="1:30" hidden="1" x14ac:dyDescent="0.55000000000000004">
      <c r="A30">
        <v>600943779</v>
      </c>
      <c r="B30">
        <v>12</v>
      </c>
      <c r="C30">
        <v>76807</v>
      </c>
      <c r="D30" t="s">
        <v>2764</v>
      </c>
      <c r="E30">
        <v>0.18</v>
      </c>
      <c r="F30">
        <v>1</v>
      </c>
      <c r="G30">
        <v>183969</v>
      </c>
      <c r="H30">
        <v>19475651</v>
      </c>
      <c r="I30">
        <v>15684</v>
      </c>
      <c r="J30">
        <v>81997</v>
      </c>
      <c r="K30">
        <v>0</v>
      </c>
      <c r="L30">
        <v>76393</v>
      </c>
      <c r="M30">
        <v>83068</v>
      </c>
      <c r="N30">
        <v>9746203</v>
      </c>
      <c r="O30">
        <v>2613</v>
      </c>
      <c r="P30">
        <v>16795</v>
      </c>
      <c r="Q30">
        <v>0</v>
      </c>
      <c r="R30">
        <v>16720</v>
      </c>
      <c r="S30" t="s">
        <v>2765</v>
      </c>
      <c r="T30" s="6">
        <v>4.8999999999999998E-3</v>
      </c>
      <c r="U30" t="s">
        <v>2766</v>
      </c>
      <c r="V30" s="6">
        <v>1.9E-3</v>
      </c>
      <c r="W30" t="s">
        <v>2767</v>
      </c>
      <c r="X30" s="6">
        <v>6.9999999999999999E-4</v>
      </c>
      <c r="Y30" t="s">
        <v>2766</v>
      </c>
      <c r="Z30" s="6">
        <v>2.0000000000000001E-4</v>
      </c>
      <c r="AA30" t="s">
        <v>2768</v>
      </c>
      <c r="AB30" s="6">
        <v>4.1000000000000003E-3</v>
      </c>
      <c r="AC30" t="s">
        <v>2766</v>
      </c>
      <c r="AD30" t="s">
        <v>2789</v>
      </c>
    </row>
    <row r="31" spans="1:30" hidden="1" x14ac:dyDescent="0.55000000000000004">
      <c r="A31">
        <v>601059601</v>
      </c>
      <c r="B31">
        <v>9</v>
      </c>
      <c r="C31">
        <v>76807</v>
      </c>
      <c r="D31" t="s">
        <v>2764</v>
      </c>
      <c r="E31">
        <v>0.18</v>
      </c>
      <c r="F31">
        <v>1</v>
      </c>
      <c r="G31">
        <v>651346</v>
      </c>
      <c r="H31">
        <v>19006725</v>
      </c>
      <c r="I31">
        <v>87894</v>
      </c>
      <c r="J31">
        <v>157521</v>
      </c>
      <c r="K31">
        <v>0</v>
      </c>
      <c r="L31">
        <v>107668</v>
      </c>
      <c r="M31">
        <v>466228</v>
      </c>
      <c r="N31">
        <v>9361842</v>
      </c>
      <c r="O31">
        <v>63697</v>
      </c>
      <c r="P31">
        <v>60151</v>
      </c>
      <c r="Q31">
        <v>0</v>
      </c>
      <c r="R31">
        <v>32250</v>
      </c>
      <c r="S31" t="s">
        <v>2765</v>
      </c>
      <c r="T31" s="6">
        <v>1.24E-2</v>
      </c>
      <c r="U31" t="s">
        <v>2766</v>
      </c>
      <c r="V31" s="6">
        <v>1.26E-2</v>
      </c>
      <c r="W31" t="s">
        <v>2767</v>
      </c>
      <c r="X31" s="6">
        <v>4.4000000000000003E-3</v>
      </c>
      <c r="Y31" t="s">
        <v>2766</v>
      </c>
      <c r="Z31" s="6">
        <v>6.4000000000000003E-3</v>
      </c>
      <c r="AA31" t="s">
        <v>2768</v>
      </c>
      <c r="AB31" s="6">
        <v>8.0000000000000002E-3</v>
      </c>
      <c r="AC31" t="s">
        <v>2766</v>
      </c>
      <c r="AD31" t="s">
        <v>2794</v>
      </c>
    </row>
    <row r="32" spans="1:30" hidden="1" x14ac:dyDescent="0.55000000000000004">
      <c r="A32">
        <v>601065901</v>
      </c>
      <c r="B32">
        <v>5</v>
      </c>
      <c r="C32">
        <v>76807</v>
      </c>
      <c r="D32" t="s">
        <v>2764</v>
      </c>
      <c r="E32">
        <v>0.18</v>
      </c>
      <c r="F32">
        <v>1</v>
      </c>
      <c r="G32">
        <v>364616</v>
      </c>
      <c r="H32">
        <v>19295641</v>
      </c>
      <c r="I32">
        <v>55446</v>
      </c>
      <c r="J32">
        <v>106543</v>
      </c>
      <c r="K32">
        <v>0</v>
      </c>
      <c r="L32">
        <v>78582</v>
      </c>
      <c r="M32">
        <v>208902</v>
      </c>
      <c r="N32">
        <v>9621043</v>
      </c>
      <c r="O32">
        <v>31412</v>
      </c>
      <c r="P32">
        <v>28609</v>
      </c>
      <c r="Q32">
        <v>0</v>
      </c>
      <c r="R32">
        <v>17055</v>
      </c>
      <c r="S32" t="s">
        <v>2765</v>
      </c>
      <c r="T32" s="6">
        <v>8.2000000000000007E-3</v>
      </c>
      <c r="U32" t="s">
        <v>2766</v>
      </c>
      <c r="V32" s="6">
        <v>6.1000000000000004E-3</v>
      </c>
      <c r="W32" t="s">
        <v>2767</v>
      </c>
      <c r="X32" s="6">
        <v>2.8E-3</v>
      </c>
      <c r="Y32" t="s">
        <v>2766</v>
      </c>
      <c r="Z32" s="6">
        <v>3.0999999999999999E-3</v>
      </c>
      <c r="AA32" t="s">
        <v>2768</v>
      </c>
      <c r="AB32" s="6">
        <v>5.4000000000000003E-3</v>
      </c>
      <c r="AC32" t="s">
        <v>2766</v>
      </c>
      <c r="AD32" t="s">
        <v>2795</v>
      </c>
    </row>
    <row r="33" spans="1:30" hidden="1" x14ac:dyDescent="0.55000000000000004">
      <c r="A33">
        <v>601167698</v>
      </c>
      <c r="B33">
        <v>17</v>
      </c>
      <c r="C33">
        <v>76808</v>
      </c>
      <c r="D33" t="s">
        <v>2764</v>
      </c>
      <c r="E33">
        <v>0.18</v>
      </c>
      <c r="F33">
        <v>1</v>
      </c>
      <c r="G33">
        <v>493573</v>
      </c>
      <c r="H33">
        <v>19166464</v>
      </c>
      <c r="I33">
        <v>62155</v>
      </c>
      <c r="J33">
        <v>120363</v>
      </c>
      <c r="K33">
        <v>0</v>
      </c>
      <c r="L33">
        <v>91529</v>
      </c>
      <c r="M33">
        <v>319825</v>
      </c>
      <c r="N33">
        <v>9509627</v>
      </c>
      <c r="O33">
        <v>31155</v>
      </c>
      <c r="P33">
        <v>40126</v>
      </c>
      <c r="Q33">
        <v>0</v>
      </c>
      <c r="R33">
        <v>27817</v>
      </c>
      <c r="S33" t="s">
        <v>2765</v>
      </c>
      <c r="T33" s="6">
        <v>9.1999999999999998E-3</v>
      </c>
      <c r="U33" t="s">
        <v>2766</v>
      </c>
      <c r="V33" s="6">
        <v>7.1999999999999998E-3</v>
      </c>
      <c r="W33" t="s">
        <v>2767</v>
      </c>
      <c r="X33" s="6">
        <v>3.0999999999999999E-3</v>
      </c>
      <c r="Y33" t="s">
        <v>2766</v>
      </c>
      <c r="Z33" s="6">
        <v>3.0999999999999999E-3</v>
      </c>
      <c r="AA33" t="s">
        <v>2768</v>
      </c>
      <c r="AB33" s="6">
        <v>6.1000000000000004E-3</v>
      </c>
      <c r="AC33" t="s">
        <v>2766</v>
      </c>
      <c r="AD33" t="s">
        <v>2796</v>
      </c>
    </row>
    <row r="34" spans="1:30" hidden="1" x14ac:dyDescent="0.55000000000000004">
      <c r="A34">
        <v>601234922</v>
      </c>
      <c r="B34">
        <v>13</v>
      </c>
      <c r="C34">
        <v>76807</v>
      </c>
      <c r="D34" t="s">
        <v>2764</v>
      </c>
      <c r="E34">
        <v>0.18</v>
      </c>
      <c r="F34">
        <v>1</v>
      </c>
      <c r="G34">
        <v>861119</v>
      </c>
      <c r="H34">
        <v>18798629</v>
      </c>
      <c r="I34">
        <v>189065</v>
      </c>
      <c r="J34">
        <v>203714</v>
      </c>
      <c r="K34">
        <v>0</v>
      </c>
      <c r="L34">
        <v>94325</v>
      </c>
      <c r="M34">
        <v>515465</v>
      </c>
      <c r="N34">
        <v>9314111</v>
      </c>
      <c r="O34">
        <v>78944</v>
      </c>
      <c r="P34">
        <v>73948</v>
      </c>
      <c r="Q34">
        <v>0</v>
      </c>
      <c r="R34">
        <v>31737</v>
      </c>
      <c r="S34" t="s">
        <v>2765</v>
      </c>
      <c r="T34" s="6">
        <v>1.9900000000000001E-2</v>
      </c>
      <c r="U34" t="s">
        <v>2766</v>
      </c>
      <c r="V34" s="6">
        <v>1.55E-2</v>
      </c>
      <c r="W34" t="s">
        <v>2767</v>
      </c>
      <c r="X34" s="6">
        <v>9.5999999999999992E-3</v>
      </c>
      <c r="Y34" t="s">
        <v>2766</v>
      </c>
      <c r="Z34" s="6">
        <v>8.0000000000000002E-3</v>
      </c>
      <c r="AA34" t="s">
        <v>2768</v>
      </c>
      <c r="AB34" s="6">
        <v>1.03E-2</v>
      </c>
      <c r="AC34" t="s">
        <v>2766</v>
      </c>
      <c r="AD34" t="s">
        <v>2792</v>
      </c>
    </row>
    <row r="35" spans="1:30" hidden="1" x14ac:dyDescent="0.55000000000000004">
      <c r="A35">
        <v>601250455</v>
      </c>
      <c r="B35">
        <v>3</v>
      </c>
      <c r="C35">
        <v>76807</v>
      </c>
      <c r="D35" t="s">
        <v>2764</v>
      </c>
      <c r="E35">
        <v>0.18</v>
      </c>
      <c r="F35">
        <v>1</v>
      </c>
      <c r="G35">
        <v>680327</v>
      </c>
      <c r="H35">
        <v>18979140</v>
      </c>
      <c r="I35">
        <v>82182</v>
      </c>
      <c r="J35">
        <v>174965</v>
      </c>
      <c r="K35">
        <v>0</v>
      </c>
      <c r="L35">
        <v>122766</v>
      </c>
      <c r="M35">
        <v>485869</v>
      </c>
      <c r="N35">
        <v>9343392</v>
      </c>
      <c r="O35">
        <v>56009</v>
      </c>
      <c r="P35">
        <v>81764</v>
      </c>
      <c r="Q35">
        <v>0</v>
      </c>
      <c r="R35">
        <v>53226</v>
      </c>
      <c r="S35" t="s">
        <v>2765</v>
      </c>
      <c r="T35" s="6">
        <v>1.2999999999999999E-2</v>
      </c>
      <c r="U35" t="s">
        <v>2766</v>
      </c>
      <c r="V35" s="6">
        <v>1.4E-2</v>
      </c>
      <c r="W35" t="s">
        <v>2767</v>
      </c>
      <c r="X35" s="6">
        <v>4.1000000000000003E-3</v>
      </c>
      <c r="Y35" t="s">
        <v>2766</v>
      </c>
      <c r="Z35" s="6">
        <v>5.5999999999999999E-3</v>
      </c>
      <c r="AA35" t="s">
        <v>2768</v>
      </c>
      <c r="AB35" s="6">
        <v>8.8000000000000005E-3</v>
      </c>
      <c r="AC35" t="s">
        <v>2766</v>
      </c>
      <c r="AD35" t="s">
        <v>2771</v>
      </c>
    </row>
    <row r="36" spans="1:30" hidden="1" x14ac:dyDescent="0.55000000000000004">
      <c r="A36">
        <v>900425409</v>
      </c>
      <c r="B36">
        <v>8</v>
      </c>
      <c r="C36">
        <v>115207</v>
      </c>
      <c r="D36" t="s">
        <v>2764</v>
      </c>
      <c r="E36">
        <v>0.18</v>
      </c>
      <c r="F36">
        <v>2</v>
      </c>
      <c r="G36">
        <v>972852</v>
      </c>
      <c r="H36">
        <v>28514097</v>
      </c>
      <c r="I36">
        <v>84126</v>
      </c>
      <c r="J36">
        <v>180538</v>
      </c>
      <c r="K36">
        <v>0</v>
      </c>
      <c r="L36">
        <v>131459</v>
      </c>
      <c r="M36">
        <v>372215</v>
      </c>
      <c r="N36">
        <v>9456503</v>
      </c>
      <c r="O36">
        <v>21823</v>
      </c>
      <c r="P36">
        <v>26829</v>
      </c>
      <c r="Q36">
        <v>0</v>
      </c>
      <c r="R36">
        <v>19460</v>
      </c>
      <c r="S36" t="s">
        <v>2765</v>
      </c>
      <c r="T36" s="6">
        <v>8.8999999999999999E-3</v>
      </c>
      <c r="U36" t="s">
        <v>2766</v>
      </c>
      <c r="V36" s="6">
        <v>4.8999999999999998E-3</v>
      </c>
      <c r="W36" t="s">
        <v>2767</v>
      </c>
      <c r="X36" s="6">
        <v>2.8E-3</v>
      </c>
      <c r="Y36" t="s">
        <v>2766</v>
      </c>
      <c r="Z36" s="6">
        <v>2.2000000000000001E-3</v>
      </c>
      <c r="AA36" t="s">
        <v>2768</v>
      </c>
      <c r="AB36" s="6">
        <v>6.1000000000000004E-3</v>
      </c>
      <c r="AC36" t="s">
        <v>2766</v>
      </c>
      <c r="AD36" t="s">
        <v>2797</v>
      </c>
    </row>
    <row r="37" spans="1:30" hidden="1" x14ac:dyDescent="0.55000000000000004">
      <c r="A37">
        <v>900542669</v>
      </c>
      <c r="B37">
        <v>11</v>
      </c>
      <c r="C37">
        <v>115207</v>
      </c>
      <c r="D37" t="s">
        <v>2764</v>
      </c>
      <c r="E37">
        <v>0.18</v>
      </c>
      <c r="F37">
        <v>2</v>
      </c>
      <c r="G37">
        <v>746549</v>
      </c>
      <c r="H37">
        <v>28742995</v>
      </c>
      <c r="I37">
        <v>64970</v>
      </c>
      <c r="J37">
        <v>141576</v>
      </c>
      <c r="K37">
        <v>0</v>
      </c>
      <c r="L37">
        <v>109993</v>
      </c>
      <c r="M37">
        <v>261048</v>
      </c>
      <c r="N37">
        <v>9568558</v>
      </c>
      <c r="O37">
        <v>4890</v>
      </c>
      <c r="P37">
        <v>18071</v>
      </c>
      <c r="Q37">
        <v>0</v>
      </c>
      <c r="R37">
        <v>16785</v>
      </c>
      <c r="S37" t="s">
        <v>2765</v>
      </c>
      <c r="T37" s="6">
        <v>7.0000000000000001E-3</v>
      </c>
      <c r="U37" t="s">
        <v>2766</v>
      </c>
      <c r="V37" s="6">
        <v>2.3E-3</v>
      </c>
      <c r="W37" t="s">
        <v>2767</v>
      </c>
      <c r="X37" s="6">
        <v>2.2000000000000001E-3</v>
      </c>
      <c r="Y37" t="s">
        <v>2766</v>
      </c>
      <c r="Z37" s="6">
        <v>4.0000000000000002E-4</v>
      </c>
      <c r="AA37" t="s">
        <v>2768</v>
      </c>
      <c r="AB37" s="6">
        <v>4.7999999999999996E-3</v>
      </c>
      <c r="AC37" t="s">
        <v>2766</v>
      </c>
      <c r="AD37" t="s">
        <v>2798</v>
      </c>
    </row>
    <row r="38" spans="1:30" hidden="1" x14ac:dyDescent="0.55000000000000004">
      <c r="A38">
        <v>900588322</v>
      </c>
      <c r="B38">
        <v>2</v>
      </c>
      <c r="C38">
        <v>115207</v>
      </c>
      <c r="D38" t="s">
        <v>2764</v>
      </c>
      <c r="E38">
        <v>0.18</v>
      </c>
      <c r="F38">
        <v>2</v>
      </c>
      <c r="G38">
        <v>761917</v>
      </c>
      <c r="H38">
        <v>28727246</v>
      </c>
      <c r="I38">
        <v>73043</v>
      </c>
      <c r="J38">
        <v>142132</v>
      </c>
      <c r="K38">
        <v>0</v>
      </c>
      <c r="L38">
        <v>107839</v>
      </c>
      <c r="M38">
        <v>256704</v>
      </c>
      <c r="N38">
        <v>9572701</v>
      </c>
      <c r="O38">
        <v>1888</v>
      </c>
      <c r="P38">
        <v>18234</v>
      </c>
      <c r="Q38">
        <v>0</v>
      </c>
      <c r="R38">
        <v>17019</v>
      </c>
      <c r="S38" t="s">
        <v>2765</v>
      </c>
      <c r="T38" s="6">
        <v>7.1999999999999998E-3</v>
      </c>
      <c r="U38" t="s">
        <v>2766</v>
      </c>
      <c r="V38" s="6">
        <v>2E-3</v>
      </c>
      <c r="W38" t="s">
        <v>2767</v>
      </c>
      <c r="X38" s="6">
        <v>2.3999999999999998E-3</v>
      </c>
      <c r="Y38" t="s">
        <v>2766</v>
      </c>
      <c r="Z38" s="6">
        <v>1E-4</v>
      </c>
      <c r="AA38" t="s">
        <v>2768</v>
      </c>
      <c r="AB38" s="6">
        <v>4.7999999999999996E-3</v>
      </c>
      <c r="AC38" t="s">
        <v>2766</v>
      </c>
      <c r="AD38" t="s">
        <v>2798</v>
      </c>
    </row>
    <row r="39" spans="1:30" hidden="1" x14ac:dyDescent="0.55000000000000004">
      <c r="A39">
        <v>900603668</v>
      </c>
      <c r="B39">
        <v>6</v>
      </c>
      <c r="C39">
        <v>115207</v>
      </c>
      <c r="D39" t="s">
        <v>2764</v>
      </c>
      <c r="E39">
        <v>0.18</v>
      </c>
      <c r="F39">
        <v>2</v>
      </c>
      <c r="G39">
        <v>1038378</v>
      </c>
      <c r="H39">
        <v>28449025</v>
      </c>
      <c r="I39">
        <v>71047</v>
      </c>
      <c r="J39">
        <v>171087</v>
      </c>
      <c r="K39">
        <v>0</v>
      </c>
      <c r="L39">
        <v>125728</v>
      </c>
      <c r="M39">
        <v>404133</v>
      </c>
      <c r="N39">
        <v>9423683</v>
      </c>
      <c r="O39">
        <v>13155</v>
      </c>
      <c r="P39">
        <v>20129</v>
      </c>
      <c r="Q39">
        <v>0</v>
      </c>
      <c r="R39">
        <v>17181</v>
      </c>
      <c r="S39" t="s">
        <v>2765</v>
      </c>
      <c r="T39" s="6">
        <v>8.2000000000000007E-3</v>
      </c>
      <c r="U39" t="s">
        <v>2766</v>
      </c>
      <c r="V39" s="6">
        <v>3.3E-3</v>
      </c>
      <c r="W39" t="s">
        <v>2767</v>
      </c>
      <c r="X39" s="6">
        <v>2.3999999999999998E-3</v>
      </c>
      <c r="Y39" t="s">
        <v>2766</v>
      </c>
      <c r="Z39" s="6">
        <v>1.2999999999999999E-3</v>
      </c>
      <c r="AA39" t="s">
        <v>2768</v>
      </c>
      <c r="AB39" s="6">
        <v>5.7999999999999996E-3</v>
      </c>
      <c r="AC39" t="s">
        <v>2766</v>
      </c>
      <c r="AD39" t="s">
        <v>2799</v>
      </c>
    </row>
    <row r="40" spans="1:30" hidden="1" x14ac:dyDescent="0.55000000000000004">
      <c r="A40">
        <v>900699669</v>
      </c>
      <c r="B40">
        <v>4</v>
      </c>
      <c r="C40">
        <v>115207</v>
      </c>
      <c r="D40" t="s">
        <v>2764</v>
      </c>
      <c r="E40">
        <v>0.18</v>
      </c>
      <c r="F40">
        <v>2</v>
      </c>
      <c r="G40">
        <v>268674</v>
      </c>
      <c r="H40">
        <v>29220317</v>
      </c>
      <c r="I40">
        <v>18297</v>
      </c>
      <c r="J40">
        <v>101624</v>
      </c>
      <c r="K40">
        <v>0</v>
      </c>
      <c r="L40">
        <v>93139</v>
      </c>
      <c r="M40">
        <v>83377</v>
      </c>
      <c r="N40">
        <v>9745977</v>
      </c>
      <c r="O40">
        <v>2613</v>
      </c>
      <c r="P40">
        <v>17067</v>
      </c>
      <c r="Q40">
        <v>0</v>
      </c>
      <c r="R40">
        <v>16994</v>
      </c>
      <c r="S40" t="s">
        <v>2765</v>
      </c>
      <c r="T40" s="6">
        <v>4.0000000000000001E-3</v>
      </c>
      <c r="U40" t="s">
        <v>2766</v>
      </c>
      <c r="V40" s="6">
        <v>2E-3</v>
      </c>
      <c r="W40" t="s">
        <v>2767</v>
      </c>
      <c r="X40" s="6">
        <v>5.9999999999999995E-4</v>
      </c>
      <c r="Y40" t="s">
        <v>2766</v>
      </c>
      <c r="Z40" s="6">
        <v>2.0000000000000001E-4</v>
      </c>
      <c r="AA40" t="s">
        <v>2768</v>
      </c>
      <c r="AB40" s="6">
        <v>3.3999999999999998E-3</v>
      </c>
      <c r="AC40" t="s">
        <v>2766</v>
      </c>
      <c r="AD40" t="s">
        <v>2789</v>
      </c>
    </row>
    <row r="41" spans="1:30" x14ac:dyDescent="0.55000000000000004">
      <c r="A41">
        <v>900734824</v>
      </c>
      <c r="B41">
        <v>1</v>
      </c>
      <c r="C41">
        <v>115207</v>
      </c>
      <c r="D41" t="s">
        <v>2764</v>
      </c>
      <c r="E41">
        <v>0.18</v>
      </c>
      <c r="F41">
        <v>2</v>
      </c>
      <c r="G41">
        <v>1002038</v>
      </c>
      <c r="H41">
        <v>28486352</v>
      </c>
      <c r="I41">
        <v>57025</v>
      </c>
      <c r="J41">
        <v>178003</v>
      </c>
      <c r="K41">
        <v>0</v>
      </c>
      <c r="L41">
        <v>135379</v>
      </c>
      <c r="M41">
        <v>364210</v>
      </c>
      <c r="N41">
        <v>9464739</v>
      </c>
      <c r="O41">
        <v>1889</v>
      </c>
      <c r="P41">
        <v>18251</v>
      </c>
      <c r="Q41">
        <v>0</v>
      </c>
      <c r="R41">
        <v>17019</v>
      </c>
      <c r="S41" t="s">
        <v>2765</v>
      </c>
      <c r="T41" s="6">
        <v>7.9000000000000008E-3</v>
      </c>
      <c r="U41" t="s">
        <v>2766</v>
      </c>
      <c r="V41" s="6">
        <v>2E-3</v>
      </c>
      <c r="W41" t="s">
        <v>2767</v>
      </c>
      <c r="X41" s="6">
        <v>1.9E-3</v>
      </c>
      <c r="Y41" t="s">
        <v>2766</v>
      </c>
      <c r="Z41" s="6">
        <v>1E-4</v>
      </c>
      <c r="AA41" t="s">
        <v>2768</v>
      </c>
      <c r="AB41" s="6">
        <v>6.0000000000000001E-3</v>
      </c>
      <c r="AC41" t="s">
        <v>2766</v>
      </c>
      <c r="AD41" t="s">
        <v>2798</v>
      </c>
    </row>
    <row r="42" spans="1:30" hidden="1" x14ac:dyDescent="0.55000000000000004">
      <c r="A42">
        <v>900754440</v>
      </c>
      <c r="B42">
        <v>7</v>
      </c>
      <c r="C42">
        <v>115207</v>
      </c>
      <c r="D42" t="s">
        <v>2764</v>
      </c>
      <c r="E42">
        <v>0.18</v>
      </c>
      <c r="F42">
        <v>2</v>
      </c>
      <c r="G42">
        <v>973396</v>
      </c>
      <c r="H42">
        <v>28514808</v>
      </c>
      <c r="I42">
        <v>65437</v>
      </c>
      <c r="J42">
        <v>156942</v>
      </c>
      <c r="K42">
        <v>0</v>
      </c>
      <c r="L42">
        <v>109816</v>
      </c>
      <c r="M42">
        <v>370588</v>
      </c>
      <c r="N42">
        <v>9457915</v>
      </c>
      <c r="O42">
        <v>14363</v>
      </c>
      <c r="P42">
        <v>20113</v>
      </c>
      <c r="Q42">
        <v>0</v>
      </c>
      <c r="R42">
        <v>17035</v>
      </c>
      <c r="S42" t="s">
        <v>2765</v>
      </c>
      <c r="T42" s="6">
        <v>7.4999999999999997E-3</v>
      </c>
      <c r="U42" t="s">
        <v>2766</v>
      </c>
      <c r="V42" s="6">
        <v>3.5000000000000001E-3</v>
      </c>
      <c r="W42" t="s">
        <v>2767</v>
      </c>
      <c r="X42" s="6">
        <v>2.2000000000000001E-3</v>
      </c>
      <c r="Y42" t="s">
        <v>2766</v>
      </c>
      <c r="Z42" s="6">
        <v>1.4E-3</v>
      </c>
      <c r="AA42" t="s">
        <v>2768</v>
      </c>
      <c r="AB42" s="6">
        <v>5.3E-3</v>
      </c>
      <c r="AC42" t="s">
        <v>2766</v>
      </c>
      <c r="AD42" t="s">
        <v>2799</v>
      </c>
    </row>
    <row r="43" spans="1:30" hidden="1" x14ac:dyDescent="0.55000000000000004">
      <c r="A43">
        <v>900803546</v>
      </c>
      <c r="B43">
        <v>14</v>
      </c>
      <c r="C43">
        <v>115207</v>
      </c>
      <c r="D43" t="s">
        <v>2764</v>
      </c>
      <c r="E43">
        <v>0.18</v>
      </c>
      <c r="F43">
        <v>2</v>
      </c>
      <c r="G43">
        <v>1068689</v>
      </c>
      <c r="H43">
        <v>28420952</v>
      </c>
      <c r="I43">
        <v>143945</v>
      </c>
      <c r="J43">
        <v>195349</v>
      </c>
      <c r="K43">
        <v>0</v>
      </c>
      <c r="L43">
        <v>121152</v>
      </c>
      <c r="M43">
        <v>344195</v>
      </c>
      <c r="N43">
        <v>9485391</v>
      </c>
      <c r="O43">
        <v>12376</v>
      </c>
      <c r="P43">
        <v>18817</v>
      </c>
      <c r="Q43">
        <v>0</v>
      </c>
      <c r="R43">
        <v>17172</v>
      </c>
      <c r="S43" t="s">
        <v>2765</v>
      </c>
      <c r="T43" s="6">
        <v>1.15E-2</v>
      </c>
      <c r="U43" t="s">
        <v>2766</v>
      </c>
      <c r="V43" s="6">
        <v>3.0999999999999999E-3</v>
      </c>
      <c r="W43" t="s">
        <v>2767</v>
      </c>
      <c r="X43" s="6">
        <v>4.7999999999999996E-3</v>
      </c>
      <c r="Y43" t="s">
        <v>2766</v>
      </c>
      <c r="Z43" s="6">
        <v>1.1999999999999999E-3</v>
      </c>
      <c r="AA43" t="s">
        <v>2768</v>
      </c>
      <c r="AB43" s="6">
        <v>6.6E-3</v>
      </c>
      <c r="AC43" t="s">
        <v>2766</v>
      </c>
      <c r="AD43" t="s">
        <v>2800</v>
      </c>
    </row>
    <row r="44" spans="1:30" hidden="1" x14ac:dyDescent="0.55000000000000004">
      <c r="A44">
        <v>900815469</v>
      </c>
      <c r="B44">
        <v>15</v>
      </c>
      <c r="C44">
        <v>115207</v>
      </c>
      <c r="D44" t="s">
        <v>2764</v>
      </c>
      <c r="E44">
        <v>0.18</v>
      </c>
      <c r="F44">
        <v>2</v>
      </c>
      <c r="G44">
        <v>973760</v>
      </c>
      <c r="H44">
        <v>28515762</v>
      </c>
      <c r="I44">
        <v>110570</v>
      </c>
      <c r="J44">
        <v>195499</v>
      </c>
      <c r="K44">
        <v>0</v>
      </c>
      <c r="L44">
        <v>131578</v>
      </c>
      <c r="M44">
        <v>339285</v>
      </c>
      <c r="N44">
        <v>9490391</v>
      </c>
      <c r="O44">
        <v>14892</v>
      </c>
      <c r="P44">
        <v>26927</v>
      </c>
      <c r="Q44">
        <v>0</v>
      </c>
      <c r="R44">
        <v>19754</v>
      </c>
      <c r="S44" t="s">
        <v>2765</v>
      </c>
      <c r="T44" s="6">
        <v>1.03E-2</v>
      </c>
      <c r="U44" t="s">
        <v>2766</v>
      </c>
      <c r="V44" s="6">
        <v>4.1999999999999997E-3</v>
      </c>
      <c r="W44" t="s">
        <v>2767</v>
      </c>
      <c r="X44" s="6">
        <v>3.7000000000000002E-3</v>
      </c>
      <c r="Y44" t="s">
        <v>2766</v>
      </c>
      <c r="Z44" s="6">
        <v>1.5E-3</v>
      </c>
      <c r="AA44" t="s">
        <v>2768</v>
      </c>
      <c r="AB44" s="6">
        <v>6.6E-3</v>
      </c>
      <c r="AC44" t="s">
        <v>2766</v>
      </c>
      <c r="AD44" t="s">
        <v>2797</v>
      </c>
    </row>
    <row r="45" spans="1:30" hidden="1" x14ac:dyDescent="0.55000000000000004">
      <c r="A45">
        <v>900833073</v>
      </c>
      <c r="B45">
        <v>16</v>
      </c>
      <c r="C45">
        <v>115208</v>
      </c>
      <c r="D45" t="s">
        <v>2764</v>
      </c>
      <c r="E45">
        <v>0.18</v>
      </c>
      <c r="F45">
        <v>2</v>
      </c>
      <c r="G45">
        <v>982303</v>
      </c>
      <c r="H45">
        <v>28504422</v>
      </c>
      <c r="I45">
        <v>81593</v>
      </c>
      <c r="J45">
        <v>180170</v>
      </c>
      <c r="K45">
        <v>0</v>
      </c>
      <c r="L45">
        <v>127894</v>
      </c>
      <c r="M45">
        <v>342983</v>
      </c>
      <c r="N45">
        <v>9485382</v>
      </c>
      <c r="O45">
        <v>1900</v>
      </c>
      <c r="P45">
        <v>19102</v>
      </c>
      <c r="Q45">
        <v>0</v>
      </c>
      <c r="R45">
        <v>17894</v>
      </c>
      <c r="S45" t="s">
        <v>2765</v>
      </c>
      <c r="T45" s="6">
        <v>8.8000000000000005E-3</v>
      </c>
      <c r="U45" t="s">
        <v>2766</v>
      </c>
      <c r="V45" s="6">
        <v>2.0999999999999999E-3</v>
      </c>
      <c r="W45" t="s">
        <v>2767</v>
      </c>
      <c r="X45" s="6">
        <v>2.7000000000000001E-3</v>
      </c>
      <c r="Y45" t="s">
        <v>2766</v>
      </c>
      <c r="Z45" s="6">
        <v>1E-4</v>
      </c>
      <c r="AA45" t="s">
        <v>2768</v>
      </c>
      <c r="AB45" s="6">
        <v>6.1000000000000004E-3</v>
      </c>
      <c r="AC45" t="s">
        <v>2766</v>
      </c>
      <c r="AD45" t="s">
        <v>2800</v>
      </c>
    </row>
    <row r="46" spans="1:30" hidden="1" x14ac:dyDescent="0.55000000000000004">
      <c r="A46">
        <v>900909949</v>
      </c>
      <c r="B46">
        <v>10</v>
      </c>
      <c r="C46">
        <v>115207</v>
      </c>
      <c r="D46" t="s">
        <v>2764</v>
      </c>
      <c r="E46">
        <v>0.18</v>
      </c>
      <c r="F46">
        <v>2</v>
      </c>
      <c r="G46">
        <v>1233252</v>
      </c>
      <c r="H46">
        <v>28255477</v>
      </c>
      <c r="I46">
        <v>190765</v>
      </c>
      <c r="J46">
        <v>226232</v>
      </c>
      <c r="K46">
        <v>0</v>
      </c>
      <c r="L46">
        <v>125855</v>
      </c>
      <c r="M46">
        <v>446695</v>
      </c>
      <c r="N46">
        <v>9382510</v>
      </c>
      <c r="O46">
        <v>53741</v>
      </c>
      <c r="P46">
        <v>39148</v>
      </c>
      <c r="Q46">
        <v>0</v>
      </c>
      <c r="R46">
        <v>18279</v>
      </c>
      <c r="S46" t="s">
        <v>2765</v>
      </c>
      <c r="T46" s="6">
        <v>1.41E-2</v>
      </c>
      <c r="U46" t="s">
        <v>2766</v>
      </c>
      <c r="V46" s="6">
        <v>9.4000000000000004E-3</v>
      </c>
      <c r="W46" t="s">
        <v>2767</v>
      </c>
      <c r="X46" s="6">
        <v>6.4000000000000003E-3</v>
      </c>
      <c r="Y46" t="s">
        <v>2766</v>
      </c>
      <c r="Z46" s="6">
        <v>5.4000000000000003E-3</v>
      </c>
      <c r="AA46" t="s">
        <v>2768</v>
      </c>
      <c r="AB46" s="6">
        <v>7.6E-3</v>
      </c>
      <c r="AC46" t="s">
        <v>2766</v>
      </c>
      <c r="AD46" t="s">
        <v>2801</v>
      </c>
    </row>
    <row r="47" spans="1:30" hidden="1" x14ac:dyDescent="0.55000000000000004">
      <c r="A47">
        <v>900945224</v>
      </c>
      <c r="B47">
        <v>12</v>
      </c>
      <c r="C47">
        <v>115207</v>
      </c>
      <c r="D47" t="s">
        <v>2764</v>
      </c>
      <c r="E47">
        <v>0.18</v>
      </c>
      <c r="F47">
        <v>2</v>
      </c>
      <c r="G47">
        <v>267350</v>
      </c>
      <c r="H47">
        <v>29221627</v>
      </c>
      <c r="I47">
        <v>18297</v>
      </c>
      <c r="J47">
        <v>98979</v>
      </c>
      <c r="K47">
        <v>0</v>
      </c>
      <c r="L47">
        <v>93302</v>
      </c>
      <c r="M47">
        <v>83378</v>
      </c>
      <c r="N47">
        <v>9745976</v>
      </c>
      <c r="O47">
        <v>2613</v>
      </c>
      <c r="P47">
        <v>16982</v>
      </c>
      <c r="Q47">
        <v>0</v>
      </c>
      <c r="R47">
        <v>16909</v>
      </c>
      <c r="S47" t="s">
        <v>2765</v>
      </c>
      <c r="T47" s="6">
        <v>3.8999999999999998E-3</v>
      </c>
      <c r="U47" t="s">
        <v>2766</v>
      </c>
      <c r="V47" s="6">
        <v>1.9E-3</v>
      </c>
      <c r="W47" t="s">
        <v>2767</v>
      </c>
      <c r="X47" s="6">
        <v>5.9999999999999995E-4</v>
      </c>
      <c r="Y47" t="s">
        <v>2766</v>
      </c>
      <c r="Z47" s="6">
        <v>2.0000000000000001E-4</v>
      </c>
      <c r="AA47" t="s">
        <v>2768</v>
      </c>
      <c r="AB47" s="6">
        <v>3.3E-3</v>
      </c>
      <c r="AC47" t="s">
        <v>2766</v>
      </c>
      <c r="AD47" t="s">
        <v>2789</v>
      </c>
    </row>
    <row r="48" spans="1:30" hidden="1" x14ac:dyDescent="0.55000000000000004">
      <c r="A48">
        <v>901060677</v>
      </c>
      <c r="B48">
        <v>9</v>
      </c>
      <c r="C48">
        <v>115207</v>
      </c>
      <c r="D48" t="s">
        <v>2764</v>
      </c>
      <c r="E48">
        <v>0.18</v>
      </c>
      <c r="F48">
        <v>2</v>
      </c>
      <c r="G48">
        <v>992414</v>
      </c>
      <c r="H48">
        <v>28494030</v>
      </c>
      <c r="I48">
        <v>89794</v>
      </c>
      <c r="J48">
        <v>175619</v>
      </c>
      <c r="K48">
        <v>0</v>
      </c>
      <c r="L48">
        <v>124564</v>
      </c>
      <c r="M48">
        <v>341065</v>
      </c>
      <c r="N48">
        <v>9487305</v>
      </c>
      <c r="O48">
        <v>1900</v>
      </c>
      <c r="P48">
        <v>18098</v>
      </c>
      <c r="Q48">
        <v>0</v>
      </c>
      <c r="R48">
        <v>16896</v>
      </c>
      <c r="S48" t="s">
        <v>2765</v>
      </c>
      <c r="T48" s="6">
        <v>8.9999999999999993E-3</v>
      </c>
      <c r="U48" t="s">
        <v>2766</v>
      </c>
      <c r="V48" s="6">
        <v>2E-3</v>
      </c>
      <c r="W48" t="s">
        <v>2767</v>
      </c>
      <c r="X48" s="6">
        <v>3.0000000000000001E-3</v>
      </c>
      <c r="Y48" t="s">
        <v>2766</v>
      </c>
      <c r="Z48" s="6">
        <v>1E-4</v>
      </c>
      <c r="AA48" t="s">
        <v>2768</v>
      </c>
      <c r="AB48" s="6">
        <v>5.8999999999999999E-3</v>
      </c>
      <c r="AC48" t="s">
        <v>2766</v>
      </c>
      <c r="AD48" t="s">
        <v>2798</v>
      </c>
    </row>
    <row r="49" spans="1:30" hidden="1" x14ac:dyDescent="0.55000000000000004">
      <c r="A49">
        <v>901067504</v>
      </c>
      <c r="B49">
        <v>5</v>
      </c>
      <c r="C49">
        <v>115207</v>
      </c>
      <c r="D49" t="s">
        <v>2764</v>
      </c>
      <c r="E49">
        <v>0.18</v>
      </c>
      <c r="F49">
        <v>2</v>
      </c>
      <c r="G49">
        <v>599743</v>
      </c>
      <c r="H49">
        <v>28889100</v>
      </c>
      <c r="I49">
        <v>94351</v>
      </c>
      <c r="J49">
        <v>137195</v>
      </c>
      <c r="K49">
        <v>0</v>
      </c>
      <c r="L49">
        <v>95206</v>
      </c>
      <c r="M49">
        <v>235124</v>
      </c>
      <c r="N49">
        <v>9593459</v>
      </c>
      <c r="O49">
        <v>38905</v>
      </c>
      <c r="P49">
        <v>30652</v>
      </c>
      <c r="Q49">
        <v>0</v>
      </c>
      <c r="R49">
        <v>16624</v>
      </c>
      <c r="S49" t="s">
        <v>2765</v>
      </c>
      <c r="T49" s="6">
        <v>7.7999999999999996E-3</v>
      </c>
      <c r="U49" t="s">
        <v>2766</v>
      </c>
      <c r="V49" s="6">
        <v>7.0000000000000001E-3</v>
      </c>
      <c r="W49" t="s">
        <v>2767</v>
      </c>
      <c r="X49" s="6">
        <v>3.0999999999999999E-3</v>
      </c>
      <c r="Y49" t="s">
        <v>2766</v>
      </c>
      <c r="Z49" s="6">
        <v>3.8999999999999998E-3</v>
      </c>
      <c r="AA49" t="s">
        <v>2768</v>
      </c>
      <c r="AB49" s="6">
        <v>4.5999999999999999E-3</v>
      </c>
      <c r="AC49" t="s">
        <v>2766</v>
      </c>
      <c r="AD49" t="s">
        <v>2802</v>
      </c>
    </row>
    <row r="50" spans="1:30" hidden="1" x14ac:dyDescent="0.55000000000000004">
      <c r="A50">
        <v>901169065</v>
      </c>
      <c r="B50">
        <v>17</v>
      </c>
      <c r="C50">
        <v>115208</v>
      </c>
      <c r="D50" t="s">
        <v>2764</v>
      </c>
      <c r="E50">
        <v>0.18</v>
      </c>
      <c r="F50">
        <v>2</v>
      </c>
      <c r="G50">
        <v>749521</v>
      </c>
      <c r="H50">
        <v>28739943</v>
      </c>
      <c r="I50">
        <v>64055</v>
      </c>
      <c r="J50">
        <v>138376</v>
      </c>
      <c r="K50">
        <v>0</v>
      </c>
      <c r="L50">
        <v>108339</v>
      </c>
      <c r="M50">
        <v>255945</v>
      </c>
      <c r="N50">
        <v>9573479</v>
      </c>
      <c r="O50">
        <v>1900</v>
      </c>
      <c r="P50">
        <v>18013</v>
      </c>
      <c r="Q50">
        <v>0</v>
      </c>
      <c r="R50">
        <v>16810</v>
      </c>
      <c r="S50" t="s">
        <v>2765</v>
      </c>
      <c r="T50" s="6">
        <v>6.7999999999999996E-3</v>
      </c>
      <c r="U50" t="s">
        <v>2766</v>
      </c>
      <c r="V50" s="6">
        <v>2E-3</v>
      </c>
      <c r="W50" t="s">
        <v>2767</v>
      </c>
      <c r="X50" s="6">
        <v>2.0999999999999999E-3</v>
      </c>
      <c r="Y50" t="s">
        <v>2766</v>
      </c>
      <c r="Z50" s="6">
        <v>1E-4</v>
      </c>
      <c r="AA50" t="s">
        <v>2768</v>
      </c>
      <c r="AB50" s="6">
        <v>4.5999999999999999E-3</v>
      </c>
      <c r="AC50" t="s">
        <v>2766</v>
      </c>
      <c r="AD50" t="s">
        <v>2798</v>
      </c>
    </row>
    <row r="51" spans="1:30" hidden="1" x14ac:dyDescent="0.55000000000000004">
      <c r="A51">
        <v>901236798</v>
      </c>
      <c r="B51">
        <v>13</v>
      </c>
      <c r="C51">
        <v>115207</v>
      </c>
      <c r="D51" t="s">
        <v>2764</v>
      </c>
      <c r="E51">
        <v>0.18</v>
      </c>
      <c r="F51">
        <v>2</v>
      </c>
      <c r="G51">
        <v>1226472</v>
      </c>
      <c r="H51">
        <v>28262455</v>
      </c>
      <c r="I51">
        <v>190961</v>
      </c>
      <c r="J51">
        <v>221847</v>
      </c>
      <c r="K51">
        <v>0</v>
      </c>
      <c r="L51">
        <v>111254</v>
      </c>
      <c r="M51">
        <v>365350</v>
      </c>
      <c r="N51">
        <v>9463826</v>
      </c>
      <c r="O51">
        <v>1896</v>
      </c>
      <c r="P51">
        <v>18133</v>
      </c>
      <c r="Q51">
        <v>0</v>
      </c>
      <c r="R51">
        <v>16929</v>
      </c>
      <c r="S51" t="s">
        <v>2765</v>
      </c>
      <c r="T51" s="6">
        <v>1.3899999999999999E-2</v>
      </c>
      <c r="U51" t="s">
        <v>2766</v>
      </c>
      <c r="V51" s="6">
        <v>2E-3</v>
      </c>
      <c r="W51" t="s">
        <v>2767</v>
      </c>
      <c r="X51" s="6">
        <v>6.4000000000000003E-3</v>
      </c>
      <c r="Y51" t="s">
        <v>2766</v>
      </c>
      <c r="Z51" s="6">
        <v>1E-4</v>
      </c>
      <c r="AA51" t="s">
        <v>2768</v>
      </c>
      <c r="AB51" s="6">
        <v>7.4999999999999997E-3</v>
      </c>
      <c r="AC51" t="s">
        <v>2766</v>
      </c>
      <c r="AD51" t="s">
        <v>2798</v>
      </c>
    </row>
    <row r="52" spans="1:30" hidden="1" x14ac:dyDescent="0.55000000000000004">
      <c r="A52">
        <v>901251996</v>
      </c>
      <c r="B52">
        <v>3</v>
      </c>
      <c r="C52">
        <v>115207</v>
      </c>
      <c r="D52" t="s">
        <v>2764</v>
      </c>
      <c r="E52">
        <v>0.18</v>
      </c>
      <c r="F52">
        <v>2</v>
      </c>
      <c r="G52">
        <v>1043767</v>
      </c>
      <c r="H52">
        <v>28444670</v>
      </c>
      <c r="I52">
        <v>84073</v>
      </c>
      <c r="J52">
        <v>194100</v>
      </c>
      <c r="K52">
        <v>0</v>
      </c>
      <c r="L52">
        <v>140668</v>
      </c>
      <c r="M52">
        <v>363437</v>
      </c>
      <c r="N52">
        <v>9465530</v>
      </c>
      <c r="O52">
        <v>1891</v>
      </c>
      <c r="P52">
        <v>19135</v>
      </c>
      <c r="Q52">
        <v>0</v>
      </c>
      <c r="R52">
        <v>17902</v>
      </c>
      <c r="S52" t="s">
        <v>2765</v>
      </c>
      <c r="T52" s="6">
        <v>9.4000000000000004E-3</v>
      </c>
      <c r="U52" t="s">
        <v>2766</v>
      </c>
      <c r="V52" s="6">
        <v>2.0999999999999999E-3</v>
      </c>
      <c r="W52" t="s">
        <v>2767</v>
      </c>
      <c r="X52" s="6">
        <v>2.8E-3</v>
      </c>
      <c r="Y52" t="s">
        <v>2766</v>
      </c>
      <c r="Z52" s="6">
        <v>1E-4</v>
      </c>
      <c r="AA52" t="s">
        <v>2768</v>
      </c>
      <c r="AB52" s="6">
        <v>6.4999999999999997E-3</v>
      </c>
      <c r="AC52" t="s">
        <v>2766</v>
      </c>
      <c r="AD52" t="s">
        <v>2800</v>
      </c>
    </row>
    <row r="53" spans="1:30" hidden="1" x14ac:dyDescent="0.55000000000000004">
      <c r="A53">
        <v>1200424857</v>
      </c>
      <c r="B53">
        <v>8</v>
      </c>
      <c r="C53">
        <v>153607</v>
      </c>
      <c r="D53" t="s">
        <v>2764</v>
      </c>
      <c r="E53">
        <v>0.18</v>
      </c>
      <c r="F53">
        <v>3</v>
      </c>
      <c r="G53">
        <v>1360321</v>
      </c>
      <c r="H53">
        <v>37954630</v>
      </c>
      <c r="I53">
        <v>127542</v>
      </c>
      <c r="J53">
        <v>221322</v>
      </c>
      <c r="K53">
        <v>0</v>
      </c>
      <c r="L53">
        <v>151710</v>
      </c>
      <c r="M53">
        <v>387466</v>
      </c>
      <c r="N53">
        <v>9440533</v>
      </c>
      <c r="O53">
        <v>43416</v>
      </c>
      <c r="P53">
        <v>40784</v>
      </c>
      <c r="Q53">
        <v>0</v>
      </c>
      <c r="R53">
        <v>20251</v>
      </c>
      <c r="S53" t="s">
        <v>2765</v>
      </c>
      <c r="T53" s="6">
        <v>8.8000000000000005E-3</v>
      </c>
      <c r="U53" t="s">
        <v>2766</v>
      </c>
      <c r="V53" s="6">
        <v>8.5000000000000006E-3</v>
      </c>
      <c r="W53" t="s">
        <v>2767</v>
      </c>
      <c r="X53" s="6">
        <v>3.2000000000000002E-3</v>
      </c>
      <c r="Y53" t="s">
        <v>2766</v>
      </c>
      <c r="Z53" s="6">
        <v>4.4000000000000003E-3</v>
      </c>
      <c r="AA53" t="s">
        <v>2768</v>
      </c>
      <c r="AB53" s="6">
        <v>5.5999999999999999E-3</v>
      </c>
      <c r="AC53" t="s">
        <v>2766</v>
      </c>
      <c r="AD53" t="s">
        <v>2803</v>
      </c>
    </row>
    <row r="54" spans="1:30" hidden="1" x14ac:dyDescent="0.55000000000000004">
      <c r="A54">
        <v>1200542485</v>
      </c>
      <c r="B54">
        <v>11</v>
      </c>
      <c r="C54">
        <v>153607</v>
      </c>
      <c r="D54" t="s">
        <v>2764</v>
      </c>
      <c r="E54">
        <v>0.18</v>
      </c>
      <c r="F54">
        <v>3</v>
      </c>
      <c r="G54">
        <v>1052837</v>
      </c>
      <c r="H54">
        <v>38265956</v>
      </c>
      <c r="I54">
        <v>106696</v>
      </c>
      <c r="J54">
        <v>182586</v>
      </c>
      <c r="K54">
        <v>0</v>
      </c>
      <c r="L54">
        <v>130513</v>
      </c>
      <c r="M54">
        <v>306285</v>
      </c>
      <c r="N54">
        <v>9522961</v>
      </c>
      <c r="O54">
        <v>41726</v>
      </c>
      <c r="P54">
        <v>41010</v>
      </c>
      <c r="Q54">
        <v>0</v>
      </c>
      <c r="R54">
        <v>20520</v>
      </c>
      <c r="S54" t="s">
        <v>2765</v>
      </c>
      <c r="T54" s="6">
        <v>7.3000000000000001E-3</v>
      </c>
      <c r="U54" t="s">
        <v>2766</v>
      </c>
      <c r="V54" s="6">
        <v>8.3999999999999995E-3</v>
      </c>
      <c r="W54" t="s">
        <v>2767</v>
      </c>
      <c r="X54" s="6">
        <v>2.7000000000000001E-3</v>
      </c>
      <c r="Y54" t="s">
        <v>2766</v>
      </c>
      <c r="Z54" s="6">
        <v>4.1999999999999997E-3</v>
      </c>
      <c r="AA54" t="s">
        <v>2768</v>
      </c>
      <c r="AB54" s="6">
        <v>4.5999999999999999E-3</v>
      </c>
      <c r="AC54" t="s">
        <v>2766</v>
      </c>
      <c r="AD54" t="s">
        <v>2803</v>
      </c>
    </row>
    <row r="55" spans="1:30" hidden="1" x14ac:dyDescent="0.55000000000000004">
      <c r="A55">
        <v>1200588240</v>
      </c>
      <c r="B55">
        <v>2</v>
      </c>
      <c r="C55">
        <v>153607</v>
      </c>
      <c r="D55" t="s">
        <v>2764</v>
      </c>
      <c r="E55">
        <v>0.18</v>
      </c>
      <c r="F55">
        <v>3</v>
      </c>
      <c r="G55">
        <v>1119358</v>
      </c>
      <c r="H55">
        <v>38197374</v>
      </c>
      <c r="I55">
        <v>144304</v>
      </c>
      <c r="J55">
        <v>190675</v>
      </c>
      <c r="K55">
        <v>0</v>
      </c>
      <c r="L55">
        <v>127094</v>
      </c>
      <c r="M55">
        <v>357438</v>
      </c>
      <c r="N55">
        <v>9470128</v>
      </c>
      <c r="O55">
        <v>71261</v>
      </c>
      <c r="P55">
        <v>48543</v>
      </c>
      <c r="Q55">
        <v>0</v>
      </c>
      <c r="R55">
        <v>19255</v>
      </c>
      <c r="S55" t="s">
        <v>2765</v>
      </c>
      <c r="T55" s="6">
        <v>8.5000000000000006E-3</v>
      </c>
      <c r="U55" t="s">
        <v>2766</v>
      </c>
      <c r="V55" s="6">
        <v>1.21E-2</v>
      </c>
      <c r="W55" t="s">
        <v>2767</v>
      </c>
      <c r="X55" s="6">
        <v>3.5999999999999999E-3</v>
      </c>
      <c r="Y55" t="s">
        <v>2766</v>
      </c>
      <c r="Z55" s="6">
        <v>7.1999999999999998E-3</v>
      </c>
      <c r="AA55" t="s">
        <v>2768</v>
      </c>
      <c r="AB55" s="6">
        <v>4.7999999999999996E-3</v>
      </c>
      <c r="AC55" t="s">
        <v>2766</v>
      </c>
      <c r="AD55" t="s">
        <v>2804</v>
      </c>
    </row>
    <row r="56" spans="1:30" hidden="1" x14ac:dyDescent="0.55000000000000004">
      <c r="A56">
        <v>1200602516</v>
      </c>
      <c r="B56">
        <v>6</v>
      </c>
      <c r="C56">
        <v>153607</v>
      </c>
      <c r="D56" t="s">
        <v>2764</v>
      </c>
      <c r="E56">
        <v>0.18</v>
      </c>
      <c r="F56">
        <v>3</v>
      </c>
      <c r="G56">
        <v>1435448</v>
      </c>
      <c r="H56">
        <v>37880071</v>
      </c>
      <c r="I56">
        <v>84751</v>
      </c>
      <c r="J56">
        <v>199376</v>
      </c>
      <c r="K56">
        <v>0</v>
      </c>
      <c r="L56">
        <v>147479</v>
      </c>
      <c r="M56">
        <v>397067</v>
      </c>
      <c r="N56">
        <v>9431046</v>
      </c>
      <c r="O56">
        <v>13704</v>
      </c>
      <c r="P56">
        <v>28289</v>
      </c>
      <c r="Q56">
        <v>0</v>
      </c>
      <c r="R56">
        <v>21751</v>
      </c>
      <c r="S56" t="s">
        <v>2765</v>
      </c>
      <c r="T56" s="6">
        <v>7.1999999999999998E-3</v>
      </c>
      <c r="U56" t="s">
        <v>2766</v>
      </c>
      <c r="V56" s="6">
        <v>4.1999999999999997E-3</v>
      </c>
      <c r="W56" t="s">
        <v>2767</v>
      </c>
      <c r="X56" s="6">
        <v>2.0999999999999999E-3</v>
      </c>
      <c r="Y56" t="s">
        <v>2766</v>
      </c>
      <c r="Z56" s="6">
        <v>1.2999999999999999E-3</v>
      </c>
      <c r="AA56" t="s">
        <v>2768</v>
      </c>
      <c r="AB56" s="6">
        <v>5.0000000000000001E-3</v>
      </c>
      <c r="AC56" t="s">
        <v>2766</v>
      </c>
      <c r="AD56" t="s">
        <v>2805</v>
      </c>
    </row>
    <row r="57" spans="1:30" hidden="1" x14ac:dyDescent="0.55000000000000004">
      <c r="A57">
        <v>1200698648</v>
      </c>
      <c r="B57">
        <v>4</v>
      </c>
      <c r="C57">
        <v>153607</v>
      </c>
      <c r="D57" t="s">
        <v>2764</v>
      </c>
      <c r="E57">
        <v>0.18</v>
      </c>
      <c r="F57">
        <v>3</v>
      </c>
      <c r="G57">
        <v>352260</v>
      </c>
      <c r="H57">
        <v>38966008</v>
      </c>
      <c r="I57">
        <v>20910</v>
      </c>
      <c r="J57">
        <v>118866</v>
      </c>
      <c r="K57">
        <v>0</v>
      </c>
      <c r="L57">
        <v>110107</v>
      </c>
      <c r="M57">
        <v>83583</v>
      </c>
      <c r="N57">
        <v>9745691</v>
      </c>
      <c r="O57">
        <v>2613</v>
      </c>
      <c r="P57">
        <v>17242</v>
      </c>
      <c r="Q57">
        <v>0</v>
      </c>
      <c r="R57">
        <v>16968</v>
      </c>
      <c r="S57" t="s">
        <v>2765</v>
      </c>
      <c r="T57" s="6">
        <v>3.5000000000000001E-3</v>
      </c>
      <c r="U57" t="s">
        <v>2766</v>
      </c>
      <c r="V57" s="6">
        <v>2E-3</v>
      </c>
      <c r="W57" t="s">
        <v>2767</v>
      </c>
      <c r="X57" s="6">
        <v>5.0000000000000001E-4</v>
      </c>
      <c r="Y57" t="s">
        <v>2766</v>
      </c>
      <c r="Z57" s="6">
        <v>2.0000000000000001E-4</v>
      </c>
      <c r="AA57" t="s">
        <v>2768</v>
      </c>
      <c r="AB57" s="6">
        <v>3.0000000000000001E-3</v>
      </c>
      <c r="AC57" t="s">
        <v>2766</v>
      </c>
      <c r="AD57" t="s">
        <v>2789</v>
      </c>
    </row>
    <row r="58" spans="1:30" x14ac:dyDescent="0.55000000000000004">
      <c r="A58">
        <v>1200734618</v>
      </c>
      <c r="B58">
        <v>1</v>
      </c>
      <c r="C58">
        <v>153607</v>
      </c>
      <c r="D58" t="s">
        <v>2764</v>
      </c>
      <c r="E58">
        <v>0.18</v>
      </c>
      <c r="F58">
        <v>3</v>
      </c>
      <c r="G58">
        <v>1548184</v>
      </c>
      <c r="H58">
        <v>37770013</v>
      </c>
      <c r="I58">
        <v>176356</v>
      </c>
      <c r="J58">
        <v>247248</v>
      </c>
      <c r="K58">
        <v>0</v>
      </c>
      <c r="L58">
        <v>150847</v>
      </c>
      <c r="M58">
        <v>546143</v>
      </c>
      <c r="N58">
        <v>9283661</v>
      </c>
      <c r="O58">
        <v>119331</v>
      </c>
      <c r="P58">
        <v>69245</v>
      </c>
      <c r="Q58">
        <v>0</v>
      </c>
      <c r="R58">
        <v>15468</v>
      </c>
      <c r="S58" t="s">
        <v>2765</v>
      </c>
      <c r="T58" s="6">
        <v>1.0699999999999999E-2</v>
      </c>
      <c r="U58" t="s">
        <v>2766</v>
      </c>
      <c r="V58" s="6">
        <v>1.9099999999999999E-2</v>
      </c>
      <c r="W58" t="s">
        <v>2767</v>
      </c>
      <c r="X58" s="6">
        <v>4.4000000000000003E-3</v>
      </c>
      <c r="Y58" t="s">
        <v>2766</v>
      </c>
      <c r="Z58" s="6">
        <v>1.21E-2</v>
      </c>
      <c r="AA58" t="s">
        <v>2768</v>
      </c>
      <c r="AB58" s="6">
        <v>6.1999999999999998E-3</v>
      </c>
      <c r="AC58" t="s">
        <v>2766</v>
      </c>
      <c r="AD58" t="s">
        <v>2793</v>
      </c>
    </row>
    <row r="59" spans="1:30" hidden="1" x14ac:dyDescent="0.55000000000000004">
      <c r="A59">
        <v>1200753188</v>
      </c>
      <c r="B59">
        <v>7</v>
      </c>
      <c r="C59">
        <v>153607</v>
      </c>
      <c r="D59" t="s">
        <v>2764</v>
      </c>
      <c r="E59">
        <v>0.18</v>
      </c>
      <c r="F59">
        <v>3</v>
      </c>
      <c r="G59">
        <v>1305325</v>
      </c>
      <c r="H59">
        <v>38012327</v>
      </c>
      <c r="I59">
        <v>67337</v>
      </c>
      <c r="J59">
        <v>175923</v>
      </c>
      <c r="K59">
        <v>0</v>
      </c>
      <c r="L59">
        <v>126863</v>
      </c>
      <c r="M59">
        <v>331926</v>
      </c>
      <c r="N59">
        <v>9497519</v>
      </c>
      <c r="O59">
        <v>1900</v>
      </c>
      <c r="P59">
        <v>18981</v>
      </c>
      <c r="Q59">
        <v>0</v>
      </c>
      <c r="R59">
        <v>17047</v>
      </c>
      <c r="S59" t="s">
        <v>2765</v>
      </c>
      <c r="T59" s="6">
        <v>6.1000000000000004E-3</v>
      </c>
      <c r="U59" t="s">
        <v>2766</v>
      </c>
      <c r="V59" s="6">
        <v>2.0999999999999999E-3</v>
      </c>
      <c r="W59" t="s">
        <v>2767</v>
      </c>
      <c r="X59" s="6">
        <v>1.6999999999999999E-3</v>
      </c>
      <c r="Y59" t="s">
        <v>2766</v>
      </c>
      <c r="Z59" s="6">
        <v>1E-4</v>
      </c>
      <c r="AA59" t="s">
        <v>2768</v>
      </c>
      <c r="AB59" s="6">
        <v>4.4000000000000003E-3</v>
      </c>
      <c r="AC59" t="s">
        <v>2766</v>
      </c>
      <c r="AD59" t="s">
        <v>2800</v>
      </c>
    </row>
    <row r="60" spans="1:30" hidden="1" x14ac:dyDescent="0.55000000000000004">
      <c r="A60">
        <v>1200801806</v>
      </c>
      <c r="B60">
        <v>14</v>
      </c>
      <c r="C60">
        <v>153607</v>
      </c>
      <c r="D60" t="s">
        <v>2764</v>
      </c>
      <c r="E60">
        <v>0.18</v>
      </c>
      <c r="F60">
        <v>3</v>
      </c>
      <c r="G60">
        <v>1389230</v>
      </c>
      <c r="H60">
        <v>37928449</v>
      </c>
      <c r="I60">
        <v>150042</v>
      </c>
      <c r="J60">
        <v>218836</v>
      </c>
      <c r="K60">
        <v>0</v>
      </c>
      <c r="L60">
        <v>140676</v>
      </c>
      <c r="M60">
        <v>320538</v>
      </c>
      <c r="N60">
        <v>9507497</v>
      </c>
      <c r="O60">
        <v>6097</v>
      </c>
      <c r="P60">
        <v>23487</v>
      </c>
      <c r="Q60">
        <v>0</v>
      </c>
      <c r="R60">
        <v>19524</v>
      </c>
      <c r="S60" t="s">
        <v>2765</v>
      </c>
      <c r="T60" s="6">
        <v>9.2999999999999992E-3</v>
      </c>
      <c r="U60" t="s">
        <v>2766</v>
      </c>
      <c r="V60" s="6">
        <v>3.0000000000000001E-3</v>
      </c>
      <c r="W60" t="s">
        <v>2767</v>
      </c>
      <c r="X60" s="6">
        <v>3.8E-3</v>
      </c>
      <c r="Y60" t="s">
        <v>2766</v>
      </c>
      <c r="Z60" s="6">
        <v>5.9999999999999995E-4</v>
      </c>
      <c r="AA60" t="s">
        <v>2768</v>
      </c>
      <c r="AB60" s="6">
        <v>5.4999999999999997E-3</v>
      </c>
      <c r="AC60" t="s">
        <v>2766</v>
      </c>
      <c r="AD60" t="s">
        <v>2806</v>
      </c>
    </row>
    <row r="61" spans="1:30" hidden="1" x14ac:dyDescent="0.55000000000000004">
      <c r="A61">
        <v>1200814725</v>
      </c>
      <c r="B61">
        <v>15</v>
      </c>
      <c r="C61">
        <v>153607</v>
      </c>
      <c r="D61" t="s">
        <v>2764</v>
      </c>
      <c r="E61">
        <v>0.18</v>
      </c>
      <c r="F61">
        <v>3</v>
      </c>
      <c r="G61">
        <v>1431233</v>
      </c>
      <c r="H61">
        <v>37888265</v>
      </c>
      <c r="I61">
        <v>202370</v>
      </c>
      <c r="J61">
        <v>252253</v>
      </c>
      <c r="K61">
        <v>0</v>
      </c>
      <c r="L61">
        <v>150272</v>
      </c>
      <c r="M61">
        <v>457470</v>
      </c>
      <c r="N61">
        <v>9372503</v>
      </c>
      <c r="O61">
        <v>91800</v>
      </c>
      <c r="P61">
        <v>56754</v>
      </c>
      <c r="Q61">
        <v>0</v>
      </c>
      <c r="R61">
        <v>18694</v>
      </c>
      <c r="S61" t="s">
        <v>2765</v>
      </c>
      <c r="T61" t="s">
        <v>2807</v>
      </c>
      <c r="U61" t="s">
        <v>2766</v>
      </c>
      <c r="V61" s="6">
        <v>1.5100000000000001E-2</v>
      </c>
      <c r="W61" t="s">
        <v>2767</v>
      </c>
      <c r="X61" s="6">
        <v>5.1000000000000004E-3</v>
      </c>
      <c r="Y61" t="s">
        <v>2766</v>
      </c>
      <c r="Z61" s="6">
        <v>9.2999999999999992E-3</v>
      </c>
      <c r="AA61" t="s">
        <v>2768</v>
      </c>
      <c r="AB61" s="6">
        <v>6.4000000000000003E-3</v>
      </c>
      <c r="AC61" t="s">
        <v>2766</v>
      </c>
      <c r="AD61" t="s">
        <v>2808</v>
      </c>
    </row>
    <row r="62" spans="1:30" hidden="1" x14ac:dyDescent="0.55000000000000004">
      <c r="A62">
        <v>1200832849</v>
      </c>
      <c r="B62">
        <v>16</v>
      </c>
      <c r="C62">
        <v>153608</v>
      </c>
      <c r="D62" t="s">
        <v>2764</v>
      </c>
      <c r="E62">
        <v>0.18</v>
      </c>
      <c r="F62">
        <v>3</v>
      </c>
      <c r="G62">
        <v>1424438</v>
      </c>
      <c r="H62">
        <v>37891938</v>
      </c>
      <c r="I62">
        <v>151762</v>
      </c>
      <c r="J62">
        <v>226882</v>
      </c>
      <c r="K62">
        <v>0</v>
      </c>
      <c r="L62">
        <v>144288</v>
      </c>
      <c r="M62">
        <v>442132</v>
      </c>
      <c r="N62">
        <v>9387516</v>
      </c>
      <c r="O62">
        <v>70169</v>
      </c>
      <c r="P62">
        <v>46712</v>
      </c>
      <c r="Q62">
        <v>0</v>
      </c>
      <c r="R62">
        <v>16394</v>
      </c>
      <c r="S62" t="s">
        <v>2765</v>
      </c>
      <c r="T62" s="6">
        <v>9.5999999999999992E-3</v>
      </c>
      <c r="U62" t="s">
        <v>2766</v>
      </c>
      <c r="V62" s="6">
        <v>1.18E-2</v>
      </c>
      <c r="W62" t="s">
        <v>2767</v>
      </c>
      <c r="X62" s="6">
        <v>3.8E-3</v>
      </c>
      <c r="Y62" t="s">
        <v>2766</v>
      </c>
      <c r="Z62" s="6">
        <v>7.1000000000000004E-3</v>
      </c>
      <c r="AA62" t="s">
        <v>2768</v>
      </c>
      <c r="AB62" s="6">
        <v>5.7000000000000002E-3</v>
      </c>
      <c r="AC62" t="s">
        <v>2766</v>
      </c>
      <c r="AD62" t="s">
        <v>2809</v>
      </c>
    </row>
    <row r="63" spans="1:30" hidden="1" x14ac:dyDescent="0.55000000000000004">
      <c r="A63">
        <v>1200909070</v>
      </c>
      <c r="B63">
        <v>10</v>
      </c>
      <c r="C63">
        <v>153607</v>
      </c>
      <c r="D63" t="s">
        <v>2764</v>
      </c>
      <c r="E63">
        <v>0.18</v>
      </c>
      <c r="F63">
        <v>3</v>
      </c>
      <c r="G63">
        <v>1805097</v>
      </c>
      <c r="H63">
        <v>37513403</v>
      </c>
      <c r="I63">
        <v>338582</v>
      </c>
      <c r="J63">
        <v>303564</v>
      </c>
      <c r="K63">
        <v>0</v>
      </c>
      <c r="L63">
        <v>141480</v>
      </c>
      <c r="M63">
        <v>571842</v>
      </c>
      <c r="N63">
        <v>9257926</v>
      </c>
      <c r="O63">
        <v>147817</v>
      </c>
      <c r="P63">
        <v>77332</v>
      </c>
      <c r="Q63">
        <v>0</v>
      </c>
      <c r="R63">
        <v>15625</v>
      </c>
      <c r="S63" t="s">
        <v>2765</v>
      </c>
      <c r="T63" t="s">
        <v>2810</v>
      </c>
      <c r="U63" t="s">
        <v>2766</v>
      </c>
      <c r="V63" s="6">
        <v>2.29E-2</v>
      </c>
      <c r="W63" t="s">
        <v>2767</v>
      </c>
      <c r="X63" s="6">
        <v>8.6E-3</v>
      </c>
      <c r="Y63" t="s">
        <v>2766</v>
      </c>
      <c r="Z63" s="6">
        <v>1.4999999999999999E-2</v>
      </c>
      <c r="AA63" t="s">
        <v>2768</v>
      </c>
      <c r="AB63" s="6">
        <v>7.7000000000000002E-3</v>
      </c>
      <c r="AC63" t="s">
        <v>2766</v>
      </c>
      <c r="AD63" t="s">
        <v>2811</v>
      </c>
    </row>
    <row r="64" spans="1:30" hidden="1" x14ac:dyDescent="0.55000000000000004">
      <c r="A64">
        <v>1200944623</v>
      </c>
      <c r="B64">
        <v>12</v>
      </c>
      <c r="C64">
        <v>153607</v>
      </c>
      <c r="D64" t="s">
        <v>2764</v>
      </c>
      <c r="E64">
        <v>0.18</v>
      </c>
      <c r="F64">
        <v>3</v>
      </c>
      <c r="G64">
        <v>350923</v>
      </c>
      <c r="H64">
        <v>38967331</v>
      </c>
      <c r="I64">
        <v>20910</v>
      </c>
      <c r="J64">
        <v>116152</v>
      </c>
      <c r="K64">
        <v>0</v>
      </c>
      <c r="L64">
        <v>110186</v>
      </c>
      <c r="M64">
        <v>83570</v>
      </c>
      <c r="N64">
        <v>9745704</v>
      </c>
      <c r="O64">
        <v>2613</v>
      </c>
      <c r="P64">
        <v>17173</v>
      </c>
      <c r="Q64">
        <v>0</v>
      </c>
      <c r="R64">
        <v>16884</v>
      </c>
      <c r="S64" t="s">
        <v>2765</v>
      </c>
      <c r="T64" s="6">
        <v>3.3999999999999998E-3</v>
      </c>
      <c r="U64" t="s">
        <v>2766</v>
      </c>
      <c r="V64" s="6">
        <v>2E-3</v>
      </c>
      <c r="W64" t="s">
        <v>2767</v>
      </c>
      <c r="X64" s="6">
        <v>5.0000000000000001E-4</v>
      </c>
      <c r="Y64" t="s">
        <v>2766</v>
      </c>
      <c r="Z64" s="6">
        <v>2.0000000000000001E-4</v>
      </c>
      <c r="AA64" t="s">
        <v>2768</v>
      </c>
      <c r="AB64" s="6">
        <v>2.8999999999999998E-3</v>
      </c>
      <c r="AC64" t="s">
        <v>2766</v>
      </c>
      <c r="AD64" t="s">
        <v>2789</v>
      </c>
    </row>
    <row r="65" spans="1:30" hidden="1" x14ac:dyDescent="0.55000000000000004">
      <c r="A65">
        <v>1201060571</v>
      </c>
      <c r="B65">
        <v>9</v>
      </c>
      <c r="C65">
        <v>153607</v>
      </c>
      <c r="D65" t="s">
        <v>2764</v>
      </c>
      <c r="E65">
        <v>0.18</v>
      </c>
      <c r="F65">
        <v>3</v>
      </c>
      <c r="G65">
        <v>1420764</v>
      </c>
      <c r="H65">
        <v>37895757</v>
      </c>
      <c r="I65">
        <v>155908</v>
      </c>
      <c r="J65">
        <v>219898</v>
      </c>
      <c r="K65">
        <v>0</v>
      </c>
      <c r="L65">
        <v>141010</v>
      </c>
      <c r="M65">
        <v>428347</v>
      </c>
      <c r="N65">
        <v>9401727</v>
      </c>
      <c r="O65">
        <v>66114</v>
      </c>
      <c r="P65">
        <v>44279</v>
      </c>
      <c r="Q65">
        <v>0</v>
      </c>
      <c r="R65">
        <v>16446</v>
      </c>
      <c r="S65" t="s">
        <v>2765</v>
      </c>
      <c r="T65" s="6">
        <v>9.4999999999999998E-3</v>
      </c>
      <c r="U65" t="s">
        <v>2766</v>
      </c>
      <c r="V65" s="6">
        <v>1.12E-2</v>
      </c>
      <c r="W65" t="s">
        <v>2767</v>
      </c>
      <c r="X65" s="6">
        <v>3.8999999999999998E-3</v>
      </c>
      <c r="Y65" t="s">
        <v>2766</v>
      </c>
      <c r="Z65" s="6">
        <v>6.7000000000000002E-3</v>
      </c>
      <c r="AA65" t="s">
        <v>2768</v>
      </c>
      <c r="AB65" s="6">
        <v>5.4999999999999997E-3</v>
      </c>
      <c r="AC65" t="s">
        <v>2766</v>
      </c>
      <c r="AD65" t="s">
        <v>2812</v>
      </c>
    </row>
    <row r="66" spans="1:30" hidden="1" x14ac:dyDescent="0.55000000000000004">
      <c r="A66">
        <v>1201066887</v>
      </c>
      <c r="B66">
        <v>5</v>
      </c>
      <c r="C66">
        <v>153607</v>
      </c>
      <c r="D66" t="s">
        <v>2764</v>
      </c>
      <c r="E66">
        <v>0.18</v>
      </c>
      <c r="F66">
        <v>3</v>
      </c>
      <c r="G66">
        <v>786543</v>
      </c>
      <c r="H66">
        <v>38531822</v>
      </c>
      <c r="I66">
        <v>106589</v>
      </c>
      <c r="J66">
        <v>162012</v>
      </c>
      <c r="K66">
        <v>0</v>
      </c>
      <c r="L66">
        <v>114287</v>
      </c>
      <c r="M66">
        <v>186797</v>
      </c>
      <c r="N66">
        <v>9642722</v>
      </c>
      <c r="O66">
        <v>12238</v>
      </c>
      <c r="P66">
        <v>24817</v>
      </c>
      <c r="Q66">
        <v>0</v>
      </c>
      <c r="R66">
        <v>19081</v>
      </c>
      <c r="S66" t="s">
        <v>2765</v>
      </c>
      <c r="T66" s="6">
        <v>6.7999999999999996E-3</v>
      </c>
      <c r="U66" t="s">
        <v>2766</v>
      </c>
      <c r="V66" s="6">
        <v>3.7000000000000002E-3</v>
      </c>
      <c r="W66" t="s">
        <v>2767</v>
      </c>
      <c r="X66" s="6">
        <v>2.7000000000000001E-3</v>
      </c>
      <c r="Y66" t="s">
        <v>2766</v>
      </c>
      <c r="Z66" s="6">
        <v>1.1999999999999999E-3</v>
      </c>
      <c r="AA66" t="s">
        <v>2768</v>
      </c>
      <c r="AB66" s="6">
        <v>4.1000000000000003E-3</v>
      </c>
      <c r="AC66" t="s">
        <v>2766</v>
      </c>
      <c r="AD66" t="s">
        <v>2813</v>
      </c>
    </row>
    <row r="67" spans="1:30" hidden="1" x14ac:dyDescent="0.55000000000000004">
      <c r="A67">
        <v>1201168890</v>
      </c>
      <c r="B67">
        <v>17</v>
      </c>
      <c r="C67">
        <v>153608</v>
      </c>
      <c r="D67" t="s">
        <v>2764</v>
      </c>
      <c r="E67">
        <v>0.18</v>
      </c>
      <c r="F67">
        <v>3</v>
      </c>
      <c r="G67">
        <v>1052037</v>
      </c>
      <c r="H67">
        <v>38266528</v>
      </c>
      <c r="I67">
        <v>104857</v>
      </c>
      <c r="J67">
        <v>173821</v>
      </c>
      <c r="K67">
        <v>0</v>
      </c>
      <c r="L67">
        <v>124888</v>
      </c>
      <c r="M67">
        <v>302513</v>
      </c>
      <c r="N67">
        <v>9526585</v>
      </c>
      <c r="O67">
        <v>40802</v>
      </c>
      <c r="P67">
        <v>35445</v>
      </c>
      <c r="Q67">
        <v>0</v>
      </c>
      <c r="R67">
        <v>16549</v>
      </c>
      <c r="S67" t="s">
        <v>2765</v>
      </c>
      <c r="T67" s="6">
        <v>7.0000000000000001E-3</v>
      </c>
      <c r="U67" t="s">
        <v>2766</v>
      </c>
      <c r="V67" s="6">
        <v>7.7000000000000002E-3</v>
      </c>
      <c r="W67" t="s">
        <v>2767</v>
      </c>
      <c r="X67" s="6">
        <v>2.5999999999999999E-3</v>
      </c>
      <c r="Y67" t="s">
        <v>2766</v>
      </c>
      <c r="Z67" s="6">
        <v>4.1000000000000003E-3</v>
      </c>
      <c r="AA67" t="s">
        <v>2768</v>
      </c>
      <c r="AB67" s="6">
        <v>4.4000000000000003E-3</v>
      </c>
      <c r="AC67" t="s">
        <v>2766</v>
      </c>
      <c r="AD67" t="s">
        <v>2814</v>
      </c>
    </row>
    <row r="68" spans="1:30" hidden="1" x14ac:dyDescent="0.55000000000000004">
      <c r="A68">
        <v>1201236043</v>
      </c>
      <c r="B68">
        <v>13</v>
      </c>
      <c r="C68">
        <v>153607</v>
      </c>
      <c r="D68" t="s">
        <v>2764</v>
      </c>
      <c r="E68">
        <v>0.18</v>
      </c>
      <c r="F68">
        <v>3</v>
      </c>
      <c r="G68">
        <v>1684590</v>
      </c>
      <c r="H68">
        <v>37633635</v>
      </c>
      <c r="I68">
        <v>265087</v>
      </c>
      <c r="J68">
        <v>272311</v>
      </c>
      <c r="K68">
        <v>0</v>
      </c>
      <c r="L68">
        <v>130119</v>
      </c>
      <c r="M68">
        <v>458115</v>
      </c>
      <c r="N68">
        <v>9371180</v>
      </c>
      <c r="O68">
        <v>74126</v>
      </c>
      <c r="P68">
        <v>50464</v>
      </c>
      <c r="Q68">
        <v>0</v>
      </c>
      <c r="R68">
        <v>18865</v>
      </c>
      <c r="S68" t="s">
        <v>2765</v>
      </c>
      <c r="T68" t="s">
        <v>2815</v>
      </c>
      <c r="U68" t="s">
        <v>2766</v>
      </c>
      <c r="V68" s="6">
        <v>1.26E-2</v>
      </c>
      <c r="W68" t="s">
        <v>2767</v>
      </c>
      <c r="X68" s="6">
        <v>6.7000000000000002E-3</v>
      </c>
      <c r="Y68" t="s">
        <v>2766</v>
      </c>
      <c r="Z68" s="6">
        <v>7.4999999999999997E-3</v>
      </c>
      <c r="AA68" t="s">
        <v>2768</v>
      </c>
      <c r="AB68" s="6">
        <v>6.8999999999999999E-3</v>
      </c>
      <c r="AC68" t="s">
        <v>2766</v>
      </c>
      <c r="AD68" t="s">
        <v>2816</v>
      </c>
    </row>
    <row r="69" spans="1:30" hidden="1" x14ac:dyDescent="0.55000000000000004">
      <c r="A69">
        <v>1201251375</v>
      </c>
      <c r="B69">
        <v>3</v>
      </c>
      <c r="C69">
        <v>153607</v>
      </c>
      <c r="D69" t="s">
        <v>2764</v>
      </c>
      <c r="E69">
        <v>0.18</v>
      </c>
      <c r="F69">
        <v>3</v>
      </c>
      <c r="G69">
        <v>1448300</v>
      </c>
      <c r="H69">
        <v>37868083</v>
      </c>
      <c r="I69">
        <v>124971</v>
      </c>
      <c r="J69">
        <v>234520</v>
      </c>
      <c r="K69">
        <v>0</v>
      </c>
      <c r="L69">
        <v>161879</v>
      </c>
      <c r="M69">
        <v>404530</v>
      </c>
      <c r="N69">
        <v>9423413</v>
      </c>
      <c r="O69">
        <v>40898</v>
      </c>
      <c r="P69">
        <v>40420</v>
      </c>
      <c r="Q69">
        <v>0</v>
      </c>
      <c r="R69">
        <v>21211</v>
      </c>
      <c r="S69" t="s">
        <v>2765</v>
      </c>
      <c r="T69" s="6">
        <v>9.1000000000000004E-3</v>
      </c>
      <c r="U69" t="s">
        <v>2766</v>
      </c>
      <c r="V69" s="6">
        <v>8.2000000000000007E-3</v>
      </c>
      <c r="W69" t="s">
        <v>2767</v>
      </c>
      <c r="X69" s="6">
        <v>3.0999999999999999E-3</v>
      </c>
      <c r="Y69" t="s">
        <v>2766</v>
      </c>
      <c r="Z69" s="6">
        <v>4.1000000000000003E-3</v>
      </c>
      <c r="AA69" t="s">
        <v>2768</v>
      </c>
      <c r="AB69" s="6">
        <v>5.8999999999999999E-3</v>
      </c>
      <c r="AC69" t="s">
        <v>2766</v>
      </c>
      <c r="AD69" t="s">
        <v>2803</v>
      </c>
    </row>
    <row r="70" spans="1:30" hidden="1" x14ac:dyDescent="0.55000000000000004">
      <c r="A70">
        <v>1500426115</v>
      </c>
      <c r="B70">
        <v>8</v>
      </c>
      <c r="C70">
        <v>192007</v>
      </c>
      <c r="D70" t="s">
        <v>2764</v>
      </c>
      <c r="E70">
        <v>0.18</v>
      </c>
      <c r="F70">
        <v>4</v>
      </c>
      <c r="G70">
        <v>1848651</v>
      </c>
      <c r="H70">
        <v>47296177</v>
      </c>
      <c r="I70">
        <v>181122</v>
      </c>
      <c r="J70">
        <v>285542</v>
      </c>
      <c r="K70">
        <v>0</v>
      </c>
      <c r="L70">
        <v>184287</v>
      </c>
      <c r="M70">
        <v>488327</v>
      </c>
      <c r="N70">
        <v>9341547</v>
      </c>
      <c r="O70">
        <v>53580</v>
      </c>
      <c r="P70">
        <v>64220</v>
      </c>
      <c r="Q70">
        <v>0</v>
      </c>
      <c r="R70">
        <v>32577</v>
      </c>
      <c r="S70" t="s">
        <v>2765</v>
      </c>
      <c r="T70" s="6">
        <v>6.9999999999999999E-4</v>
      </c>
      <c r="U70" t="s">
        <v>2766</v>
      </c>
      <c r="V70" s="6">
        <v>1.1900000000000001E-2</v>
      </c>
      <c r="W70" t="s">
        <v>2767</v>
      </c>
      <c r="X70" s="6">
        <v>3.5999999999999999E-3</v>
      </c>
      <c r="Y70" t="s">
        <v>2766</v>
      </c>
      <c r="Z70" s="6">
        <v>5.4000000000000003E-3</v>
      </c>
      <c r="AA70" t="s">
        <v>2768</v>
      </c>
      <c r="AB70" s="6">
        <v>5.7999999999999996E-3</v>
      </c>
      <c r="AC70" t="s">
        <v>2766</v>
      </c>
      <c r="AD70" t="s">
        <v>2817</v>
      </c>
    </row>
    <row r="71" spans="1:30" hidden="1" x14ac:dyDescent="0.55000000000000004">
      <c r="A71">
        <v>1500543858</v>
      </c>
      <c r="B71">
        <v>11</v>
      </c>
      <c r="C71">
        <v>192007</v>
      </c>
      <c r="D71" t="s">
        <v>2764</v>
      </c>
      <c r="E71">
        <v>0.18</v>
      </c>
      <c r="F71">
        <v>4</v>
      </c>
      <c r="G71">
        <v>1544340</v>
      </c>
      <c r="H71">
        <v>47602291</v>
      </c>
      <c r="I71">
        <v>202847</v>
      </c>
      <c r="J71">
        <v>280910</v>
      </c>
      <c r="K71">
        <v>0</v>
      </c>
      <c r="L71">
        <v>181433</v>
      </c>
      <c r="M71">
        <v>491500</v>
      </c>
      <c r="N71">
        <v>9336335</v>
      </c>
      <c r="O71">
        <v>96151</v>
      </c>
      <c r="P71">
        <v>98324</v>
      </c>
      <c r="Q71">
        <v>0</v>
      </c>
      <c r="R71">
        <v>50920</v>
      </c>
      <c r="S71" t="s">
        <v>2765</v>
      </c>
      <c r="T71" s="6">
        <v>1.1000000000000001E-3</v>
      </c>
      <c r="U71" t="s">
        <v>2766</v>
      </c>
      <c r="V71" s="6">
        <v>1.9699999999999999E-2</v>
      </c>
      <c r="W71" t="s">
        <v>2767</v>
      </c>
      <c r="X71" s="6">
        <v>4.1000000000000003E-3</v>
      </c>
      <c r="Y71" t="s">
        <v>2766</v>
      </c>
      <c r="Z71" s="6">
        <v>9.7000000000000003E-3</v>
      </c>
      <c r="AA71" t="s">
        <v>2768</v>
      </c>
      <c r="AB71" s="6">
        <v>5.7000000000000002E-3</v>
      </c>
      <c r="AC71" t="s">
        <v>2766</v>
      </c>
      <c r="AD71" t="s">
        <v>2818</v>
      </c>
    </row>
    <row r="72" spans="1:30" hidden="1" x14ac:dyDescent="0.55000000000000004">
      <c r="A72">
        <v>1500588007</v>
      </c>
      <c r="B72">
        <v>2</v>
      </c>
      <c r="C72">
        <v>192007</v>
      </c>
      <c r="D72" t="s">
        <v>2764</v>
      </c>
      <c r="E72">
        <v>0.18</v>
      </c>
      <c r="F72">
        <v>4</v>
      </c>
      <c r="G72">
        <v>1354464</v>
      </c>
      <c r="H72">
        <v>47790250</v>
      </c>
      <c r="I72">
        <v>144304</v>
      </c>
      <c r="J72">
        <v>207695</v>
      </c>
      <c r="K72">
        <v>0</v>
      </c>
      <c r="L72">
        <v>144114</v>
      </c>
      <c r="M72">
        <v>235103</v>
      </c>
      <c r="N72">
        <v>9592876</v>
      </c>
      <c r="O72">
        <v>0</v>
      </c>
      <c r="P72">
        <v>17020</v>
      </c>
      <c r="Q72">
        <v>0</v>
      </c>
      <c r="R72">
        <v>17020</v>
      </c>
      <c r="S72" t="s">
        <v>2765</v>
      </c>
      <c r="T72" s="6">
        <v>7.1000000000000004E-3</v>
      </c>
      <c r="U72" t="s">
        <v>2766</v>
      </c>
      <c r="V72" s="6">
        <v>1.6999999999999999E-3</v>
      </c>
      <c r="W72" t="s">
        <v>2767</v>
      </c>
      <c r="X72" s="6">
        <v>2.8999999999999998E-3</v>
      </c>
      <c r="Y72" t="s">
        <v>2766</v>
      </c>
      <c r="Z72" s="6">
        <v>0</v>
      </c>
      <c r="AA72" t="s">
        <v>2768</v>
      </c>
      <c r="AB72" s="6">
        <v>4.1999999999999997E-3</v>
      </c>
      <c r="AC72" t="s">
        <v>2766</v>
      </c>
      <c r="AD72" t="s">
        <v>2789</v>
      </c>
    </row>
    <row r="73" spans="1:30" hidden="1" x14ac:dyDescent="0.55000000000000004">
      <c r="A73">
        <v>1500604073</v>
      </c>
      <c r="B73">
        <v>6</v>
      </c>
      <c r="C73">
        <v>192007</v>
      </c>
      <c r="D73" t="s">
        <v>2764</v>
      </c>
      <c r="E73">
        <v>0.18</v>
      </c>
      <c r="F73">
        <v>4</v>
      </c>
      <c r="G73">
        <v>1864586</v>
      </c>
      <c r="H73">
        <v>47280972</v>
      </c>
      <c r="I73">
        <v>128569</v>
      </c>
      <c r="J73">
        <v>236310</v>
      </c>
      <c r="K73">
        <v>0</v>
      </c>
      <c r="L73">
        <v>164123</v>
      </c>
      <c r="M73">
        <v>429135</v>
      </c>
      <c r="N73">
        <v>9400901</v>
      </c>
      <c r="O73">
        <v>43818</v>
      </c>
      <c r="P73">
        <v>36934</v>
      </c>
      <c r="Q73">
        <v>0</v>
      </c>
      <c r="R73">
        <v>16644</v>
      </c>
      <c r="S73" t="s">
        <v>2765</v>
      </c>
      <c r="T73" s="6">
        <v>7.4000000000000003E-3</v>
      </c>
      <c r="U73" t="s">
        <v>2766</v>
      </c>
      <c r="V73" s="6">
        <v>8.2000000000000007E-3</v>
      </c>
      <c r="W73" t="s">
        <v>2767</v>
      </c>
      <c r="X73" s="6">
        <v>2.5999999999999999E-3</v>
      </c>
      <c r="Y73" t="s">
        <v>2766</v>
      </c>
      <c r="Z73" s="6">
        <v>4.4000000000000003E-3</v>
      </c>
      <c r="AA73" t="s">
        <v>2768</v>
      </c>
      <c r="AB73" s="6">
        <v>4.7999999999999996E-3</v>
      </c>
      <c r="AC73" t="s">
        <v>2766</v>
      </c>
      <c r="AD73" t="s">
        <v>2786</v>
      </c>
    </row>
    <row r="74" spans="1:30" hidden="1" x14ac:dyDescent="0.55000000000000004">
      <c r="A74">
        <v>1500700045</v>
      </c>
      <c r="B74">
        <v>4</v>
      </c>
      <c r="C74">
        <v>192007</v>
      </c>
      <c r="D74" t="s">
        <v>2764</v>
      </c>
      <c r="E74">
        <v>0.18</v>
      </c>
      <c r="F74">
        <v>4</v>
      </c>
      <c r="G74">
        <v>436068</v>
      </c>
      <c r="H74">
        <v>48711557</v>
      </c>
      <c r="I74">
        <v>23523</v>
      </c>
      <c r="J74">
        <v>135933</v>
      </c>
      <c r="K74">
        <v>0</v>
      </c>
      <c r="L74">
        <v>127101</v>
      </c>
      <c r="M74">
        <v>83805</v>
      </c>
      <c r="N74">
        <v>9745549</v>
      </c>
      <c r="O74">
        <v>2613</v>
      </c>
      <c r="P74">
        <v>17067</v>
      </c>
      <c r="Q74">
        <v>0</v>
      </c>
      <c r="R74">
        <v>16994</v>
      </c>
      <c r="S74" t="s">
        <v>2765</v>
      </c>
      <c r="T74" s="6">
        <v>3.2000000000000002E-3</v>
      </c>
      <c r="U74" t="s">
        <v>2766</v>
      </c>
      <c r="V74" s="6">
        <v>2E-3</v>
      </c>
      <c r="W74" t="s">
        <v>2767</v>
      </c>
      <c r="X74" s="6">
        <v>4.0000000000000002E-4</v>
      </c>
      <c r="Y74" t="s">
        <v>2766</v>
      </c>
      <c r="Z74" s="6">
        <v>2.0000000000000001E-4</v>
      </c>
      <c r="AA74" t="s">
        <v>2768</v>
      </c>
      <c r="AB74" s="6">
        <v>2.7000000000000001E-3</v>
      </c>
      <c r="AC74" t="s">
        <v>2766</v>
      </c>
      <c r="AD74" t="s">
        <v>2789</v>
      </c>
    </row>
    <row r="75" spans="1:30" x14ac:dyDescent="0.55000000000000004">
      <c r="A75">
        <v>1500735539</v>
      </c>
      <c r="B75">
        <v>1</v>
      </c>
      <c r="C75">
        <v>192007</v>
      </c>
      <c r="D75" t="s">
        <v>2764</v>
      </c>
      <c r="E75">
        <v>0.18</v>
      </c>
      <c r="F75">
        <v>4</v>
      </c>
      <c r="G75">
        <v>1929198</v>
      </c>
      <c r="H75">
        <v>47218792</v>
      </c>
      <c r="I75">
        <v>190560</v>
      </c>
      <c r="J75">
        <v>266459</v>
      </c>
      <c r="K75">
        <v>0</v>
      </c>
      <c r="L75">
        <v>167592</v>
      </c>
      <c r="M75">
        <v>381011</v>
      </c>
      <c r="N75">
        <v>9448779</v>
      </c>
      <c r="O75">
        <v>14204</v>
      </c>
      <c r="P75">
        <v>19211</v>
      </c>
      <c r="Q75">
        <v>0</v>
      </c>
      <c r="R75">
        <v>16745</v>
      </c>
      <c r="S75" t="s">
        <v>2765</v>
      </c>
      <c r="T75" s="6">
        <v>5.0000000000000001E-4</v>
      </c>
      <c r="U75" t="s">
        <v>2766</v>
      </c>
      <c r="V75" s="6">
        <v>3.3E-3</v>
      </c>
      <c r="W75" t="s">
        <v>2767</v>
      </c>
      <c r="X75" s="6">
        <v>3.8E-3</v>
      </c>
      <c r="Y75" t="s">
        <v>2766</v>
      </c>
      <c r="Z75" s="6">
        <v>1.4E-3</v>
      </c>
      <c r="AA75" t="s">
        <v>2768</v>
      </c>
      <c r="AB75" s="6">
        <v>5.4000000000000003E-3</v>
      </c>
      <c r="AC75" t="s">
        <v>2766</v>
      </c>
      <c r="AD75" t="s">
        <v>2800</v>
      </c>
    </row>
    <row r="76" spans="1:30" hidden="1" x14ac:dyDescent="0.55000000000000004">
      <c r="A76">
        <v>1500755431</v>
      </c>
      <c r="B76">
        <v>7</v>
      </c>
      <c r="C76">
        <v>192007</v>
      </c>
      <c r="D76" t="s">
        <v>2764</v>
      </c>
      <c r="E76">
        <v>0.18</v>
      </c>
      <c r="F76">
        <v>4</v>
      </c>
      <c r="G76">
        <v>1905718</v>
      </c>
      <c r="H76">
        <v>47241390</v>
      </c>
      <c r="I76">
        <v>199564</v>
      </c>
      <c r="J76">
        <v>264833</v>
      </c>
      <c r="K76">
        <v>0</v>
      </c>
      <c r="L76">
        <v>158229</v>
      </c>
      <c r="M76">
        <v>600390</v>
      </c>
      <c r="N76">
        <v>9229063</v>
      </c>
      <c r="O76">
        <v>132227</v>
      </c>
      <c r="P76">
        <v>88910</v>
      </c>
      <c r="Q76">
        <v>0</v>
      </c>
      <c r="R76">
        <v>31366</v>
      </c>
      <c r="S76" t="s">
        <v>2765</v>
      </c>
      <c r="T76" s="6">
        <v>6.9999999999999999E-4</v>
      </c>
      <c r="U76" t="s">
        <v>2766</v>
      </c>
      <c r="V76" s="6">
        <v>2.24E-2</v>
      </c>
      <c r="W76" t="s">
        <v>2767</v>
      </c>
      <c r="X76" s="6">
        <v>4.0000000000000001E-3</v>
      </c>
      <c r="Y76" t="s">
        <v>2766</v>
      </c>
      <c r="Z76" s="6">
        <v>1.34E-2</v>
      </c>
      <c r="AA76" t="s">
        <v>2768</v>
      </c>
      <c r="AB76" s="6">
        <v>5.3E-3</v>
      </c>
      <c r="AC76" t="s">
        <v>2766</v>
      </c>
      <c r="AD76" t="s">
        <v>2776</v>
      </c>
    </row>
    <row r="77" spans="1:30" hidden="1" x14ac:dyDescent="0.55000000000000004">
      <c r="A77">
        <v>1500803543</v>
      </c>
      <c r="B77">
        <v>14</v>
      </c>
      <c r="C77">
        <v>192007</v>
      </c>
      <c r="D77" t="s">
        <v>2764</v>
      </c>
      <c r="E77">
        <v>0.18</v>
      </c>
      <c r="F77">
        <v>4</v>
      </c>
      <c r="G77">
        <v>1750937</v>
      </c>
      <c r="H77">
        <v>47396753</v>
      </c>
      <c r="I77">
        <v>165394</v>
      </c>
      <c r="J77">
        <v>244809</v>
      </c>
      <c r="K77">
        <v>0</v>
      </c>
      <c r="L77">
        <v>160466</v>
      </c>
      <c r="M77">
        <v>361704</v>
      </c>
      <c r="N77">
        <v>9468304</v>
      </c>
      <c r="O77">
        <v>15352</v>
      </c>
      <c r="P77">
        <v>25973</v>
      </c>
      <c r="Q77">
        <v>0</v>
      </c>
      <c r="R77">
        <v>19790</v>
      </c>
      <c r="S77" t="s">
        <v>2765</v>
      </c>
      <c r="T77" s="6">
        <v>8.3000000000000001E-3</v>
      </c>
      <c r="U77" t="s">
        <v>2766</v>
      </c>
      <c r="V77" s="6">
        <v>4.1999999999999997E-3</v>
      </c>
      <c r="W77" t="s">
        <v>2767</v>
      </c>
      <c r="X77" s="6">
        <v>3.3E-3</v>
      </c>
      <c r="Y77" t="s">
        <v>2766</v>
      </c>
      <c r="Z77" s="6">
        <v>1.5E-3</v>
      </c>
      <c r="AA77" t="s">
        <v>2768</v>
      </c>
      <c r="AB77" s="6">
        <v>4.8999999999999998E-3</v>
      </c>
      <c r="AC77" t="s">
        <v>2766</v>
      </c>
      <c r="AD77" t="s">
        <v>2819</v>
      </c>
    </row>
    <row r="78" spans="1:30" hidden="1" x14ac:dyDescent="0.55000000000000004">
      <c r="A78">
        <v>1500816737</v>
      </c>
      <c r="B78">
        <v>15</v>
      </c>
      <c r="C78">
        <v>192007</v>
      </c>
      <c r="D78" t="s">
        <v>2764</v>
      </c>
      <c r="E78">
        <v>0.18</v>
      </c>
      <c r="F78">
        <v>4</v>
      </c>
      <c r="G78">
        <v>2058321</v>
      </c>
      <c r="H78">
        <v>47089018</v>
      </c>
      <c r="I78">
        <v>382714</v>
      </c>
      <c r="J78">
        <v>360589</v>
      </c>
      <c r="K78">
        <v>0</v>
      </c>
      <c r="L78">
        <v>179348</v>
      </c>
      <c r="M78">
        <v>627085</v>
      </c>
      <c r="N78">
        <v>9200753</v>
      </c>
      <c r="O78">
        <v>180344</v>
      </c>
      <c r="P78">
        <v>108336</v>
      </c>
      <c r="Q78">
        <v>0</v>
      </c>
      <c r="R78">
        <v>29076</v>
      </c>
      <c r="S78" t="s">
        <v>2765</v>
      </c>
      <c r="T78" t="s">
        <v>2820</v>
      </c>
      <c r="U78" t="s">
        <v>2766</v>
      </c>
      <c r="V78" s="6">
        <v>2.93E-2</v>
      </c>
      <c r="W78" t="s">
        <v>2767</v>
      </c>
      <c r="X78" s="6">
        <v>7.7000000000000002E-3</v>
      </c>
      <c r="Y78" t="s">
        <v>2766</v>
      </c>
      <c r="Z78" s="6">
        <v>1.83E-2</v>
      </c>
      <c r="AA78" t="s">
        <v>2768</v>
      </c>
      <c r="AB78" s="6">
        <v>7.3000000000000001E-3</v>
      </c>
      <c r="AC78" t="s">
        <v>2766</v>
      </c>
      <c r="AD78" t="s">
        <v>2821</v>
      </c>
    </row>
    <row r="79" spans="1:30" hidden="1" x14ac:dyDescent="0.55000000000000004">
      <c r="A79">
        <v>1500832666</v>
      </c>
      <c r="B79">
        <v>16</v>
      </c>
      <c r="C79">
        <v>192008</v>
      </c>
      <c r="D79" t="s">
        <v>2764</v>
      </c>
      <c r="E79">
        <v>0.18</v>
      </c>
      <c r="F79">
        <v>4</v>
      </c>
      <c r="G79">
        <v>1739720</v>
      </c>
      <c r="H79">
        <v>47406074</v>
      </c>
      <c r="I79">
        <v>151762</v>
      </c>
      <c r="J79">
        <v>243816</v>
      </c>
      <c r="K79">
        <v>0</v>
      </c>
      <c r="L79">
        <v>161222</v>
      </c>
      <c r="M79">
        <v>315279</v>
      </c>
      <c r="N79">
        <v>9514136</v>
      </c>
      <c r="O79">
        <v>0</v>
      </c>
      <c r="P79">
        <v>16934</v>
      </c>
      <c r="Q79">
        <v>0</v>
      </c>
      <c r="R79">
        <v>16934</v>
      </c>
      <c r="S79" t="s">
        <v>2765</v>
      </c>
      <c r="T79" s="6">
        <v>8.0000000000000002E-3</v>
      </c>
      <c r="U79" t="s">
        <v>2766</v>
      </c>
      <c r="V79" s="6">
        <v>1.6999999999999999E-3</v>
      </c>
      <c r="W79" t="s">
        <v>2767</v>
      </c>
      <c r="X79" s="6">
        <v>3.0000000000000001E-3</v>
      </c>
      <c r="Y79" t="s">
        <v>2766</v>
      </c>
      <c r="Z79" s="6">
        <v>0</v>
      </c>
      <c r="AA79" t="s">
        <v>2768</v>
      </c>
      <c r="AB79" s="6">
        <v>4.8999999999999998E-3</v>
      </c>
      <c r="AC79" t="s">
        <v>2766</v>
      </c>
      <c r="AD79" t="s">
        <v>2789</v>
      </c>
    </row>
    <row r="80" spans="1:30" hidden="1" x14ac:dyDescent="0.55000000000000004">
      <c r="A80">
        <v>1500909530</v>
      </c>
      <c r="B80">
        <v>10</v>
      </c>
      <c r="C80">
        <v>192007</v>
      </c>
      <c r="D80" t="s">
        <v>2764</v>
      </c>
      <c r="E80">
        <v>0.18</v>
      </c>
      <c r="F80">
        <v>4</v>
      </c>
      <c r="G80">
        <v>2146965</v>
      </c>
      <c r="H80">
        <v>47001356</v>
      </c>
      <c r="I80">
        <v>341577</v>
      </c>
      <c r="J80">
        <v>320547</v>
      </c>
      <c r="K80">
        <v>0</v>
      </c>
      <c r="L80">
        <v>158390</v>
      </c>
      <c r="M80">
        <v>341865</v>
      </c>
      <c r="N80">
        <v>9487953</v>
      </c>
      <c r="O80">
        <v>2995</v>
      </c>
      <c r="P80">
        <v>16983</v>
      </c>
      <c r="Q80">
        <v>0</v>
      </c>
      <c r="R80">
        <v>16910</v>
      </c>
      <c r="S80" t="s">
        <v>2765</v>
      </c>
      <c r="T80" t="s">
        <v>2822</v>
      </c>
      <c r="U80" t="s">
        <v>2766</v>
      </c>
      <c r="V80" s="6">
        <v>2E-3</v>
      </c>
      <c r="W80" t="s">
        <v>2767</v>
      </c>
      <c r="X80" s="6">
        <v>6.8999999999999999E-3</v>
      </c>
      <c r="Y80" t="s">
        <v>2766</v>
      </c>
      <c r="Z80" s="6">
        <v>2.9999999999999997E-4</v>
      </c>
      <c r="AA80" t="s">
        <v>2768</v>
      </c>
      <c r="AB80" s="6">
        <v>6.4999999999999997E-3</v>
      </c>
      <c r="AC80" t="s">
        <v>2766</v>
      </c>
      <c r="AD80" t="s">
        <v>2789</v>
      </c>
    </row>
    <row r="81" spans="1:30" hidden="1" x14ac:dyDescent="0.55000000000000004">
      <c r="A81">
        <v>1500946015</v>
      </c>
      <c r="B81">
        <v>12</v>
      </c>
      <c r="C81">
        <v>192007</v>
      </c>
      <c r="D81" t="s">
        <v>2764</v>
      </c>
      <c r="E81">
        <v>0.18</v>
      </c>
      <c r="F81">
        <v>4</v>
      </c>
      <c r="G81">
        <v>434731</v>
      </c>
      <c r="H81">
        <v>48712880</v>
      </c>
      <c r="I81">
        <v>23523</v>
      </c>
      <c r="J81">
        <v>133134</v>
      </c>
      <c r="K81">
        <v>0</v>
      </c>
      <c r="L81">
        <v>127095</v>
      </c>
      <c r="M81">
        <v>83805</v>
      </c>
      <c r="N81">
        <v>9745549</v>
      </c>
      <c r="O81">
        <v>2613</v>
      </c>
      <c r="P81">
        <v>16982</v>
      </c>
      <c r="Q81">
        <v>0</v>
      </c>
      <c r="R81">
        <v>16909</v>
      </c>
      <c r="S81" t="s">
        <v>2765</v>
      </c>
      <c r="T81" s="6">
        <v>3.0999999999999999E-3</v>
      </c>
      <c r="U81" t="s">
        <v>2766</v>
      </c>
      <c r="V81" s="6">
        <v>1.9E-3</v>
      </c>
      <c r="W81" t="s">
        <v>2767</v>
      </c>
      <c r="X81" s="6">
        <v>4.0000000000000002E-4</v>
      </c>
      <c r="Y81" t="s">
        <v>2766</v>
      </c>
      <c r="Z81" s="6">
        <v>2.0000000000000001E-4</v>
      </c>
      <c r="AA81" t="s">
        <v>2768</v>
      </c>
      <c r="AB81" s="6">
        <v>2.7000000000000001E-3</v>
      </c>
      <c r="AC81" t="s">
        <v>2766</v>
      </c>
      <c r="AD81" t="s">
        <v>2789</v>
      </c>
    </row>
    <row r="82" spans="1:30" hidden="1" x14ac:dyDescent="0.55000000000000004">
      <c r="A82">
        <v>1501062004</v>
      </c>
      <c r="B82">
        <v>9</v>
      </c>
      <c r="C82">
        <v>192007</v>
      </c>
      <c r="D82" t="s">
        <v>2764</v>
      </c>
      <c r="E82">
        <v>0.18</v>
      </c>
      <c r="F82">
        <v>4</v>
      </c>
      <c r="G82">
        <v>1923846</v>
      </c>
      <c r="H82">
        <v>47222627</v>
      </c>
      <c r="I82">
        <v>247126</v>
      </c>
      <c r="J82">
        <v>287819</v>
      </c>
      <c r="K82">
        <v>0</v>
      </c>
      <c r="L82">
        <v>166264</v>
      </c>
      <c r="M82">
        <v>503079</v>
      </c>
      <c r="N82">
        <v>9326870</v>
      </c>
      <c r="O82">
        <v>91218</v>
      </c>
      <c r="P82">
        <v>67921</v>
      </c>
      <c r="Q82">
        <v>0</v>
      </c>
      <c r="R82">
        <v>25254</v>
      </c>
      <c r="S82" t="s">
        <v>2765</v>
      </c>
      <c r="T82" t="s">
        <v>2823</v>
      </c>
      <c r="U82" t="s">
        <v>2766</v>
      </c>
      <c r="V82" s="6">
        <v>1.61E-2</v>
      </c>
      <c r="W82" t="s">
        <v>2767</v>
      </c>
      <c r="X82" s="6">
        <v>5.0000000000000001E-3</v>
      </c>
      <c r="Y82" t="s">
        <v>2766</v>
      </c>
      <c r="Z82" s="6">
        <v>9.1999999999999998E-3</v>
      </c>
      <c r="AA82" t="s">
        <v>2768</v>
      </c>
      <c r="AB82" s="6">
        <v>5.7999999999999996E-3</v>
      </c>
      <c r="AC82" t="s">
        <v>2766</v>
      </c>
      <c r="AD82" t="s">
        <v>2824</v>
      </c>
    </row>
    <row r="83" spans="1:30" hidden="1" x14ac:dyDescent="0.55000000000000004">
      <c r="A83">
        <v>1501069172</v>
      </c>
      <c r="B83">
        <v>5</v>
      </c>
      <c r="C83">
        <v>192007</v>
      </c>
      <c r="D83" t="s">
        <v>2764</v>
      </c>
      <c r="E83">
        <v>0.18</v>
      </c>
      <c r="F83">
        <v>4</v>
      </c>
      <c r="G83">
        <v>1302776</v>
      </c>
      <c r="H83">
        <v>47845281</v>
      </c>
      <c r="I83">
        <v>412224</v>
      </c>
      <c r="J83">
        <v>268881</v>
      </c>
      <c r="K83">
        <v>0</v>
      </c>
      <c r="L83">
        <v>147333</v>
      </c>
      <c r="M83">
        <v>516230</v>
      </c>
      <c r="N83">
        <v>9313459</v>
      </c>
      <c r="O83">
        <v>305635</v>
      </c>
      <c r="P83">
        <v>106869</v>
      </c>
      <c r="Q83">
        <v>0</v>
      </c>
      <c r="R83">
        <v>33046</v>
      </c>
      <c r="S83" t="s">
        <v>2765</v>
      </c>
      <c r="T83" t="s">
        <v>2825</v>
      </c>
      <c r="U83" t="s">
        <v>2766</v>
      </c>
      <c r="V83" s="6">
        <v>4.19E-2</v>
      </c>
      <c r="W83" t="s">
        <v>2767</v>
      </c>
      <c r="X83" s="6">
        <v>8.3000000000000001E-3</v>
      </c>
      <c r="Y83" t="s">
        <v>2766</v>
      </c>
      <c r="Z83" s="6">
        <v>3.1E-2</v>
      </c>
      <c r="AA83" t="s">
        <v>2768</v>
      </c>
      <c r="AB83" s="6">
        <v>5.4000000000000003E-3</v>
      </c>
      <c r="AC83" t="s">
        <v>2766</v>
      </c>
      <c r="AD83" t="s">
        <v>2826</v>
      </c>
    </row>
    <row r="84" spans="1:30" hidden="1" x14ac:dyDescent="0.55000000000000004">
      <c r="A84">
        <v>1501170345</v>
      </c>
      <c r="B84">
        <v>17</v>
      </c>
      <c r="C84">
        <v>192008</v>
      </c>
      <c r="D84" t="s">
        <v>2764</v>
      </c>
      <c r="E84">
        <v>0.18</v>
      </c>
      <c r="F84">
        <v>4</v>
      </c>
      <c r="G84">
        <v>1487894</v>
      </c>
      <c r="H84">
        <v>47660204</v>
      </c>
      <c r="I84">
        <v>156449</v>
      </c>
      <c r="J84">
        <v>231894</v>
      </c>
      <c r="K84">
        <v>0</v>
      </c>
      <c r="L84">
        <v>158478</v>
      </c>
      <c r="M84">
        <v>435854</v>
      </c>
      <c r="N84">
        <v>9393676</v>
      </c>
      <c r="O84">
        <v>51592</v>
      </c>
      <c r="P84">
        <v>58073</v>
      </c>
      <c r="Q84">
        <v>0</v>
      </c>
      <c r="R84">
        <v>33590</v>
      </c>
      <c r="S84" t="s">
        <v>2765</v>
      </c>
      <c r="T84" s="6">
        <v>7.9000000000000008E-3</v>
      </c>
      <c r="U84" t="s">
        <v>2766</v>
      </c>
      <c r="V84" s="6">
        <v>1.11E-2</v>
      </c>
      <c r="W84" t="s">
        <v>2767</v>
      </c>
      <c r="X84" s="6">
        <v>3.0999999999999999E-3</v>
      </c>
      <c r="Y84" t="s">
        <v>2766</v>
      </c>
      <c r="Z84" s="6">
        <v>5.1999999999999998E-3</v>
      </c>
      <c r="AA84" t="s">
        <v>2768</v>
      </c>
      <c r="AB84" s="6">
        <v>4.7000000000000002E-3</v>
      </c>
      <c r="AC84" t="s">
        <v>2766</v>
      </c>
      <c r="AD84" t="s">
        <v>2827</v>
      </c>
    </row>
    <row r="85" spans="1:30" hidden="1" x14ac:dyDescent="0.55000000000000004">
      <c r="A85">
        <v>1501238058</v>
      </c>
      <c r="B85">
        <v>13</v>
      </c>
      <c r="C85">
        <v>192007</v>
      </c>
      <c r="D85" t="s">
        <v>2764</v>
      </c>
      <c r="E85">
        <v>0.18</v>
      </c>
      <c r="F85">
        <v>4</v>
      </c>
      <c r="G85">
        <v>2344471</v>
      </c>
      <c r="H85">
        <v>46803526</v>
      </c>
      <c r="I85">
        <v>422106</v>
      </c>
      <c r="J85">
        <v>388736</v>
      </c>
      <c r="K85">
        <v>0</v>
      </c>
      <c r="L85">
        <v>171105</v>
      </c>
      <c r="M85">
        <v>659878</v>
      </c>
      <c r="N85">
        <v>9169891</v>
      </c>
      <c r="O85">
        <v>157019</v>
      </c>
      <c r="P85">
        <v>116425</v>
      </c>
      <c r="Q85">
        <v>0</v>
      </c>
      <c r="R85">
        <v>40986</v>
      </c>
      <c r="S85" t="s">
        <v>2765</v>
      </c>
      <c r="T85" t="s">
        <v>2828</v>
      </c>
      <c r="U85" t="s">
        <v>2766</v>
      </c>
      <c r="V85" s="6">
        <v>2.7799999999999998E-2</v>
      </c>
      <c r="W85" t="s">
        <v>2767</v>
      </c>
      <c r="X85" s="6">
        <v>8.5000000000000006E-3</v>
      </c>
      <c r="Y85" t="s">
        <v>2766</v>
      </c>
      <c r="Z85" s="6">
        <v>1.5900000000000001E-2</v>
      </c>
      <c r="AA85" t="s">
        <v>2768</v>
      </c>
      <c r="AB85" s="6">
        <v>7.9000000000000008E-3</v>
      </c>
      <c r="AC85" t="s">
        <v>2766</v>
      </c>
      <c r="AD85" t="s">
        <v>2829</v>
      </c>
    </row>
    <row r="86" spans="1:30" hidden="1" x14ac:dyDescent="0.55000000000000004">
      <c r="A86">
        <v>1501253445</v>
      </c>
      <c r="B86">
        <v>3</v>
      </c>
      <c r="C86">
        <v>192007</v>
      </c>
      <c r="D86" t="s">
        <v>2764</v>
      </c>
      <c r="E86">
        <v>0.18</v>
      </c>
      <c r="F86">
        <v>4</v>
      </c>
      <c r="G86">
        <v>2063102</v>
      </c>
      <c r="H86">
        <v>47082996</v>
      </c>
      <c r="I86">
        <v>232973</v>
      </c>
      <c r="J86">
        <v>346319</v>
      </c>
      <c r="K86">
        <v>0</v>
      </c>
      <c r="L86">
        <v>212447</v>
      </c>
      <c r="M86">
        <v>614799</v>
      </c>
      <c r="N86">
        <v>9214913</v>
      </c>
      <c r="O86">
        <v>108002</v>
      </c>
      <c r="P86">
        <v>111799</v>
      </c>
      <c r="Q86">
        <v>0</v>
      </c>
      <c r="R86">
        <v>50568</v>
      </c>
      <c r="S86" t="s">
        <v>2765</v>
      </c>
      <c r="T86" t="s">
        <v>2830</v>
      </c>
      <c r="U86" t="s">
        <v>2766</v>
      </c>
      <c r="V86" s="6">
        <v>2.23E-2</v>
      </c>
      <c r="W86" t="s">
        <v>2767</v>
      </c>
      <c r="X86" s="6">
        <v>4.7000000000000002E-3</v>
      </c>
      <c r="Y86" t="s">
        <v>2766</v>
      </c>
      <c r="Z86" s="6">
        <v>1.09E-2</v>
      </c>
      <c r="AA86" t="s">
        <v>2768</v>
      </c>
      <c r="AB86" s="6">
        <v>7.0000000000000001E-3</v>
      </c>
      <c r="AC86" t="s">
        <v>2766</v>
      </c>
      <c r="AD86" t="s">
        <v>2831</v>
      </c>
    </row>
    <row r="87" spans="1:30" hidden="1" x14ac:dyDescent="0.55000000000000004">
      <c r="A87">
        <v>1800424456</v>
      </c>
      <c r="B87">
        <v>8</v>
      </c>
      <c r="C87">
        <v>230407</v>
      </c>
      <c r="D87" t="s">
        <v>2764</v>
      </c>
      <c r="E87">
        <v>0.18</v>
      </c>
      <c r="F87">
        <v>5</v>
      </c>
      <c r="G87">
        <v>2211880</v>
      </c>
      <c r="H87">
        <v>56762330</v>
      </c>
      <c r="I87">
        <v>189531</v>
      </c>
      <c r="J87">
        <v>313156</v>
      </c>
      <c r="K87">
        <v>0</v>
      </c>
      <c r="L87">
        <v>208328</v>
      </c>
      <c r="M87">
        <v>363226</v>
      </c>
      <c r="N87">
        <v>9466153</v>
      </c>
      <c r="O87">
        <v>8409</v>
      </c>
      <c r="P87">
        <v>27614</v>
      </c>
      <c r="Q87">
        <v>0</v>
      </c>
      <c r="R87">
        <v>24041</v>
      </c>
      <c r="S87" t="s">
        <v>2765</v>
      </c>
      <c r="T87" s="6">
        <v>1.1999999999999999E-3</v>
      </c>
      <c r="U87" t="s">
        <v>2766</v>
      </c>
      <c r="V87" s="6">
        <v>3.5999999999999999E-3</v>
      </c>
      <c r="W87" t="s">
        <v>2767</v>
      </c>
      <c r="X87" s="6">
        <v>3.2000000000000002E-3</v>
      </c>
      <c r="Y87" t="s">
        <v>2766</v>
      </c>
      <c r="Z87" s="6">
        <v>8.0000000000000004E-4</v>
      </c>
      <c r="AA87" t="s">
        <v>2768</v>
      </c>
      <c r="AB87" s="6">
        <v>5.3E-3</v>
      </c>
      <c r="AC87" t="s">
        <v>2766</v>
      </c>
      <c r="AD87" t="s">
        <v>2805</v>
      </c>
    </row>
    <row r="88" spans="1:30" hidden="1" x14ac:dyDescent="0.55000000000000004">
      <c r="A88">
        <v>1800542549</v>
      </c>
      <c r="B88">
        <v>11</v>
      </c>
      <c r="C88">
        <v>230407</v>
      </c>
      <c r="D88" t="s">
        <v>2764</v>
      </c>
      <c r="E88">
        <v>0.18</v>
      </c>
      <c r="F88">
        <v>5</v>
      </c>
      <c r="G88">
        <v>1923984</v>
      </c>
      <c r="H88">
        <v>57052331</v>
      </c>
      <c r="I88">
        <v>221070</v>
      </c>
      <c r="J88">
        <v>318902</v>
      </c>
      <c r="K88">
        <v>0</v>
      </c>
      <c r="L88">
        <v>207379</v>
      </c>
      <c r="M88">
        <v>379641</v>
      </c>
      <c r="N88">
        <v>9450040</v>
      </c>
      <c r="O88">
        <v>18223</v>
      </c>
      <c r="P88">
        <v>37992</v>
      </c>
      <c r="Q88">
        <v>0</v>
      </c>
      <c r="R88">
        <v>25946</v>
      </c>
      <c r="S88" t="s">
        <v>2765</v>
      </c>
      <c r="T88" s="6">
        <v>1.8E-3</v>
      </c>
      <c r="U88" t="s">
        <v>2766</v>
      </c>
      <c r="V88" s="6">
        <v>5.7000000000000002E-3</v>
      </c>
      <c r="W88" t="s">
        <v>2767</v>
      </c>
      <c r="X88" s="6">
        <v>3.7000000000000002E-3</v>
      </c>
      <c r="Y88" t="s">
        <v>2766</v>
      </c>
      <c r="Z88" s="6">
        <v>1.8E-3</v>
      </c>
      <c r="AA88" t="s">
        <v>2768</v>
      </c>
      <c r="AB88" s="6">
        <v>5.4000000000000003E-3</v>
      </c>
      <c r="AC88" t="s">
        <v>2766</v>
      </c>
      <c r="AD88" t="s">
        <v>2832</v>
      </c>
    </row>
    <row r="89" spans="1:30" hidden="1" x14ac:dyDescent="0.55000000000000004">
      <c r="A89">
        <v>1800588136</v>
      </c>
      <c r="B89">
        <v>2</v>
      </c>
      <c r="C89">
        <v>230407</v>
      </c>
      <c r="D89" t="s">
        <v>2764</v>
      </c>
      <c r="E89">
        <v>0.18</v>
      </c>
      <c r="F89">
        <v>5</v>
      </c>
      <c r="G89">
        <v>1736361</v>
      </c>
      <c r="H89">
        <v>57238149</v>
      </c>
      <c r="I89">
        <v>204675</v>
      </c>
      <c r="J89">
        <v>257857</v>
      </c>
      <c r="K89">
        <v>0</v>
      </c>
      <c r="L89">
        <v>167064</v>
      </c>
      <c r="M89">
        <v>381894</v>
      </c>
      <c r="N89">
        <v>9447899</v>
      </c>
      <c r="O89">
        <v>60371</v>
      </c>
      <c r="P89">
        <v>50162</v>
      </c>
      <c r="Q89">
        <v>0</v>
      </c>
      <c r="R89">
        <v>22950</v>
      </c>
      <c r="S89" t="s">
        <v>2765</v>
      </c>
      <c r="T89" s="6">
        <v>5.0000000000000001E-4</v>
      </c>
      <c r="U89" t="s">
        <v>2766</v>
      </c>
      <c r="V89" s="6">
        <v>1.12E-2</v>
      </c>
      <c r="W89" t="s">
        <v>2767</v>
      </c>
      <c r="X89" s="6">
        <v>3.3999999999999998E-3</v>
      </c>
      <c r="Y89" t="s">
        <v>2766</v>
      </c>
      <c r="Z89" s="6">
        <v>6.1000000000000004E-3</v>
      </c>
      <c r="AA89" t="s">
        <v>2768</v>
      </c>
      <c r="AB89" s="6">
        <v>4.3E-3</v>
      </c>
      <c r="AC89" t="s">
        <v>2766</v>
      </c>
      <c r="AD89" t="s">
        <v>2816</v>
      </c>
    </row>
    <row r="90" spans="1:30" hidden="1" x14ac:dyDescent="0.55000000000000004">
      <c r="A90">
        <v>1800602742</v>
      </c>
      <c r="B90">
        <v>6</v>
      </c>
      <c r="C90">
        <v>230407</v>
      </c>
      <c r="D90" t="s">
        <v>2764</v>
      </c>
      <c r="E90">
        <v>0.18</v>
      </c>
      <c r="F90">
        <v>5</v>
      </c>
      <c r="G90">
        <v>2316955</v>
      </c>
      <c r="H90">
        <v>56656594</v>
      </c>
      <c r="I90">
        <v>155080</v>
      </c>
      <c r="J90">
        <v>271771</v>
      </c>
      <c r="K90">
        <v>0</v>
      </c>
      <c r="L90">
        <v>186733</v>
      </c>
      <c r="M90">
        <v>452366</v>
      </c>
      <c r="N90">
        <v>9375622</v>
      </c>
      <c r="O90">
        <v>26511</v>
      </c>
      <c r="P90">
        <v>35461</v>
      </c>
      <c r="Q90">
        <v>0</v>
      </c>
      <c r="R90">
        <v>22610</v>
      </c>
      <c r="S90" t="s">
        <v>2765</v>
      </c>
      <c r="T90" s="6">
        <v>7.1999999999999998E-3</v>
      </c>
      <c r="U90" t="s">
        <v>2766</v>
      </c>
      <c r="V90" s="6">
        <v>6.3E-3</v>
      </c>
      <c r="W90" t="s">
        <v>2767</v>
      </c>
      <c r="X90" s="6">
        <v>2.5999999999999999E-3</v>
      </c>
      <c r="Y90" t="s">
        <v>2766</v>
      </c>
      <c r="Z90" s="6">
        <v>2.5999999999999999E-3</v>
      </c>
      <c r="AA90" t="s">
        <v>2768</v>
      </c>
      <c r="AB90" s="6">
        <v>4.5999999999999999E-3</v>
      </c>
      <c r="AC90" t="s">
        <v>2766</v>
      </c>
      <c r="AD90" t="s">
        <v>2814</v>
      </c>
    </row>
    <row r="91" spans="1:30" hidden="1" x14ac:dyDescent="0.55000000000000004">
      <c r="A91">
        <v>1800699623</v>
      </c>
      <c r="B91">
        <v>4</v>
      </c>
      <c r="C91">
        <v>230407</v>
      </c>
      <c r="D91" t="s">
        <v>2764</v>
      </c>
      <c r="E91">
        <v>0.18</v>
      </c>
      <c r="F91">
        <v>5</v>
      </c>
      <c r="G91">
        <v>553284</v>
      </c>
      <c r="H91">
        <v>58421981</v>
      </c>
      <c r="I91">
        <v>34364</v>
      </c>
      <c r="J91">
        <v>155446</v>
      </c>
      <c r="K91">
        <v>0</v>
      </c>
      <c r="L91">
        <v>144712</v>
      </c>
      <c r="M91">
        <v>117213</v>
      </c>
      <c r="N91">
        <v>9710424</v>
      </c>
      <c r="O91">
        <v>10841</v>
      </c>
      <c r="P91">
        <v>19513</v>
      </c>
      <c r="Q91">
        <v>0</v>
      </c>
      <c r="R91">
        <v>17611</v>
      </c>
      <c r="S91" t="s">
        <v>2765</v>
      </c>
      <c r="T91" s="6">
        <v>3.2000000000000002E-3</v>
      </c>
      <c r="U91" t="s">
        <v>2766</v>
      </c>
      <c r="V91" s="6">
        <v>3.0000000000000001E-3</v>
      </c>
      <c r="W91" t="s">
        <v>2767</v>
      </c>
      <c r="X91" s="6">
        <v>5.0000000000000001E-4</v>
      </c>
      <c r="Y91" t="s">
        <v>2766</v>
      </c>
      <c r="Z91" s="6">
        <v>1.1000000000000001E-3</v>
      </c>
      <c r="AA91" t="s">
        <v>2768</v>
      </c>
      <c r="AB91" s="6">
        <v>2.5999999999999999E-3</v>
      </c>
      <c r="AC91" t="s">
        <v>2766</v>
      </c>
      <c r="AD91" t="s">
        <v>2800</v>
      </c>
    </row>
    <row r="92" spans="1:30" x14ac:dyDescent="0.55000000000000004">
      <c r="A92">
        <v>1800733791</v>
      </c>
      <c r="B92">
        <v>1</v>
      </c>
      <c r="C92">
        <v>230407</v>
      </c>
      <c r="D92" t="s">
        <v>2764</v>
      </c>
      <c r="E92">
        <v>0.18</v>
      </c>
      <c r="F92">
        <v>5</v>
      </c>
      <c r="G92">
        <v>2288621</v>
      </c>
      <c r="H92">
        <v>56688778</v>
      </c>
      <c r="I92">
        <v>192462</v>
      </c>
      <c r="J92">
        <v>284686</v>
      </c>
      <c r="K92">
        <v>0</v>
      </c>
      <c r="L92">
        <v>184611</v>
      </c>
      <c r="M92">
        <v>359420</v>
      </c>
      <c r="N92">
        <v>9469986</v>
      </c>
      <c r="O92">
        <v>1902</v>
      </c>
      <c r="P92">
        <v>18227</v>
      </c>
      <c r="Q92">
        <v>0</v>
      </c>
      <c r="R92">
        <v>17019</v>
      </c>
      <c r="S92" t="s">
        <v>2765</v>
      </c>
      <c r="T92" s="6">
        <v>8.0000000000000004E-4</v>
      </c>
      <c r="U92" t="s">
        <v>2766</v>
      </c>
      <c r="V92" s="6">
        <v>2E-3</v>
      </c>
      <c r="W92" t="s">
        <v>2767</v>
      </c>
      <c r="X92" s="6">
        <v>3.2000000000000002E-3</v>
      </c>
      <c r="Y92" t="s">
        <v>2766</v>
      </c>
      <c r="Z92" s="6">
        <v>1E-4</v>
      </c>
      <c r="AA92" t="s">
        <v>2768</v>
      </c>
      <c r="AB92" s="6">
        <v>4.7999999999999996E-3</v>
      </c>
      <c r="AC92" t="s">
        <v>2766</v>
      </c>
      <c r="AD92" t="s">
        <v>2798</v>
      </c>
    </row>
    <row r="93" spans="1:30" hidden="1" x14ac:dyDescent="0.55000000000000004">
      <c r="A93">
        <v>1800753944</v>
      </c>
      <c r="B93">
        <v>7</v>
      </c>
      <c r="C93">
        <v>230407</v>
      </c>
      <c r="D93" t="s">
        <v>2764</v>
      </c>
      <c r="E93">
        <v>0.18</v>
      </c>
      <c r="F93">
        <v>5</v>
      </c>
      <c r="G93">
        <v>2453292</v>
      </c>
      <c r="H93">
        <v>56523291</v>
      </c>
      <c r="I93">
        <v>284686</v>
      </c>
      <c r="J93">
        <v>331045</v>
      </c>
      <c r="K93">
        <v>0</v>
      </c>
      <c r="L93">
        <v>181382</v>
      </c>
      <c r="M93">
        <v>547571</v>
      </c>
      <c r="N93">
        <v>9281901</v>
      </c>
      <c r="O93">
        <v>85122</v>
      </c>
      <c r="P93">
        <v>66212</v>
      </c>
      <c r="Q93">
        <v>0</v>
      </c>
      <c r="R93">
        <v>23153</v>
      </c>
      <c r="S93" t="s">
        <v>2765</v>
      </c>
      <c r="T93" t="s">
        <v>2833</v>
      </c>
      <c r="U93" t="s">
        <v>2766</v>
      </c>
      <c r="V93" s="6">
        <v>1.5299999999999999E-2</v>
      </c>
      <c r="W93" t="s">
        <v>2767</v>
      </c>
      <c r="X93" s="6">
        <v>4.7999999999999996E-3</v>
      </c>
      <c r="Y93" t="s">
        <v>2766</v>
      </c>
      <c r="Z93" s="6">
        <v>8.6E-3</v>
      </c>
      <c r="AA93" t="s">
        <v>2768</v>
      </c>
      <c r="AB93" s="6">
        <v>5.5999999999999999E-3</v>
      </c>
      <c r="AC93" t="s">
        <v>2766</v>
      </c>
      <c r="AD93" t="s">
        <v>2834</v>
      </c>
    </row>
    <row r="94" spans="1:30" hidden="1" x14ac:dyDescent="0.55000000000000004">
      <c r="A94">
        <v>1800802086</v>
      </c>
      <c r="B94">
        <v>14</v>
      </c>
      <c r="C94">
        <v>230407</v>
      </c>
      <c r="D94" t="s">
        <v>2764</v>
      </c>
      <c r="E94">
        <v>0.18</v>
      </c>
      <c r="F94">
        <v>5</v>
      </c>
      <c r="G94">
        <v>2129675</v>
      </c>
      <c r="H94">
        <v>56847866</v>
      </c>
      <c r="I94">
        <v>193728</v>
      </c>
      <c r="J94">
        <v>272501</v>
      </c>
      <c r="K94">
        <v>0</v>
      </c>
      <c r="L94">
        <v>177206</v>
      </c>
      <c r="M94">
        <v>378735</v>
      </c>
      <c r="N94">
        <v>9451113</v>
      </c>
      <c r="O94">
        <v>28334</v>
      </c>
      <c r="P94">
        <v>27692</v>
      </c>
      <c r="Q94">
        <v>0</v>
      </c>
      <c r="R94">
        <v>16740</v>
      </c>
      <c r="S94" t="s">
        <v>2765</v>
      </c>
      <c r="T94" s="6">
        <v>5.9999999999999995E-4</v>
      </c>
      <c r="U94" t="s">
        <v>2766</v>
      </c>
      <c r="V94" s="6">
        <v>5.5999999999999999E-3</v>
      </c>
      <c r="W94" t="s">
        <v>2767</v>
      </c>
      <c r="X94" s="6">
        <v>3.2000000000000002E-3</v>
      </c>
      <c r="Y94" t="s">
        <v>2766</v>
      </c>
      <c r="Z94" s="6">
        <v>2.8E-3</v>
      </c>
      <c r="AA94" t="s">
        <v>2768</v>
      </c>
      <c r="AB94" s="6">
        <v>4.5999999999999999E-3</v>
      </c>
      <c r="AC94" t="s">
        <v>2766</v>
      </c>
      <c r="AD94" t="s">
        <v>2805</v>
      </c>
    </row>
    <row r="95" spans="1:30" hidden="1" x14ac:dyDescent="0.55000000000000004">
      <c r="A95">
        <v>1800814680</v>
      </c>
      <c r="B95">
        <v>15</v>
      </c>
      <c r="C95">
        <v>230407</v>
      </c>
      <c r="D95" t="s">
        <v>2764</v>
      </c>
      <c r="E95">
        <v>0.18</v>
      </c>
      <c r="F95">
        <v>5</v>
      </c>
      <c r="G95">
        <v>2480787</v>
      </c>
      <c r="H95">
        <v>56494535</v>
      </c>
      <c r="I95">
        <v>426911</v>
      </c>
      <c r="J95">
        <v>406690</v>
      </c>
      <c r="K95">
        <v>0</v>
      </c>
      <c r="L95">
        <v>206604</v>
      </c>
      <c r="M95">
        <v>422463</v>
      </c>
      <c r="N95">
        <v>9405517</v>
      </c>
      <c r="O95">
        <v>44197</v>
      </c>
      <c r="P95">
        <v>46101</v>
      </c>
      <c r="Q95">
        <v>0</v>
      </c>
      <c r="R95">
        <v>27256</v>
      </c>
      <c r="S95" t="s">
        <v>2765</v>
      </c>
      <c r="T95" t="s">
        <v>2835</v>
      </c>
      <c r="U95" t="s">
        <v>2766</v>
      </c>
      <c r="V95" s="6">
        <v>9.1000000000000004E-3</v>
      </c>
      <c r="W95" t="s">
        <v>2767</v>
      </c>
      <c r="X95" s="6">
        <v>7.1999999999999998E-3</v>
      </c>
      <c r="Y95" t="s">
        <v>2766</v>
      </c>
      <c r="Z95" s="6">
        <v>4.4000000000000003E-3</v>
      </c>
      <c r="AA95" t="s">
        <v>2768</v>
      </c>
      <c r="AB95" s="6">
        <v>6.7999999999999996E-3</v>
      </c>
      <c r="AC95" t="s">
        <v>2766</v>
      </c>
      <c r="AD95" t="s">
        <v>2836</v>
      </c>
    </row>
    <row r="96" spans="1:30" hidden="1" x14ac:dyDescent="0.55000000000000004">
      <c r="A96">
        <v>1800831394</v>
      </c>
      <c r="B96">
        <v>16</v>
      </c>
      <c r="C96">
        <v>230408</v>
      </c>
      <c r="D96" t="s">
        <v>2764</v>
      </c>
      <c r="E96">
        <v>0.18</v>
      </c>
      <c r="F96">
        <v>5</v>
      </c>
      <c r="G96">
        <v>2054839</v>
      </c>
      <c r="H96">
        <v>56920301</v>
      </c>
      <c r="I96">
        <v>151762</v>
      </c>
      <c r="J96">
        <v>260750</v>
      </c>
      <c r="K96">
        <v>0</v>
      </c>
      <c r="L96">
        <v>178156</v>
      </c>
      <c r="M96">
        <v>315116</v>
      </c>
      <c r="N96">
        <v>9514227</v>
      </c>
      <c r="O96">
        <v>0</v>
      </c>
      <c r="P96">
        <v>16934</v>
      </c>
      <c r="Q96">
        <v>0</v>
      </c>
      <c r="R96">
        <v>16934</v>
      </c>
      <c r="S96" t="s">
        <v>2765</v>
      </c>
      <c r="T96" s="6">
        <v>6.8999999999999999E-3</v>
      </c>
      <c r="U96" t="s">
        <v>2766</v>
      </c>
      <c r="V96" s="6">
        <v>1.6999999999999999E-3</v>
      </c>
      <c r="W96" t="s">
        <v>2767</v>
      </c>
      <c r="X96" s="6">
        <v>2.5000000000000001E-3</v>
      </c>
      <c r="Y96" t="s">
        <v>2766</v>
      </c>
      <c r="Z96" s="6">
        <v>0</v>
      </c>
      <c r="AA96" t="s">
        <v>2768</v>
      </c>
      <c r="AB96" s="6">
        <v>4.4000000000000003E-3</v>
      </c>
      <c r="AC96" t="s">
        <v>2766</v>
      </c>
      <c r="AD96" t="s">
        <v>2789</v>
      </c>
    </row>
    <row r="97" spans="1:30" hidden="1" x14ac:dyDescent="0.55000000000000004">
      <c r="A97">
        <v>1800908550</v>
      </c>
      <c r="B97">
        <v>10</v>
      </c>
      <c r="C97">
        <v>230407</v>
      </c>
      <c r="D97" t="s">
        <v>2764</v>
      </c>
      <c r="E97">
        <v>0.18</v>
      </c>
      <c r="F97">
        <v>5</v>
      </c>
      <c r="G97">
        <v>2631617</v>
      </c>
      <c r="H97">
        <v>56346627</v>
      </c>
      <c r="I97">
        <v>430026</v>
      </c>
      <c r="J97">
        <v>379333</v>
      </c>
      <c r="K97">
        <v>0</v>
      </c>
      <c r="L97">
        <v>177467</v>
      </c>
      <c r="M97">
        <v>484649</v>
      </c>
      <c r="N97">
        <v>9345271</v>
      </c>
      <c r="O97">
        <v>88449</v>
      </c>
      <c r="P97">
        <v>58786</v>
      </c>
      <c r="Q97">
        <v>0</v>
      </c>
      <c r="R97">
        <v>19077</v>
      </c>
      <c r="S97" t="s">
        <v>2765</v>
      </c>
      <c r="T97" t="s">
        <v>2837</v>
      </c>
      <c r="U97" t="s">
        <v>2766</v>
      </c>
      <c r="V97" s="6">
        <v>1.49E-2</v>
      </c>
      <c r="W97" t="s">
        <v>2767</v>
      </c>
      <c r="X97" s="6">
        <v>0</v>
      </c>
      <c r="Y97" t="s">
        <v>2766</v>
      </c>
      <c r="Z97" s="6">
        <v>8.8999999999999999E-3</v>
      </c>
      <c r="AA97" t="s">
        <v>2768</v>
      </c>
      <c r="AB97" s="6">
        <v>6.4000000000000003E-3</v>
      </c>
      <c r="AC97" t="s">
        <v>2766</v>
      </c>
      <c r="AD97" t="s">
        <v>2827</v>
      </c>
    </row>
    <row r="98" spans="1:30" hidden="1" x14ac:dyDescent="0.55000000000000004">
      <c r="A98">
        <v>1800945642</v>
      </c>
      <c r="B98">
        <v>12</v>
      </c>
      <c r="C98">
        <v>230407</v>
      </c>
      <c r="D98" t="s">
        <v>2764</v>
      </c>
      <c r="E98">
        <v>0.18</v>
      </c>
      <c r="F98">
        <v>5</v>
      </c>
      <c r="G98">
        <v>561890</v>
      </c>
      <c r="H98">
        <v>58413890</v>
      </c>
      <c r="I98">
        <v>35888</v>
      </c>
      <c r="J98">
        <v>151986</v>
      </c>
      <c r="K98">
        <v>0</v>
      </c>
      <c r="L98">
        <v>144308</v>
      </c>
      <c r="M98">
        <v>127156</v>
      </c>
      <c r="N98">
        <v>9701010</v>
      </c>
      <c r="O98">
        <v>12365</v>
      </c>
      <c r="P98">
        <v>18852</v>
      </c>
      <c r="Q98">
        <v>0</v>
      </c>
      <c r="R98">
        <v>17213</v>
      </c>
      <c r="S98" t="s">
        <v>2765</v>
      </c>
      <c r="T98" s="6">
        <v>3.0999999999999999E-3</v>
      </c>
      <c r="U98" t="s">
        <v>2766</v>
      </c>
      <c r="V98" s="6">
        <v>3.0999999999999999E-3</v>
      </c>
      <c r="W98" t="s">
        <v>2767</v>
      </c>
      <c r="X98" s="6">
        <v>5.9999999999999995E-4</v>
      </c>
      <c r="Y98" t="s">
        <v>2766</v>
      </c>
      <c r="Z98" s="6">
        <v>1.1999999999999999E-3</v>
      </c>
      <c r="AA98" t="s">
        <v>2768</v>
      </c>
      <c r="AB98" s="6">
        <v>2.5000000000000001E-3</v>
      </c>
      <c r="AC98" t="s">
        <v>2766</v>
      </c>
      <c r="AD98" t="s">
        <v>2800</v>
      </c>
    </row>
    <row r="99" spans="1:30" hidden="1" x14ac:dyDescent="0.55000000000000004">
      <c r="A99">
        <v>1801060560</v>
      </c>
      <c r="B99">
        <v>9</v>
      </c>
      <c r="C99">
        <v>230407</v>
      </c>
      <c r="D99" t="s">
        <v>2764</v>
      </c>
      <c r="E99">
        <v>0.18</v>
      </c>
      <c r="F99">
        <v>5</v>
      </c>
      <c r="G99">
        <v>2302363</v>
      </c>
      <c r="H99">
        <v>56671695</v>
      </c>
      <c r="I99">
        <v>260259</v>
      </c>
      <c r="J99">
        <v>315220</v>
      </c>
      <c r="K99">
        <v>0</v>
      </c>
      <c r="L99">
        <v>186769</v>
      </c>
      <c r="M99">
        <v>378514</v>
      </c>
      <c r="N99">
        <v>9449068</v>
      </c>
      <c r="O99">
        <v>13133</v>
      </c>
      <c r="P99">
        <v>27401</v>
      </c>
      <c r="Q99">
        <v>0</v>
      </c>
      <c r="R99">
        <v>20505</v>
      </c>
      <c r="S99" t="s">
        <v>2765</v>
      </c>
      <c r="T99" s="6">
        <v>2.3999999999999998E-3</v>
      </c>
      <c r="U99" t="s">
        <v>2766</v>
      </c>
      <c r="V99" s="6">
        <v>4.1000000000000003E-3</v>
      </c>
      <c r="W99" t="s">
        <v>2767</v>
      </c>
      <c r="X99" s="6">
        <v>4.4000000000000003E-3</v>
      </c>
      <c r="Y99" t="s">
        <v>2766</v>
      </c>
      <c r="Z99" s="6">
        <v>1.2999999999999999E-3</v>
      </c>
      <c r="AA99" t="s">
        <v>2768</v>
      </c>
      <c r="AB99" s="6">
        <v>5.3E-3</v>
      </c>
      <c r="AC99" t="s">
        <v>2766</v>
      </c>
      <c r="AD99" t="s">
        <v>2797</v>
      </c>
    </row>
    <row r="100" spans="1:30" hidden="1" x14ac:dyDescent="0.55000000000000004">
      <c r="A100">
        <v>1801067156</v>
      </c>
      <c r="B100">
        <v>5</v>
      </c>
      <c r="C100">
        <v>230407</v>
      </c>
      <c r="D100" t="s">
        <v>2764</v>
      </c>
      <c r="E100">
        <v>0.18</v>
      </c>
      <c r="F100">
        <v>5</v>
      </c>
      <c r="G100">
        <v>1645165</v>
      </c>
      <c r="H100">
        <v>57332248</v>
      </c>
      <c r="I100">
        <v>441681</v>
      </c>
      <c r="J100">
        <v>310401</v>
      </c>
      <c r="K100">
        <v>0</v>
      </c>
      <c r="L100">
        <v>172163</v>
      </c>
      <c r="M100">
        <v>342386</v>
      </c>
      <c r="N100">
        <v>9486967</v>
      </c>
      <c r="O100">
        <v>29457</v>
      </c>
      <c r="P100">
        <v>41520</v>
      </c>
      <c r="Q100">
        <v>0</v>
      </c>
      <c r="R100">
        <v>24830</v>
      </c>
      <c r="S100" t="s">
        <v>2765</v>
      </c>
      <c r="T100" t="s">
        <v>2810</v>
      </c>
      <c r="U100" t="s">
        <v>2766</v>
      </c>
      <c r="V100" s="6">
        <v>7.1999999999999998E-3</v>
      </c>
      <c r="W100" t="s">
        <v>2767</v>
      </c>
      <c r="X100" s="6">
        <v>2.0000000000000001E-4</v>
      </c>
      <c r="Y100" t="s">
        <v>2766</v>
      </c>
      <c r="Z100" s="6">
        <v>2.8999999999999998E-3</v>
      </c>
      <c r="AA100" t="s">
        <v>2768</v>
      </c>
      <c r="AB100" s="6">
        <v>5.1999999999999998E-3</v>
      </c>
      <c r="AC100" t="s">
        <v>2766</v>
      </c>
      <c r="AD100" t="s">
        <v>2787</v>
      </c>
    </row>
    <row r="101" spans="1:30" hidden="1" x14ac:dyDescent="0.55000000000000004">
      <c r="A101">
        <v>1801168849</v>
      </c>
      <c r="B101">
        <v>17</v>
      </c>
      <c r="C101">
        <v>230408</v>
      </c>
      <c r="D101" t="s">
        <v>2764</v>
      </c>
      <c r="E101">
        <v>0.18</v>
      </c>
      <c r="F101">
        <v>5</v>
      </c>
      <c r="G101">
        <v>1879157</v>
      </c>
      <c r="H101">
        <v>57098639</v>
      </c>
      <c r="I101">
        <v>179217</v>
      </c>
      <c r="J101">
        <v>260467</v>
      </c>
      <c r="K101">
        <v>0</v>
      </c>
      <c r="L101">
        <v>178200</v>
      </c>
      <c r="M101">
        <v>391260</v>
      </c>
      <c r="N101">
        <v>9438435</v>
      </c>
      <c r="O101">
        <v>22768</v>
      </c>
      <c r="P101">
        <v>28573</v>
      </c>
      <c r="Q101">
        <v>0</v>
      </c>
      <c r="R101">
        <v>19722</v>
      </c>
      <c r="S101" t="s">
        <v>2765</v>
      </c>
      <c r="T101" s="6">
        <v>1E-4</v>
      </c>
      <c r="U101" t="s">
        <v>2766</v>
      </c>
      <c r="V101" s="6">
        <v>5.1999999999999998E-3</v>
      </c>
      <c r="W101" t="s">
        <v>2767</v>
      </c>
      <c r="X101" s="6">
        <v>3.0000000000000001E-3</v>
      </c>
      <c r="Y101" t="s">
        <v>2766</v>
      </c>
      <c r="Z101" s="6">
        <v>2.3E-3</v>
      </c>
      <c r="AA101" t="s">
        <v>2768</v>
      </c>
      <c r="AB101" s="6">
        <v>4.4000000000000003E-3</v>
      </c>
      <c r="AC101" t="s">
        <v>2766</v>
      </c>
      <c r="AD101" t="s">
        <v>2795</v>
      </c>
    </row>
    <row r="102" spans="1:30" hidden="1" x14ac:dyDescent="0.55000000000000004">
      <c r="A102">
        <v>1801235906</v>
      </c>
      <c r="B102">
        <v>13</v>
      </c>
      <c r="C102">
        <v>230407</v>
      </c>
      <c r="D102" t="s">
        <v>2764</v>
      </c>
      <c r="E102">
        <v>0.18</v>
      </c>
      <c r="F102">
        <v>5</v>
      </c>
      <c r="G102">
        <v>2778477</v>
      </c>
      <c r="H102">
        <v>56199153</v>
      </c>
      <c r="I102">
        <v>440361</v>
      </c>
      <c r="J102">
        <v>425242</v>
      </c>
      <c r="K102">
        <v>0</v>
      </c>
      <c r="L102">
        <v>197207</v>
      </c>
      <c r="M102">
        <v>434003</v>
      </c>
      <c r="N102">
        <v>9395627</v>
      </c>
      <c r="O102">
        <v>18255</v>
      </c>
      <c r="P102">
        <v>36506</v>
      </c>
      <c r="Q102">
        <v>0</v>
      </c>
      <c r="R102">
        <v>26102</v>
      </c>
      <c r="S102" t="s">
        <v>2765</v>
      </c>
      <c r="T102" t="s">
        <v>2838</v>
      </c>
      <c r="U102" t="s">
        <v>2766</v>
      </c>
      <c r="V102" s="6">
        <v>5.4999999999999997E-3</v>
      </c>
      <c r="W102" t="s">
        <v>2767</v>
      </c>
      <c r="X102" s="6">
        <v>1E-4</v>
      </c>
      <c r="Y102" t="s">
        <v>2766</v>
      </c>
      <c r="Z102" s="6">
        <v>1.8E-3</v>
      </c>
      <c r="AA102" t="s">
        <v>2768</v>
      </c>
      <c r="AB102" s="6">
        <v>7.1999999999999998E-3</v>
      </c>
      <c r="AC102" t="s">
        <v>2766</v>
      </c>
      <c r="AD102" t="s">
        <v>2786</v>
      </c>
    </row>
    <row r="103" spans="1:30" hidden="1" x14ac:dyDescent="0.55000000000000004">
      <c r="A103">
        <v>1801251409</v>
      </c>
      <c r="B103">
        <v>3</v>
      </c>
      <c r="C103">
        <v>230407</v>
      </c>
      <c r="D103" t="s">
        <v>2764</v>
      </c>
      <c r="E103">
        <v>0.18</v>
      </c>
      <c r="F103">
        <v>5</v>
      </c>
      <c r="G103">
        <v>2545594</v>
      </c>
      <c r="H103">
        <v>56429847</v>
      </c>
      <c r="I103">
        <v>281690</v>
      </c>
      <c r="J103">
        <v>402311</v>
      </c>
      <c r="K103">
        <v>0</v>
      </c>
      <c r="L103">
        <v>240993</v>
      </c>
      <c r="M103">
        <v>482489</v>
      </c>
      <c r="N103">
        <v>9346851</v>
      </c>
      <c r="O103">
        <v>48717</v>
      </c>
      <c r="P103">
        <v>55992</v>
      </c>
      <c r="Q103">
        <v>0</v>
      </c>
      <c r="R103">
        <v>28546</v>
      </c>
      <c r="S103" t="s">
        <v>2765</v>
      </c>
      <c r="T103" t="s">
        <v>2839</v>
      </c>
      <c r="U103" t="s">
        <v>2766</v>
      </c>
      <c r="V103" s="6">
        <v>1.06E-2</v>
      </c>
      <c r="W103" t="s">
        <v>2767</v>
      </c>
      <c r="X103" s="6">
        <v>4.7000000000000002E-3</v>
      </c>
      <c r="Y103" t="s">
        <v>2766</v>
      </c>
      <c r="Z103" s="6">
        <v>4.8999999999999998E-3</v>
      </c>
      <c r="AA103" t="s">
        <v>2768</v>
      </c>
      <c r="AB103" s="6">
        <v>6.7999999999999996E-3</v>
      </c>
      <c r="AC103" t="s">
        <v>2766</v>
      </c>
      <c r="AD103" t="s">
        <v>2788</v>
      </c>
    </row>
    <row r="104" spans="1:30" hidden="1" x14ac:dyDescent="0.55000000000000004">
      <c r="A104">
        <v>2100426205</v>
      </c>
      <c r="B104">
        <v>8</v>
      </c>
      <c r="C104">
        <v>268807</v>
      </c>
      <c r="D104" t="s">
        <v>2764</v>
      </c>
      <c r="E104">
        <v>0.18</v>
      </c>
      <c r="F104">
        <v>6</v>
      </c>
      <c r="G104">
        <v>2649065</v>
      </c>
      <c r="H104">
        <v>66154978</v>
      </c>
      <c r="I104">
        <v>208479</v>
      </c>
      <c r="J104">
        <v>348643</v>
      </c>
      <c r="K104">
        <v>0</v>
      </c>
      <c r="L104">
        <v>234311</v>
      </c>
      <c r="M104">
        <v>437182</v>
      </c>
      <c r="N104">
        <v>9392648</v>
      </c>
      <c r="O104">
        <v>18948</v>
      </c>
      <c r="P104">
        <v>35487</v>
      </c>
      <c r="Q104">
        <v>0</v>
      </c>
      <c r="R104">
        <v>25983</v>
      </c>
      <c r="S104" t="s">
        <v>2765</v>
      </c>
      <c r="T104" s="6">
        <v>1.8E-3</v>
      </c>
      <c r="U104" t="s">
        <v>2766</v>
      </c>
      <c r="V104" s="6">
        <v>5.4999999999999997E-3</v>
      </c>
      <c r="W104" t="s">
        <v>2767</v>
      </c>
      <c r="X104" s="6">
        <v>3.0000000000000001E-3</v>
      </c>
      <c r="Y104" t="s">
        <v>2766</v>
      </c>
      <c r="Z104" s="6">
        <v>1.9E-3</v>
      </c>
      <c r="AA104" t="s">
        <v>2768</v>
      </c>
      <c r="AB104" s="6">
        <v>5.0000000000000001E-3</v>
      </c>
      <c r="AC104" t="s">
        <v>2766</v>
      </c>
      <c r="AD104" t="s">
        <v>2814</v>
      </c>
    </row>
    <row r="105" spans="1:30" hidden="1" x14ac:dyDescent="0.55000000000000004">
      <c r="A105">
        <v>2100543918</v>
      </c>
      <c r="B105">
        <v>11</v>
      </c>
      <c r="C105">
        <v>268807</v>
      </c>
      <c r="D105" t="s">
        <v>2764</v>
      </c>
      <c r="E105">
        <v>0.18</v>
      </c>
      <c r="F105">
        <v>6</v>
      </c>
      <c r="G105">
        <v>2378532</v>
      </c>
      <c r="H105">
        <v>66427307</v>
      </c>
      <c r="I105">
        <v>263349</v>
      </c>
      <c r="J105">
        <v>363119</v>
      </c>
      <c r="K105">
        <v>0</v>
      </c>
      <c r="L105">
        <v>231081</v>
      </c>
      <c r="M105">
        <v>454545</v>
      </c>
      <c r="N105">
        <v>9374976</v>
      </c>
      <c r="O105">
        <v>42279</v>
      </c>
      <c r="P105">
        <v>44217</v>
      </c>
      <c r="Q105">
        <v>0</v>
      </c>
      <c r="R105">
        <v>23702</v>
      </c>
      <c r="S105" t="s">
        <v>2765</v>
      </c>
      <c r="T105" s="6">
        <v>2.8E-3</v>
      </c>
      <c r="U105" t="s">
        <v>2766</v>
      </c>
      <c r="V105" s="6">
        <v>8.6999999999999994E-3</v>
      </c>
      <c r="W105" t="s">
        <v>2767</v>
      </c>
      <c r="X105" s="6">
        <v>3.8E-3</v>
      </c>
      <c r="Y105" t="s">
        <v>2766</v>
      </c>
      <c r="Z105" s="6">
        <v>4.3E-3</v>
      </c>
      <c r="AA105" t="s">
        <v>2768</v>
      </c>
      <c r="AB105" s="6">
        <v>5.1999999999999998E-3</v>
      </c>
      <c r="AC105" t="s">
        <v>2766</v>
      </c>
      <c r="AD105" t="s">
        <v>2840</v>
      </c>
    </row>
    <row r="106" spans="1:30" hidden="1" x14ac:dyDescent="0.55000000000000004">
      <c r="A106">
        <v>2100589565</v>
      </c>
      <c r="B106">
        <v>2</v>
      </c>
      <c r="C106">
        <v>268807</v>
      </c>
      <c r="D106" t="s">
        <v>2764</v>
      </c>
      <c r="E106">
        <v>0.18</v>
      </c>
      <c r="F106">
        <v>6</v>
      </c>
      <c r="G106">
        <v>2193125</v>
      </c>
      <c r="H106">
        <v>66611385</v>
      </c>
      <c r="I106">
        <v>264515</v>
      </c>
      <c r="J106">
        <v>310670</v>
      </c>
      <c r="K106">
        <v>0</v>
      </c>
      <c r="L106">
        <v>195664</v>
      </c>
      <c r="M106">
        <v>456761</v>
      </c>
      <c r="N106">
        <v>9373236</v>
      </c>
      <c r="O106">
        <v>59840</v>
      </c>
      <c r="P106">
        <v>52813</v>
      </c>
      <c r="Q106">
        <v>0</v>
      </c>
      <c r="R106">
        <v>28600</v>
      </c>
      <c r="S106" t="s">
        <v>2765</v>
      </c>
      <c r="T106" s="6">
        <v>2.0999999999999999E-3</v>
      </c>
      <c r="U106" t="s">
        <v>2766</v>
      </c>
      <c r="V106" s="6">
        <v>1.14E-2</v>
      </c>
      <c r="W106" t="s">
        <v>2767</v>
      </c>
      <c r="X106" s="6">
        <v>3.8E-3</v>
      </c>
      <c r="Y106" t="s">
        <v>2766</v>
      </c>
      <c r="Z106" s="6">
        <v>6.0000000000000001E-3</v>
      </c>
      <c r="AA106" t="s">
        <v>2768</v>
      </c>
      <c r="AB106" s="6">
        <v>4.4999999999999997E-3</v>
      </c>
      <c r="AC106" t="s">
        <v>2766</v>
      </c>
      <c r="AD106" t="s">
        <v>2841</v>
      </c>
    </row>
    <row r="107" spans="1:30" hidden="1" x14ac:dyDescent="0.55000000000000004">
      <c r="A107">
        <v>2100604009</v>
      </c>
      <c r="B107">
        <v>6</v>
      </c>
      <c r="C107">
        <v>268807</v>
      </c>
      <c r="D107" t="s">
        <v>2764</v>
      </c>
      <c r="E107">
        <v>0.18</v>
      </c>
      <c r="F107">
        <v>6</v>
      </c>
      <c r="G107">
        <v>2812035</v>
      </c>
      <c r="H107">
        <v>65989689</v>
      </c>
      <c r="I107">
        <v>188964</v>
      </c>
      <c r="J107">
        <v>305303</v>
      </c>
      <c r="K107">
        <v>0</v>
      </c>
      <c r="L107">
        <v>205104</v>
      </c>
      <c r="M107">
        <v>495077</v>
      </c>
      <c r="N107">
        <v>9333095</v>
      </c>
      <c r="O107">
        <v>33884</v>
      </c>
      <c r="P107">
        <v>33532</v>
      </c>
      <c r="Q107">
        <v>0</v>
      </c>
      <c r="R107">
        <v>18371</v>
      </c>
      <c r="S107" t="s">
        <v>2765</v>
      </c>
      <c r="T107" s="6">
        <v>8.9999999999999998E-4</v>
      </c>
      <c r="U107" t="s">
        <v>2766</v>
      </c>
      <c r="V107" s="6">
        <v>6.7999999999999996E-3</v>
      </c>
      <c r="W107" t="s">
        <v>2767</v>
      </c>
      <c r="X107" s="6">
        <v>2.7000000000000001E-3</v>
      </c>
      <c r="Y107" t="s">
        <v>2766</v>
      </c>
      <c r="Z107" s="6">
        <v>3.3999999999999998E-3</v>
      </c>
      <c r="AA107" t="s">
        <v>2768</v>
      </c>
      <c r="AB107" s="6">
        <v>4.4000000000000003E-3</v>
      </c>
      <c r="AC107" t="s">
        <v>2766</v>
      </c>
      <c r="AD107" t="s">
        <v>2842</v>
      </c>
    </row>
    <row r="108" spans="1:30" hidden="1" x14ac:dyDescent="0.55000000000000004">
      <c r="A108">
        <v>2100700925</v>
      </c>
      <c r="B108">
        <v>4</v>
      </c>
      <c r="C108">
        <v>268807</v>
      </c>
      <c r="D108" t="s">
        <v>2764</v>
      </c>
      <c r="E108">
        <v>0.18</v>
      </c>
      <c r="F108">
        <v>6</v>
      </c>
      <c r="G108">
        <v>735778</v>
      </c>
      <c r="H108">
        <v>68069530</v>
      </c>
      <c r="I108">
        <v>52247</v>
      </c>
      <c r="J108">
        <v>185489</v>
      </c>
      <c r="K108">
        <v>0</v>
      </c>
      <c r="L108">
        <v>169357</v>
      </c>
      <c r="M108">
        <v>182491</v>
      </c>
      <c r="N108">
        <v>9647549</v>
      </c>
      <c r="O108">
        <v>17883</v>
      </c>
      <c r="P108">
        <v>30043</v>
      </c>
      <c r="Q108">
        <v>0</v>
      </c>
      <c r="R108">
        <v>24645</v>
      </c>
      <c r="S108" t="s">
        <v>2765</v>
      </c>
      <c r="T108" s="6">
        <v>3.3999999999999998E-3</v>
      </c>
      <c r="U108" t="s">
        <v>2766</v>
      </c>
      <c r="V108" s="6">
        <v>4.7999999999999996E-3</v>
      </c>
      <c r="W108" t="s">
        <v>2767</v>
      </c>
      <c r="X108" s="6">
        <v>6.9999999999999999E-4</v>
      </c>
      <c r="Y108" t="s">
        <v>2766</v>
      </c>
      <c r="Z108" s="6">
        <v>1.8E-3</v>
      </c>
      <c r="AA108" t="s">
        <v>2768</v>
      </c>
      <c r="AB108" s="6">
        <v>2.5999999999999999E-3</v>
      </c>
      <c r="AC108" t="s">
        <v>2766</v>
      </c>
      <c r="AD108" t="s">
        <v>2843</v>
      </c>
    </row>
    <row r="109" spans="1:30" x14ac:dyDescent="0.55000000000000004">
      <c r="A109">
        <v>2100735637</v>
      </c>
      <c r="B109">
        <v>1</v>
      </c>
      <c r="C109">
        <v>268807</v>
      </c>
      <c r="D109" t="s">
        <v>2764</v>
      </c>
      <c r="E109">
        <v>0.18</v>
      </c>
      <c r="F109">
        <v>6</v>
      </c>
      <c r="G109">
        <v>2708944</v>
      </c>
      <c r="H109">
        <v>66098245</v>
      </c>
      <c r="I109">
        <v>217395</v>
      </c>
      <c r="J109">
        <v>308780</v>
      </c>
      <c r="K109">
        <v>0</v>
      </c>
      <c r="L109">
        <v>201589</v>
      </c>
      <c r="M109">
        <v>420320</v>
      </c>
      <c r="N109">
        <v>9409467</v>
      </c>
      <c r="O109">
        <v>24933</v>
      </c>
      <c r="P109">
        <v>24094</v>
      </c>
      <c r="Q109">
        <v>0</v>
      </c>
      <c r="R109">
        <v>16978</v>
      </c>
      <c r="S109" t="s">
        <v>2765</v>
      </c>
      <c r="T109" s="6">
        <v>1.4E-3</v>
      </c>
      <c r="U109" t="s">
        <v>2766</v>
      </c>
      <c r="V109" s="6">
        <v>4.8999999999999998E-3</v>
      </c>
      <c r="W109" t="s">
        <v>2767</v>
      </c>
      <c r="X109" s="6">
        <v>3.0999999999999999E-3</v>
      </c>
      <c r="Y109" t="s">
        <v>2766</v>
      </c>
      <c r="Z109" s="6">
        <v>2.5000000000000001E-3</v>
      </c>
      <c r="AA109" t="s">
        <v>2768</v>
      </c>
      <c r="AB109" s="6">
        <v>4.4000000000000003E-3</v>
      </c>
      <c r="AC109" t="s">
        <v>2766</v>
      </c>
      <c r="AD109" t="s">
        <v>2844</v>
      </c>
    </row>
    <row r="110" spans="1:30" hidden="1" x14ac:dyDescent="0.55000000000000004">
      <c r="A110">
        <v>2100755221</v>
      </c>
      <c r="B110">
        <v>7</v>
      </c>
      <c r="C110">
        <v>268807</v>
      </c>
      <c r="D110" t="s">
        <v>2764</v>
      </c>
      <c r="E110">
        <v>0.18</v>
      </c>
      <c r="F110">
        <v>6</v>
      </c>
      <c r="G110">
        <v>2897646</v>
      </c>
      <c r="H110">
        <v>65908737</v>
      </c>
      <c r="I110">
        <v>308205</v>
      </c>
      <c r="J110">
        <v>360435</v>
      </c>
      <c r="K110">
        <v>0</v>
      </c>
      <c r="L110">
        <v>200173</v>
      </c>
      <c r="M110">
        <v>444351</v>
      </c>
      <c r="N110">
        <v>9385446</v>
      </c>
      <c r="O110">
        <v>23519</v>
      </c>
      <c r="P110">
        <v>29390</v>
      </c>
      <c r="Q110">
        <v>0</v>
      </c>
      <c r="R110">
        <v>18791</v>
      </c>
      <c r="S110" t="s">
        <v>2765</v>
      </c>
      <c r="T110" s="6">
        <v>3.3999999999999998E-3</v>
      </c>
      <c r="U110" t="s">
        <v>2766</v>
      </c>
      <c r="V110" s="6">
        <v>5.3E-3</v>
      </c>
      <c r="W110" t="s">
        <v>2767</v>
      </c>
      <c r="X110" s="6">
        <v>4.4000000000000003E-3</v>
      </c>
      <c r="Y110" t="s">
        <v>2766</v>
      </c>
      <c r="Z110" s="6">
        <v>2.3E-3</v>
      </c>
      <c r="AA110" t="s">
        <v>2768</v>
      </c>
      <c r="AB110" s="6">
        <v>5.1999999999999998E-3</v>
      </c>
      <c r="AC110" t="s">
        <v>2766</v>
      </c>
      <c r="AD110" t="s">
        <v>2795</v>
      </c>
    </row>
    <row r="111" spans="1:30" hidden="1" x14ac:dyDescent="0.55000000000000004">
      <c r="A111">
        <v>2100803549</v>
      </c>
      <c r="B111">
        <v>14</v>
      </c>
      <c r="C111">
        <v>268807</v>
      </c>
      <c r="D111" t="s">
        <v>2764</v>
      </c>
      <c r="E111">
        <v>0.18</v>
      </c>
      <c r="F111">
        <v>6</v>
      </c>
      <c r="G111">
        <v>2504192</v>
      </c>
      <c r="H111">
        <v>66302961</v>
      </c>
      <c r="I111">
        <v>208140</v>
      </c>
      <c r="J111">
        <v>297904</v>
      </c>
      <c r="K111">
        <v>0</v>
      </c>
      <c r="L111">
        <v>198852</v>
      </c>
      <c r="M111">
        <v>374514</v>
      </c>
      <c r="N111">
        <v>9455095</v>
      </c>
      <c r="O111">
        <v>14412</v>
      </c>
      <c r="P111">
        <v>25403</v>
      </c>
      <c r="Q111">
        <v>0</v>
      </c>
      <c r="R111">
        <v>21646</v>
      </c>
      <c r="S111" t="s">
        <v>2765</v>
      </c>
      <c r="T111" s="6">
        <v>1.1000000000000001E-3</v>
      </c>
      <c r="U111" t="s">
        <v>2766</v>
      </c>
      <c r="V111" s="6">
        <v>4.0000000000000001E-3</v>
      </c>
      <c r="W111" t="s">
        <v>2767</v>
      </c>
      <c r="X111" s="6">
        <v>3.0000000000000001E-3</v>
      </c>
      <c r="Y111" t="s">
        <v>2766</v>
      </c>
      <c r="Z111" s="6">
        <v>1.4E-3</v>
      </c>
      <c r="AA111" t="s">
        <v>2768</v>
      </c>
      <c r="AB111" s="6">
        <v>4.3E-3</v>
      </c>
      <c r="AC111" t="s">
        <v>2766</v>
      </c>
      <c r="AD111" t="s">
        <v>2813</v>
      </c>
    </row>
    <row r="112" spans="1:30" hidden="1" x14ac:dyDescent="0.55000000000000004">
      <c r="A112">
        <v>2100815877</v>
      </c>
      <c r="B112">
        <v>15</v>
      </c>
      <c r="C112">
        <v>268807</v>
      </c>
      <c r="D112" t="s">
        <v>2764</v>
      </c>
      <c r="E112">
        <v>0.18</v>
      </c>
      <c r="F112">
        <v>6</v>
      </c>
      <c r="G112">
        <v>2937186</v>
      </c>
      <c r="H112">
        <v>65867917</v>
      </c>
      <c r="I112">
        <v>459087</v>
      </c>
      <c r="J112">
        <v>448878</v>
      </c>
      <c r="K112">
        <v>0</v>
      </c>
      <c r="L112">
        <v>233840</v>
      </c>
      <c r="M112">
        <v>456396</v>
      </c>
      <c r="N112">
        <v>9373382</v>
      </c>
      <c r="O112">
        <v>32176</v>
      </c>
      <c r="P112">
        <v>42188</v>
      </c>
      <c r="Q112">
        <v>0</v>
      </c>
      <c r="R112">
        <v>27236</v>
      </c>
      <c r="S112" t="s">
        <v>2765</v>
      </c>
      <c r="T112" t="s">
        <v>2845</v>
      </c>
      <c r="U112" t="s">
        <v>2766</v>
      </c>
      <c r="V112" s="6">
        <v>7.4999999999999997E-3</v>
      </c>
      <c r="W112" t="s">
        <v>2767</v>
      </c>
      <c r="X112" s="6">
        <v>4.0000000000000002E-4</v>
      </c>
      <c r="Y112" t="s">
        <v>2766</v>
      </c>
      <c r="Z112" s="6">
        <v>3.2000000000000002E-3</v>
      </c>
      <c r="AA112" t="s">
        <v>2768</v>
      </c>
      <c r="AB112" s="6">
        <v>2.0000000000000001E-4</v>
      </c>
      <c r="AC112" t="s">
        <v>2766</v>
      </c>
      <c r="AD112" t="s">
        <v>2787</v>
      </c>
    </row>
    <row r="113" spans="1:30" hidden="1" x14ac:dyDescent="0.55000000000000004">
      <c r="A113">
        <v>2100834212</v>
      </c>
      <c r="B113">
        <v>16</v>
      </c>
      <c r="C113">
        <v>268808</v>
      </c>
      <c r="D113" t="s">
        <v>2764</v>
      </c>
      <c r="E113">
        <v>0.18</v>
      </c>
      <c r="F113">
        <v>6</v>
      </c>
      <c r="G113">
        <v>2588888</v>
      </c>
      <c r="H113">
        <v>66215968</v>
      </c>
      <c r="I113">
        <v>243821</v>
      </c>
      <c r="J113">
        <v>325228</v>
      </c>
      <c r="K113">
        <v>0</v>
      </c>
      <c r="L113">
        <v>197696</v>
      </c>
      <c r="M113">
        <v>534046</v>
      </c>
      <c r="N113">
        <v>9295667</v>
      </c>
      <c r="O113">
        <v>92059</v>
      </c>
      <c r="P113">
        <v>64478</v>
      </c>
      <c r="Q113">
        <v>0</v>
      </c>
      <c r="R113">
        <v>19540</v>
      </c>
      <c r="S113" t="s">
        <v>2765</v>
      </c>
      <c r="T113" s="6">
        <v>2E-3</v>
      </c>
      <c r="U113" t="s">
        <v>2766</v>
      </c>
      <c r="V113" s="6">
        <v>1.5900000000000001E-2</v>
      </c>
      <c r="W113" t="s">
        <v>2767</v>
      </c>
      <c r="X113" s="6">
        <v>3.5000000000000001E-3</v>
      </c>
      <c r="Y113" t="s">
        <v>2766</v>
      </c>
      <c r="Z113" s="6">
        <v>9.2999999999999992E-3</v>
      </c>
      <c r="AA113" t="s">
        <v>2768</v>
      </c>
      <c r="AB113" s="6">
        <v>4.7000000000000002E-3</v>
      </c>
      <c r="AC113" t="s">
        <v>2766</v>
      </c>
      <c r="AD113" t="s">
        <v>2817</v>
      </c>
    </row>
    <row r="114" spans="1:30" hidden="1" x14ac:dyDescent="0.55000000000000004">
      <c r="A114">
        <v>2100909910</v>
      </c>
      <c r="B114">
        <v>10</v>
      </c>
      <c r="C114">
        <v>268807</v>
      </c>
      <c r="D114" t="s">
        <v>2764</v>
      </c>
      <c r="E114">
        <v>0.18</v>
      </c>
      <c r="F114">
        <v>6</v>
      </c>
      <c r="G114">
        <v>3060467</v>
      </c>
      <c r="H114">
        <v>65747481</v>
      </c>
      <c r="I114">
        <v>449217</v>
      </c>
      <c r="J114">
        <v>420356</v>
      </c>
      <c r="K114">
        <v>0</v>
      </c>
      <c r="L114">
        <v>203035</v>
      </c>
      <c r="M114">
        <v>428847</v>
      </c>
      <c r="N114">
        <v>9400854</v>
      </c>
      <c r="O114">
        <v>19191</v>
      </c>
      <c r="P114">
        <v>41023</v>
      </c>
      <c r="Q114">
        <v>0</v>
      </c>
      <c r="R114">
        <v>25568</v>
      </c>
      <c r="S114" t="s">
        <v>2765</v>
      </c>
      <c r="T114" t="s">
        <v>2838</v>
      </c>
      <c r="U114" t="s">
        <v>2766</v>
      </c>
      <c r="V114" s="6">
        <v>6.1000000000000004E-3</v>
      </c>
      <c r="W114" t="s">
        <v>2767</v>
      </c>
      <c r="X114" s="6">
        <v>2.0000000000000001E-4</v>
      </c>
      <c r="Y114" t="s">
        <v>2766</v>
      </c>
      <c r="Z114" s="6">
        <v>1.9E-3</v>
      </c>
      <c r="AA114" t="s">
        <v>2768</v>
      </c>
      <c r="AB114" s="6">
        <v>6.1000000000000004E-3</v>
      </c>
      <c r="AC114" t="s">
        <v>2766</v>
      </c>
      <c r="AD114" t="s">
        <v>2803</v>
      </c>
    </row>
    <row r="115" spans="1:30" hidden="1" x14ac:dyDescent="0.55000000000000004">
      <c r="A115">
        <v>2100946896</v>
      </c>
      <c r="B115">
        <v>12</v>
      </c>
      <c r="C115">
        <v>268807</v>
      </c>
      <c r="D115" t="s">
        <v>2764</v>
      </c>
      <c r="E115">
        <v>0.18</v>
      </c>
      <c r="F115">
        <v>6</v>
      </c>
      <c r="G115">
        <v>767544</v>
      </c>
      <c r="H115">
        <v>68036262</v>
      </c>
      <c r="I115">
        <v>56765</v>
      </c>
      <c r="J115">
        <v>182641</v>
      </c>
      <c r="K115">
        <v>0</v>
      </c>
      <c r="L115">
        <v>168370</v>
      </c>
      <c r="M115">
        <v>205651</v>
      </c>
      <c r="N115">
        <v>9622372</v>
      </c>
      <c r="O115">
        <v>20877</v>
      </c>
      <c r="P115">
        <v>30655</v>
      </c>
      <c r="Q115">
        <v>0</v>
      </c>
      <c r="R115">
        <v>24062</v>
      </c>
      <c r="S115" t="s">
        <v>2765</v>
      </c>
      <c r="T115" s="6">
        <v>3.3999999999999998E-3</v>
      </c>
      <c r="U115" t="s">
        <v>2766</v>
      </c>
      <c r="V115" s="6">
        <v>5.1999999999999998E-3</v>
      </c>
      <c r="W115" t="s">
        <v>2767</v>
      </c>
      <c r="X115" s="6">
        <v>8.0000000000000004E-4</v>
      </c>
      <c r="Y115" t="s">
        <v>2766</v>
      </c>
      <c r="Z115" s="6">
        <v>2.0999999999999999E-3</v>
      </c>
      <c r="AA115" t="s">
        <v>2768</v>
      </c>
      <c r="AB115" s="6">
        <v>2.5999999999999999E-3</v>
      </c>
      <c r="AC115" t="s">
        <v>2766</v>
      </c>
      <c r="AD115" t="s">
        <v>2802</v>
      </c>
    </row>
    <row r="116" spans="1:30" hidden="1" x14ac:dyDescent="0.55000000000000004">
      <c r="A116">
        <v>2101062012</v>
      </c>
      <c r="B116">
        <v>9</v>
      </c>
      <c r="C116">
        <v>268807</v>
      </c>
      <c r="D116" t="s">
        <v>2764</v>
      </c>
      <c r="E116">
        <v>0.18</v>
      </c>
      <c r="F116">
        <v>6</v>
      </c>
      <c r="G116">
        <v>2818232</v>
      </c>
      <c r="H116">
        <v>65985747</v>
      </c>
      <c r="I116">
        <v>337058</v>
      </c>
      <c r="J116">
        <v>377498</v>
      </c>
      <c r="K116">
        <v>0</v>
      </c>
      <c r="L116">
        <v>208710</v>
      </c>
      <c r="M116">
        <v>515866</v>
      </c>
      <c r="N116">
        <v>9314052</v>
      </c>
      <c r="O116">
        <v>76799</v>
      </c>
      <c r="P116">
        <v>62278</v>
      </c>
      <c r="Q116">
        <v>0</v>
      </c>
      <c r="R116">
        <v>21941</v>
      </c>
      <c r="S116" t="s">
        <v>2765</v>
      </c>
      <c r="T116" t="s">
        <v>2846</v>
      </c>
      <c r="U116" t="s">
        <v>2766</v>
      </c>
      <c r="V116" s="6">
        <v>1.41E-2</v>
      </c>
      <c r="W116" t="s">
        <v>2767</v>
      </c>
      <c r="X116" s="6">
        <v>4.7999999999999996E-3</v>
      </c>
      <c r="Y116" t="s">
        <v>2766</v>
      </c>
      <c r="Z116" s="6">
        <v>7.7999999999999996E-3</v>
      </c>
      <c r="AA116" t="s">
        <v>2768</v>
      </c>
      <c r="AB116" s="6">
        <v>5.4000000000000003E-3</v>
      </c>
      <c r="AC116" t="s">
        <v>2766</v>
      </c>
      <c r="AD116" t="s">
        <v>2790</v>
      </c>
    </row>
    <row r="117" spans="1:30" hidden="1" x14ac:dyDescent="0.55000000000000004">
      <c r="A117">
        <v>2101068555</v>
      </c>
      <c r="B117">
        <v>5</v>
      </c>
      <c r="C117">
        <v>268807</v>
      </c>
      <c r="D117" t="s">
        <v>2764</v>
      </c>
      <c r="E117">
        <v>0.18</v>
      </c>
      <c r="F117">
        <v>6</v>
      </c>
      <c r="G117">
        <v>2033727</v>
      </c>
      <c r="H117">
        <v>66771848</v>
      </c>
      <c r="I117">
        <v>472124</v>
      </c>
      <c r="J117">
        <v>345256</v>
      </c>
      <c r="K117">
        <v>0</v>
      </c>
      <c r="L117">
        <v>195715</v>
      </c>
      <c r="M117">
        <v>388559</v>
      </c>
      <c r="N117">
        <v>9439600</v>
      </c>
      <c r="O117">
        <v>30443</v>
      </c>
      <c r="P117">
        <v>34855</v>
      </c>
      <c r="Q117">
        <v>0</v>
      </c>
      <c r="R117">
        <v>23552</v>
      </c>
      <c r="S117" t="s">
        <v>2765</v>
      </c>
      <c r="T117" t="s">
        <v>2847</v>
      </c>
      <c r="U117" t="s">
        <v>2766</v>
      </c>
      <c r="V117" s="6">
        <v>6.6E-3</v>
      </c>
      <c r="W117" t="s">
        <v>2767</v>
      </c>
      <c r="X117" s="6">
        <v>5.9999999999999995E-4</v>
      </c>
      <c r="Y117" t="s">
        <v>2766</v>
      </c>
      <c r="Z117" s="6">
        <v>3.0000000000000001E-3</v>
      </c>
      <c r="AA117" t="s">
        <v>2768</v>
      </c>
      <c r="AB117" s="6">
        <v>5.0000000000000001E-3</v>
      </c>
      <c r="AC117" t="s">
        <v>2766</v>
      </c>
      <c r="AD117" t="s">
        <v>2848</v>
      </c>
    </row>
    <row r="118" spans="1:30" hidden="1" x14ac:dyDescent="0.55000000000000004">
      <c r="A118">
        <v>2101170325</v>
      </c>
      <c r="B118">
        <v>17</v>
      </c>
      <c r="C118">
        <v>268808</v>
      </c>
      <c r="D118" t="s">
        <v>2764</v>
      </c>
      <c r="E118">
        <v>0.18</v>
      </c>
      <c r="F118">
        <v>6</v>
      </c>
      <c r="G118">
        <v>2330609</v>
      </c>
      <c r="H118">
        <v>66476613</v>
      </c>
      <c r="I118">
        <v>193393</v>
      </c>
      <c r="J118">
        <v>307162</v>
      </c>
      <c r="K118">
        <v>0</v>
      </c>
      <c r="L118">
        <v>211653</v>
      </c>
      <c r="M118">
        <v>451449</v>
      </c>
      <c r="N118">
        <v>9377974</v>
      </c>
      <c r="O118">
        <v>14176</v>
      </c>
      <c r="P118">
        <v>46695</v>
      </c>
      <c r="Q118">
        <v>0</v>
      </c>
      <c r="R118">
        <v>33453</v>
      </c>
      <c r="S118" t="s">
        <v>2765</v>
      </c>
      <c r="T118" s="6">
        <v>1E-3</v>
      </c>
      <c r="U118" t="s">
        <v>2766</v>
      </c>
      <c r="V118" s="6">
        <v>6.1000000000000004E-3</v>
      </c>
      <c r="W118" t="s">
        <v>2767</v>
      </c>
      <c r="X118" s="6">
        <v>2.8E-3</v>
      </c>
      <c r="Y118" t="s">
        <v>2766</v>
      </c>
      <c r="Z118" s="6">
        <v>1.4E-3</v>
      </c>
      <c r="AA118" t="s">
        <v>2768</v>
      </c>
      <c r="AB118" s="6">
        <v>4.4000000000000003E-3</v>
      </c>
      <c r="AC118" t="s">
        <v>2766</v>
      </c>
      <c r="AD118" t="s">
        <v>2809</v>
      </c>
    </row>
    <row r="119" spans="1:30" hidden="1" x14ac:dyDescent="0.55000000000000004">
      <c r="A119">
        <v>2101237592</v>
      </c>
      <c r="B119">
        <v>13</v>
      </c>
      <c r="C119">
        <v>268807</v>
      </c>
      <c r="D119" t="s">
        <v>2764</v>
      </c>
      <c r="E119">
        <v>0.18</v>
      </c>
      <c r="F119">
        <v>6</v>
      </c>
      <c r="G119">
        <v>3364523</v>
      </c>
      <c r="H119">
        <v>65441143</v>
      </c>
      <c r="I119">
        <v>541286</v>
      </c>
      <c r="J119">
        <v>500402</v>
      </c>
      <c r="K119">
        <v>0</v>
      </c>
      <c r="L119">
        <v>226058</v>
      </c>
      <c r="M119">
        <v>586043</v>
      </c>
      <c r="N119">
        <v>9241990</v>
      </c>
      <c r="O119">
        <v>100925</v>
      </c>
      <c r="P119">
        <v>75160</v>
      </c>
      <c r="Q119">
        <v>0</v>
      </c>
      <c r="R119">
        <v>28851</v>
      </c>
      <c r="S119" t="s">
        <v>2765</v>
      </c>
      <c r="T119" t="s">
        <v>2849</v>
      </c>
      <c r="U119" t="s">
        <v>2766</v>
      </c>
      <c r="V119" s="6">
        <v>1.7899999999999999E-2</v>
      </c>
      <c r="W119" t="s">
        <v>2767</v>
      </c>
      <c r="X119" s="6">
        <v>1.6000000000000001E-3</v>
      </c>
      <c r="Y119" t="s">
        <v>2766</v>
      </c>
      <c r="Z119" s="6">
        <v>1.0200000000000001E-2</v>
      </c>
      <c r="AA119" t="s">
        <v>2768</v>
      </c>
      <c r="AB119" s="6">
        <v>1E-3</v>
      </c>
      <c r="AC119" t="s">
        <v>2766</v>
      </c>
      <c r="AD119" t="s">
        <v>2850</v>
      </c>
    </row>
    <row r="120" spans="1:30" hidden="1" x14ac:dyDescent="0.55000000000000004">
      <c r="A120">
        <v>2101252757</v>
      </c>
      <c r="B120">
        <v>3</v>
      </c>
      <c r="C120">
        <v>268807</v>
      </c>
      <c r="D120" t="s">
        <v>2764</v>
      </c>
      <c r="E120">
        <v>0.18</v>
      </c>
      <c r="F120">
        <v>6</v>
      </c>
      <c r="G120">
        <v>2985024</v>
      </c>
      <c r="H120">
        <v>65818383</v>
      </c>
      <c r="I120">
        <v>297327</v>
      </c>
      <c r="J120">
        <v>435550</v>
      </c>
      <c r="K120">
        <v>0</v>
      </c>
      <c r="L120">
        <v>265403</v>
      </c>
      <c r="M120">
        <v>439427</v>
      </c>
      <c r="N120">
        <v>9388536</v>
      </c>
      <c r="O120">
        <v>15637</v>
      </c>
      <c r="P120">
        <v>33239</v>
      </c>
      <c r="Q120">
        <v>0</v>
      </c>
      <c r="R120">
        <v>24410</v>
      </c>
      <c r="S120" t="s">
        <v>2765</v>
      </c>
      <c r="T120" t="s">
        <v>2851</v>
      </c>
      <c r="U120" t="s">
        <v>2766</v>
      </c>
      <c r="V120" s="6">
        <v>4.8999999999999998E-3</v>
      </c>
      <c r="W120" t="s">
        <v>2767</v>
      </c>
      <c r="X120" s="6">
        <v>4.3E-3</v>
      </c>
      <c r="Y120" t="s">
        <v>2766</v>
      </c>
      <c r="Z120" s="6">
        <v>1.5E-3</v>
      </c>
      <c r="AA120" t="s">
        <v>2768</v>
      </c>
      <c r="AB120" s="6">
        <v>0</v>
      </c>
      <c r="AC120" t="s">
        <v>2766</v>
      </c>
      <c r="AD120" t="s">
        <v>2852</v>
      </c>
    </row>
    <row r="121" spans="1:30" hidden="1" x14ac:dyDescent="0.55000000000000004">
      <c r="A121">
        <v>2400424885</v>
      </c>
      <c r="B121">
        <v>8</v>
      </c>
      <c r="C121">
        <v>307207</v>
      </c>
      <c r="D121" t="s">
        <v>2764</v>
      </c>
      <c r="E121">
        <v>0.18</v>
      </c>
      <c r="F121">
        <v>7</v>
      </c>
      <c r="G121">
        <v>3091895</v>
      </c>
      <c r="H121">
        <v>75541834</v>
      </c>
      <c r="I121">
        <v>236100</v>
      </c>
      <c r="J121">
        <v>380392</v>
      </c>
      <c r="K121">
        <v>0</v>
      </c>
      <c r="L121">
        <v>255080</v>
      </c>
      <c r="M121">
        <v>442827</v>
      </c>
      <c r="N121">
        <v>9386856</v>
      </c>
      <c r="O121">
        <v>27621</v>
      </c>
      <c r="P121">
        <v>31749</v>
      </c>
      <c r="Q121">
        <v>0</v>
      </c>
      <c r="R121">
        <v>20769</v>
      </c>
      <c r="S121" t="s">
        <v>2765</v>
      </c>
      <c r="T121" s="6">
        <v>2.3E-3</v>
      </c>
      <c r="U121" t="s">
        <v>2766</v>
      </c>
      <c r="V121" s="6">
        <v>6.0000000000000001E-3</v>
      </c>
      <c r="W121" t="s">
        <v>2767</v>
      </c>
      <c r="X121" s="6">
        <v>3.0000000000000001E-3</v>
      </c>
      <c r="Y121" t="s">
        <v>2766</v>
      </c>
      <c r="Z121" s="6">
        <v>2.8E-3</v>
      </c>
      <c r="AA121" t="s">
        <v>2768</v>
      </c>
      <c r="AB121" s="6">
        <v>4.7999999999999996E-3</v>
      </c>
      <c r="AC121" t="s">
        <v>2766</v>
      </c>
      <c r="AD121" t="s">
        <v>2853</v>
      </c>
    </row>
    <row r="122" spans="1:30" hidden="1" x14ac:dyDescent="0.55000000000000004">
      <c r="A122">
        <v>2400542575</v>
      </c>
      <c r="B122">
        <v>11</v>
      </c>
      <c r="C122">
        <v>307207</v>
      </c>
      <c r="D122" t="s">
        <v>2764</v>
      </c>
      <c r="E122">
        <v>0.18</v>
      </c>
      <c r="F122">
        <v>7</v>
      </c>
      <c r="G122">
        <v>2822774</v>
      </c>
      <c r="H122">
        <v>75810760</v>
      </c>
      <c r="I122">
        <v>295197</v>
      </c>
      <c r="J122">
        <v>401653</v>
      </c>
      <c r="K122">
        <v>0</v>
      </c>
      <c r="L122">
        <v>254336</v>
      </c>
      <c r="M122">
        <v>444239</v>
      </c>
      <c r="N122">
        <v>9383453</v>
      </c>
      <c r="O122">
        <v>31848</v>
      </c>
      <c r="P122">
        <v>38534</v>
      </c>
      <c r="Q122">
        <v>0</v>
      </c>
      <c r="R122">
        <v>23255</v>
      </c>
      <c r="S122" t="s">
        <v>2765</v>
      </c>
      <c r="T122" s="6">
        <v>3.3E-3</v>
      </c>
      <c r="U122" t="s">
        <v>2766</v>
      </c>
      <c r="V122" s="6">
        <v>7.1000000000000004E-3</v>
      </c>
      <c r="W122" t="s">
        <v>2767</v>
      </c>
      <c r="X122" s="6">
        <v>3.7000000000000002E-3</v>
      </c>
      <c r="Y122" t="s">
        <v>2766</v>
      </c>
      <c r="Z122" s="6">
        <v>3.2000000000000002E-3</v>
      </c>
      <c r="AA122" t="s">
        <v>2768</v>
      </c>
      <c r="AB122" s="6">
        <v>5.1000000000000004E-3</v>
      </c>
      <c r="AC122" t="s">
        <v>2766</v>
      </c>
      <c r="AD122" t="s">
        <v>2801</v>
      </c>
    </row>
    <row r="123" spans="1:30" hidden="1" x14ac:dyDescent="0.55000000000000004">
      <c r="A123">
        <v>2400588212</v>
      </c>
      <c r="B123">
        <v>2</v>
      </c>
      <c r="C123">
        <v>307207</v>
      </c>
      <c r="D123" t="s">
        <v>2764</v>
      </c>
      <c r="E123">
        <v>0.18</v>
      </c>
      <c r="F123">
        <v>7</v>
      </c>
      <c r="G123">
        <v>2559396</v>
      </c>
      <c r="H123">
        <v>76074947</v>
      </c>
      <c r="I123">
        <v>276753</v>
      </c>
      <c r="J123">
        <v>332965</v>
      </c>
      <c r="K123">
        <v>0</v>
      </c>
      <c r="L123">
        <v>212559</v>
      </c>
      <c r="M123">
        <v>366268</v>
      </c>
      <c r="N123">
        <v>9463562</v>
      </c>
      <c r="O123">
        <v>12238</v>
      </c>
      <c r="P123">
        <v>22295</v>
      </c>
      <c r="Q123">
        <v>0</v>
      </c>
      <c r="R123">
        <v>16895</v>
      </c>
      <c r="S123" t="s">
        <v>2765</v>
      </c>
      <c r="T123" s="6">
        <v>2.2000000000000001E-3</v>
      </c>
      <c r="U123" t="s">
        <v>2766</v>
      </c>
      <c r="V123" s="6">
        <v>3.5000000000000001E-3</v>
      </c>
      <c r="W123" t="s">
        <v>2767</v>
      </c>
      <c r="X123" s="6">
        <v>3.5000000000000001E-3</v>
      </c>
      <c r="Y123" t="s">
        <v>2766</v>
      </c>
      <c r="Z123" s="6">
        <v>1.1999999999999999E-3</v>
      </c>
      <c r="AA123" t="s">
        <v>2768</v>
      </c>
      <c r="AB123" s="6">
        <v>4.1999999999999997E-3</v>
      </c>
      <c r="AC123" t="s">
        <v>2766</v>
      </c>
      <c r="AD123" t="s">
        <v>2854</v>
      </c>
    </row>
    <row r="124" spans="1:30" hidden="1" x14ac:dyDescent="0.55000000000000004">
      <c r="A124">
        <v>2400602753</v>
      </c>
      <c r="B124">
        <v>6</v>
      </c>
      <c r="C124">
        <v>307207</v>
      </c>
      <c r="D124" t="s">
        <v>2764</v>
      </c>
      <c r="E124">
        <v>0.18</v>
      </c>
      <c r="F124">
        <v>7</v>
      </c>
      <c r="G124">
        <v>3321761</v>
      </c>
      <c r="H124">
        <v>75309702</v>
      </c>
      <c r="I124">
        <v>212111</v>
      </c>
      <c r="J124">
        <v>335903</v>
      </c>
      <c r="K124">
        <v>0</v>
      </c>
      <c r="L124">
        <v>221959</v>
      </c>
      <c r="M124">
        <v>509723</v>
      </c>
      <c r="N124">
        <v>9320013</v>
      </c>
      <c r="O124">
        <v>23147</v>
      </c>
      <c r="P124">
        <v>30600</v>
      </c>
      <c r="Q124">
        <v>0</v>
      </c>
      <c r="R124">
        <v>16855</v>
      </c>
      <c r="S124" t="s">
        <v>2765</v>
      </c>
      <c r="T124" s="6">
        <v>1.5E-3</v>
      </c>
      <c r="U124" t="s">
        <v>2766</v>
      </c>
      <c r="V124" s="6">
        <v>5.4000000000000003E-3</v>
      </c>
      <c r="W124" t="s">
        <v>2767</v>
      </c>
      <c r="X124" s="6">
        <v>2.5999999999999999E-3</v>
      </c>
      <c r="Y124" t="s">
        <v>2766</v>
      </c>
      <c r="Z124" s="6">
        <v>2.3E-3</v>
      </c>
      <c r="AA124" t="s">
        <v>2768</v>
      </c>
      <c r="AB124" s="6">
        <v>4.1999999999999997E-3</v>
      </c>
      <c r="AC124" t="s">
        <v>2766</v>
      </c>
      <c r="AD124" t="s">
        <v>2802</v>
      </c>
    </row>
    <row r="125" spans="1:30" hidden="1" x14ac:dyDescent="0.55000000000000004">
      <c r="A125">
        <v>2400699813</v>
      </c>
      <c r="B125">
        <v>4</v>
      </c>
      <c r="C125">
        <v>307207</v>
      </c>
      <c r="D125" t="s">
        <v>2764</v>
      </c>
      <c r="E125">
        <v>0.18</v>
      </c>
      <c r="F125">
        <v>7</v>
      </c>
      <c r="G125">
        <v>999832</v>
      </c>
      <c r="H125">
        <v>77634747</v>
      </c>
      <c r="I125">
        <v>83572</v>
      </c>
      <c r="J125">
        <v>213908</v>
      </c>
      <c r="K125">
        <v>0</v>
      </c>
      <c r="L125">
        <v>186791</v>
      </c>
      <c r="M125">
        <v>264051</v>
      </c>
      <c r="N125">
        <v>9565217</v>
      </c>
      <c r="O125">
        <v>31325</v>
      </c>
      <c r="P125">
        <v>28419</v>
      </c>
      <c r="Q125">
        <v>0</v>
      </c>
      <c r="R125">
        <v>17434</v>
      </c>
      <c r="S125" t="s">
        <v>2765</v>
      </c>
      <c r="T125" s="6">
        <v>3.7000000000000002E-3</v>
      </c>
      <c r="U125" t="s">
        <v>2766</v>
      </c>
      <c r="V125" s="6">
        <v>6.0000000000000001E-3</v>
      </c>
      <c r="W125" t="s">
        <v>2767</v>
      </c>
      <c r="X125" s="6">
        <v>1E-3</v>
      </c>
      <c r="Y125" t="s">
        <v>2766</v>
      </c>
      <c r="Z125" s="6">
        <v>3.0999999999999999E-3</v>
      </c>
      <c r="AA125" t="s">
        <v>2768</v>
      </c>
      <c r="AB125" s="6">
        <v>2.7000000000000001E-3</v>
      </c>
      <c r="AC125" t="s">
        <v>2766</v>
      </c>
      <c r="AD125" t="s">
        <v>2805</v>
      </c>
    </row>
    <row r="126" spans="1:30" x14ac:dyDescent="0.55000000000000004">
      <c r="A126">
        <v>2400734277</v>
      </c>
      <c r="B126">
        <v>1</v>
      </c>
      <c r="C126">
        <v>307207</v>
      </c>
      <c r="D126" t="s">
        <v>2764</v>
      </c>
      <c r="E126">
        <v>0.18</v>
      </c>
      <c r="F126">
        <v>7</v>
      </c>
      <c r="G126">
        <v>3131044</v>
      </c>
      <c r="H126">
        <v>75504122</v>
      </c>
      <c r="I126">
        <v>231600</v>
      </c>
      <c r="J126">
        <v>328113</v>
      </c>
      <c r="K126">
        <v>0</v>
      </c>
      <c r="L126">
        <v>218456</v>
      </c>
      <c r="M126">
        <v>422097</v>
      </c>
      <c r="N126">
        <v>9405877</v>
      </c>
      <c r="O126">
        <v>14205</v>
      </c>
      <c r="P126">
        <v>19333</v>
      </c>
      <c r="Q126">
        <v>0</v>
      </c>
      <c r="R126">
        <v>16867</v>
      </c>
      <c r="S126" t="s">
        <v>2765</v>
      </c>
      <c r="T126" s="6">
        <v>1.6000000000000001E-3</v>
      </c>
      <c r="U126" t="s">
        <v>2766</v>
      </c>
      <c r="V126" s="6">
        <v>3.3999999999999998E-3</v>
      </c>
      <c r="W126" t="s">
        <v>2767</v>
      </c>
      <c r="X126" s="6">
        <v>2.8999999999999998E-3</v>
      </c>
      <c r="Y126" t="s">
        <v>2766</v>
      </c>
      <c r="Z126" s="6">
        <v>1.4E-3</v>
      </c>
      <c r="AA126" t="s">
        <v>2768</v>
      </c>
      <c r="AB126" s="6">
        <v>4.1000000000000003E-3</v>
      </c>
      <c r="AC126" t="s">
        <v>2766</v>
      </c>
      <c r="AD126" t="s">
        <v>2800</v>
      </c>
    </row>
    <row r="127" spans="1:30" hidden="1" x14ac:dyDescent="0.55000000000000004">
      <c r="A127">
        <v>2400753849</v>
      </c>
      <c r="B127">
        <v>7</v>
      </c>
      <c r="C127">
        <v>307207</v>
      </c>
      <c r="D127" t="s">
        <v>2764</v>
      </c>
      <c r="E127">
        <v>0.18</v>
      </c>
      <c r="F127">
        <v>7</v>
      </c>
      <c r="G127">
        <v>3341512</v>
      </c>
      <c r="H127">
        <v>75292777</v>
      </c>
      <c r="I127">
        <v>324590</v>
      </c>
      <c r="J127">
        <v>381611</v>
      </c>
      <c r="K127">
        <v>0</v>
      </c>
      <c r="L127">
        <v>217134</v>
      </c>
      <c r="M127">
        <v>443863</v>
      </c>
      <c r="N127">
        <v>9384040</v>
      </c>
      <c r="O127">
        <v>16385</v>
      </c>
      <c r="P127">
        <v>21176</v>
      </c>
      <c r="Q127">
        <v>0</v>
      </c>
      <c r="R127">
        <v>16961</v>
      </c>
      <c r="S127" t="s">
        <v>2765</v>
      </c>
      <c r="T127" s="6">
        <v>3.5000000000000001E-3</v>
      </c>
      <c r="U127" t="s">
        <v>2766</v>
      </c>
      <c r="V127" s="6">
        <v>3.8E-3</v>
      </c>
      <c r="W127" t="s">
        <v>2767</v>
      </c>
      <c r="X127" s="6">
        <v>4.1000000000000003E-3</v>
      </c>
      <c r="Y127" t="s">
        <v>2766</v>
      </c>
      <c r="Z127" s="6">
        <v>1.6000000000000001E-3</v>
      </c>
      <c r="AA127" t="s">
        <v>2768</v>
      </c>
      <c r="AB127" s="6">
        <v>4.7999999999999996E-3</v>
      </c>
      <c r="AC127" t="s">
        <v>2766</v>
      </c>
      <c r="AD127" t="s">
        <v>2855</v>
      </c>
    </row>
    <row r="128" spans="1:30" hidden="1" x14ac:dyDescent="0.55000000000000004">
      <c r="A128">
        <v>2400802193</v>
      </c>
      <c r="B128">
        <v>14</v>
      </c>
      <c r="C128">
        <v>307207</v>
      </c>
      <c r="D128" t="s">
        <v>2764</v>
      </c>
      <c r="E128">
        <v>0.18</v>
      </c>
      <c r="F128">
        <v>7</v>
      </c>
      <c r="G128">
        <v>2928721</v>
      </c>
      <c r="H128">
        <v>75708219</v>
      </c>
      <c r="I128">
        <v>223471</v>
      </c>
      <c r="J128">
        <v>321127</v>
      </c>
      <c r="K128">
        <v>0</v>
      </c>
      <c r="L128">
        <v>217180</v>
      </c>
      <c r="M128">
        <v>424526</v>
      </c>
      <c r="N128">
        <v>9405258</v>
      </c>
      <c r="O128">
        <v>15331</v>
      </c>
      <c r="P128">
        <v>23223</v>
      </c>
      <c r="Q128">
        <v>0</v>
      </c>
      <c r="R128">
        <v>18328</v>
      </c>
      <c r="S128" t="s">
        <v>2765</v>
      </c>
      <c r="T128" s="6">
        <v>1.4E-3</v>
      </c>
      <c r="U128" t="s">
        <v>2766</v>
      </c>
      <c r="V128" s="6">
        <v>3.8999999999999998E-3</v>
      </c>
      <c r="W128" t="s">
        <v>2767</v>
      </c>
      <c r="X128" s="6">
        <v>2.8E-3</v>
      </c>
      <c r="Y128" t="s">
        <v>2766</v>
      </c>
      <c r="Z128" s="6">
        <v>1.5E-3</v>
      </c>
      <c r="AA128" t="s">
        <v>2768</v>
      </c>
      <c r="AB128" s="6">
        <v>4.0000000000000001E-3</v>
      </c>
      <c r="AC128" t="s">
        <v>2766</v>
      </c>
      <c r="AD128" t="s">
        <v>2806</v>
      </c>
    </row>
    <row r="129" spans="1:30" hidden="1" x14ac:dyDescent="0.55000000000000004">
      <c r="A129">
        <v>2400814585</v>
      </c>
      <c r="B129">
        <v>15</v>
      </c>
      <c r="C129">
        <v>307207</v>
      </c>
      <c r="D129" t="s">
        <v>2764</v>
      </c>
      <c r="E129">
        <v>0.18</v>
      </c>
      <c r="F129">
        <v>7</v>
      </c>
      <c r="G129">
        <v>3391405</v>
      </c>
      <c r="H129">
        <v>75243496</v>
      </c>
      <c r="I129">
        <v>489506</v>
      </c>
      <c r="J129">
        <v>487189</v>
      </c>
      <c r="K129">
        <v>0</v>
      </c>
      <c r="L129">
        <v>257778</v>
      </c>
      <c r="M129">
        <v>454216</v>
      </c>
      <c r="N129">
        <v>9375579</v>
      </c>
      <c r="O129">
        <v>30419</v>
      </c>
      <c r="P129">
        <v>38311</v>
      </c>
      <c r="Q129">
        <v>0</v>
      </c>
      <c r="R129">
        <v>23938</v>
      </c>
      <c r="S129" t="s">
        <v>2765</v>
      </c>
      <c r="T129" t="s">
        <v>2856</v>
      </c>
      <c r="U129" t="s">
        <v>2766</v>
      </c>
      <c r="V129" s="6">
        <v>6.8999999999999999E-3</v>
      </c>
      <c r="W129" t="s">
        <v>2767</v>
      </c>
      <c r="X129" s="6">
        <v>6.9999999999999999E-4</v>
      </c>
      <c r="Y129" t="s">
        <v>2766</v>
      </c>
      <c r="Z129" s="6">
        <v>3.0000000000000001E-3</v>
      </c>
      <c r="AA129" t="s">
        <v>2768</v>
      </c>
      <c r="AB129" s="6">
        <v>6.9999999999999999E-4</v>
      </c>
      <c r="AC129" t="s">
        <v>2766</v>
      </c>
      <c r="AD129" t="s">
        <v>2832</v>
      </c>
    </row>
    <row r="130" spans="1:30" hidden="1" x14ac:dyDescent="0.55000000000000004">
      <c r="A130">
        <v>2400832845</v>
      </c>
      <c r="B130">
        <v>16</v>
      </c>
      <c r="C130">
        <v>307208</v>
      </c>
      <c r="D130" t="s">
        <v>2764</v>
      </c>
      <c r="E130">
        <v>0.18</v>
      </c>
      <c r="F130">
        <v>7</v>
      </c>
      <c r="G130">
        <v>3021138</v>
      </c>
      <c r="H130">
        <v>75613462</v>
      </c>
      <c r="I130">
        <v>263691</v>
      </c>
      <c r="J130">
        <v>355235</v>
      </c>
      <c r="K130">
        <v>0</v>
      </c>
      <c r="L130">
        <v>219876</v>
      </c>
      <c r="M130">
        <v>432247</v>
      </c>
      <c r="N130">
        <v>9397494</v>
      </c>
      <c r="O130">
        <v>19870</v>
      </c>
      <c r="P130">
        <v>30007</v>
      </c>
      <c r="Q130">
        <v>0</v>
      </c>
      <c r="R130">
        <v>22180</v>
      </c>
      <c r="S130" t="s">
        <v>2765</v>
      </c>
      <c r="T130" s="6">
        <v>2.3999999999999998E-3</v>
      </c>
      <c r="U130" t="s">
        <v>2766</v>
      </c>
      <c r="V130" s="6">
        <v>5.0000000000000001E-3</v>
      </c>
      <c r="W130" t="s">
        <v>2767</v>
      </c>
      <c r="X130" s="6">
        <v>3.3E-3</v>
      </c>
      <c r="Y130" t="s">
        <v>2766</v>
      </c>
      <c r="Z130" s="6">
        <v>2E-3</v>
      </c>
      <c r="AA130" t="s">
        <v>2768</v>
      </c>
      <c r="AB130" s="6">
        <v>4.4999999999999997E-3</v>
      </c>
      <c r="AC130" t="s">
        <v>2766</v>
      </c>
      <c r="AD130" t="s">
        <v>2843</v>
      </c>
    </row>
    <row r="131" spans="1:30" hidden="1" x14ac:dyDescent="0.55000000000000004">
      <c r="A131">
        <v>2400908527</v>
      </c>
      <c r="B131">
        <v>10</v>
      </c>
      <c r="C131">
        <v>307207</v>
      </c>
      <c r="D131" t="s">
        <v>2764</v>
      </c>
      <c r="E131">
        <v>0.18</v>
      </c>
      <c r="F131">
        <v>7</v>
      </c>
      <c r="G131">
        <v>3595720</v>
      </c>
      <c r="H131">
        <v>75042003</v>
      </c>
      <c r="I131">
        <v>515232</v>
      </c>
      <c r="J131">
        <v>482503</v>
      </c>
      <c r="K131">
        <v>0</v>
      </c>
      <c r="L131">
        <v>228850</v>
      </c>
      <c r="M131">
        <v>535250</v>
      </c>
      <c r="N131">
        <v>9294522</v>
      </c>
      <c r="O131">
        <v>66015</v>
      </c>
      <c r="P131">
        <v>62147</v>
      </c>
      <c r="Q131">
        <v>0</v>
      </c>
      <c r="R131">
        <v>25815</v>
      </c>
      <c r="S131" t="s">
        <v>2765</v>
      </c>
      <c r="T131" t="s">
        <v>2857</v>
      </c>
      <c r="U131" t="s">
        <v>2766</v>
      </c>
      <c r="V131" s="6">
        <v>1.2999999999999999E-2</v>
      </c>
      <c r="W131" t="s">
        <v>2767</v>
      </c>
      <c r="X131" s="6">
        <v>1E-3</v>
      </c>
      <c r="Y131" t="s">
        <v>2766</v>
      </c>
      <c r="Z131" s="6">
        <v>6.7000000000000002E-3</v>
      </c>
      <c r="AA131" t="s">
        <v>2768</v>
      </c>
      <c r="AB131" s="6">
        <v>5.9999999999999995E-4</v>
      </c>
      <c r="AC131" t="s">
        <v>2766</v>
      </c>
      <c r="AD131" t="s">
        <v>2790</v>
      </c>
    </row>
    <row r="132" spans="1:30" hidden="1" x14ac:dyDescent="0.55000000000000004">
      <c r="A132">
        <v>2400945775</v>
      </c>
      <c r="B132">
        <v>12</v>
      </c>
      <c r="C132">
        <v>307207</v>
      </c>
      <c r="D132" t="s">
        <v>2764</v>
      </c>
      <c r="E132">
        <v>0.18</v>
      </c>
      <c r="F132">
        <v>7</v>
      </c>
      <c r="G132">
        <v>998573</v>
      </c>
      <c r="H132">
        <v>77633415</v>
      </c>
      <c r="I132">
        <v>79230</v>
      </c>
      <c r="J132">
        <v>206124</v>
      </c>
      <c r="K132">
        <v>0</v>
      </c>
      <c r="L132">
        <v>184992</v>
      </c>
      <c r="M132">
        <v>231026</v>
      </c>
      <c r="N132">
        <v>9597153</v>
      </c>
      <c r="O132">
        <v>22465</v>
      </c>
      <c r="P132">
        <v>23483</v>
      </c>
      <c r="Q132">
        <v>0</v>
      </c>
      <c r="R132">
        <v>16622</v>
      </c>
      <c r="S132" t="s">
        <v>2765</v>
      </c>
      <c r="T132" s="6">
        <v>3.5999999999999999E-3</v>
      </c>
      <c r="U132" t="s">
        <v>2766</v>
      </c>
      <c r="V132" s="6">
        <v>4.5999999999999999E-3</v>
      </c>
      <c r="W132" t="s">
        <v>2767</v>
      </c>
      <c r="X132" s="6">
        <v>1E-3</v>
      </c>
      <c r="Y132" t="s">
        <v>2766</v>
      </c>
      <c r="Z132" s="6">
        <v>2.2000000000000001E-3</v>
      </c>
      <c r="AA132" t="s">
        <v>2768</v>
      </c>
      <c r="AB132" s="6">
        <v>2.5999999999999999E-3</v>
      </c>
      <c r="AC132" t="s">
        <v>2766</v>
      </c>
      <c r="AD132" t="s">
        <v>2806</v>
      </c>
    </row>
    <row r="133" spans="1:30" hidden="1" x14ac:dyDescent="0.55000000000000004">
      <c r="A133">
        <v>2401060592</v>
      </c>
      <c r="B133">
        <v>9</v>
      </c>
      <c r="C133">
        <v>307207</v>
      </c>
      <c r="D133" t="s">
        <v>2764</v>
      </c>
      <c r="E133">
        <v>0.18</v>
      </c>
      <c r="F133">
        <v>7</v>
      </c>
      <c r="G133">
        <v>3256231</v>
      </c>
      <c r="H133">
        <v>75377829</v>
      </c>
      <c r="I133">
        <v>367275</v>
      </c>
      <c r="J133">
        <v>404439</v>
      </c>
      <c r="K133">
        <v>0</v>
      </c>
      <c r="L133">
        <v>225575</v>
      </c>
      <c r="M133">
        <v>437996</v>
      </c>
      <c r="N133">
        <v>9392082</v>
      </c>
      <c r="O133">
        <v>30217</v>
      </c>
      <c r="P133">
        <v>26941</v>
      </c>
      <c r="Q133">
        <v>0</v>
      </c>
      <c r="R133">
        <v>16865</v>
      </c>
      <c r="S133" t="s">
        <v>2765</v>
      </c>
      <c r="T133" s="6">
        <v>4.3E-3</v>
      </c>
      <c r="U133" t="s">
        <v>2766</v>
      </c>
      <c r="V133" s="6">
        <v>5.7999999999999996E-3</v>
      </c>
      <c r="W133" t="s">
        <v>2767</v>
      </c>
      <c r="X133" s="6">
        <v>4.5999999999999999E-3</v>
      </c>
      <c r="Y133" t="s">
        <v>2766</v>
      </c>
      <c r="Z133" s="6">
        <v>3.0000000000000001E-3</v>
      </c>
      <c r="AA133" t="s">
        <v>2768</v>
      </c>
      <c r="AB133" s="6">
        <v>5.1000000000000004E-3</v>
      </c>
      <c r="AC133" t="s">
        <v>2766</v>
      </c>
      <c r="AD133" t="s">
        <v>2797</v>
      </c>
    </row>
    <row r="134" spans="1:30" hidden="1" x14ac:dyDescent="0.55000000000000004">
      <c r="A134">
        <v>2401067300</v>
      </c>
      <c r="B134">
        <v>5</v>
      </c>
      <c r="C134">
        <v>307207</v>
      </c>
      <c r="D134" t="s">
        <v>2764</v>
      </c>
      <c r="E134">
        <v>0.18</v>
      </c>
      <c r="F134">
        <v>7</v>
      </c>
      <c r="G134">
        <v>2526123</v>
      </c>
      <c r="H134">
        <v>76109312</v>
      </c>
      <c r="I134">
        <v>517437</v>
      </c>
      <c r="J134">
        <v>391038</v>
      </c>
      <c r="K134">
        <v>0</v>
      </c>
      <c r="L134">
        <v>217958</v>
      </c>
      <c r="M134">
        <v>492393</v>
      </c>
      <c r="N134">
        <v>9337464</v>
      </c>
      <c r="O134">
        <v>45313</v>
      </c>
      <c r="P134">
        <v>45782</v>
      </c>
      <c r="Q134">
        <v>0</v>
      </c>
      <c r="R134">
        <v>22243</v>
      </c>
      <c r="S134" t="s">
        <v>2765</v>
      </c>
      <c r="T134" t="s">
        <v>2807</v>
      </c>
      <c r="U134" t="s">
        <v>2766</v>
      </c>
      <c r="V134" s="6">
        <v>9.1999999999999998E-3</v>
      </c>
      <c r="W134" t="s">
        <v>2767</v>
      </c>
      <c r="X134" s="6">
        <v>1.1000000000000001E-3</v>
      </c>
      <c r="Y134" t="s">
        <v>2766</v>
      </c>
      <c r="Z134" s="6">
        <v>4.5999999999999999E-3</v>
      </c>
      <c r="AA134" t="s">
        <v>2768</v>
      </c>
      <c r="AB134" s="6">
        <v>4.8999999999999998E-3</v>
      </c>
      <c r="AC134" t="s">
        <v>2766</v>
      </c>
      <c r="AD134" t="s">
        <v>2836</v>
      </c>
    </row>
    <row r="135" spans="1:30" hidden="1" x14ac:dyDescent="0.55000000000000004">
      <c r="A135">
        <v>2401168941</v>
      </c>
      <c r="B135">
        <v>17</v>
      </c>
      <c r="C135">
        <v>307208</v>
      </c>
      <c r="D135" t="s">
        <v>2764</v>
      </c>
      <c r="E135">
        <v>0.18</v>
      </c>
      <c r="F135">
        <v>7</v>
      </c>
      <c r="G135">
        <v>2826684</v>
      </c>
      <c r="H135">
        <v>75808220</v>
      </c>
      <c r="I135">
        <v>232820</v>
      </c>
      <c r="J135">
        <v>349563</v>
      </c>
      <c r="K135">
        <v>0</v>
      </c>
      <c r="L135">
        <v>235938</v>
      </c>
      <c r="M135">
        <v>496072</v>
      </c>
      <c r="N135">
        <v>9331607</v>
      </c>
      <c r="O135">
        <v>39427</v>
      </c>
      <c r="P135">
        <v>42401</v>
      </c>
      <c r="Q135">
        <v>0</v>
      </c>
      <c r="R135">
        <v>24285</v>
      </c>
      <c r="S135" t="s">
        <v>2765</v>
      </c>
      <c r="T135" s="6">
        <v>1.9E-3</v>
      </c>
      <c r="U135" t="s">
        <v>2766</v>
      </c>
      <c r="V135" s="6">
        <v>8.3000000000000001E-3</v>
      </c>
      <c r="W135" t="s">
        <v>2767</v>
      </c>
      <c r="X135" s="6">
        <v>2.8999999999999998E-3</v>
      </c>
      <c r="Y135" t="s">
        <v>2766</v>
      </c>
      <c r="Z135" s="6">
        <v>4.0000000000000001E-3</v>
      </c>
      <c r="AA135" t="s">
        <v>2768</v>
      </c>
      <c r="AB135" s="6">
        <v>4.4000000000000003E-3</v>
      </c>
      <c r="AC135" t="s">
        <v>2766</v>
      </c>
      <c r="AD135" t="s">
        <v>2858</v>
      </c>
    </row>
    <row r="136" spans="1:30" hidden="1" x14ac:dyDescent="0.55000000000000004">
      <c r="A136">
        <v>2401236072</v>
      </c>
      <c r="B136">
        <v>13</v>
      </c>
      <c r="C136">
        <v>307207</v>
      </c>
      <c r="D136" t="s">
        <v>2764</v>
      </c>
      <c r="E136">
        <v>0.18</v>
      </c>
      <c r="F136">
        <v>7</v>
      </c>
      <c r="G136">
        <v>3839304</v>
      </c>
      <c r="H136">
        <v>74796250</v>
      </c>
      <c r="I136">
        <v>583309</v>
      </c>
      <c r="J136">
        <v>536607</v>
      </c>
      <c r="K136">
        <v>0</v>
      </c>
      <c r="L136">
        <v>245324</v>
      </c>
      <c r="M136">
        <v>474778</v>
      </c>
      <c r="N136">
        <v>9355107</v>
      </c>
      <c r="O136">
        <v>42023</v>
      </c>
      <c r="P136">
        <v>36205</v>
      </c>
      <c r="Q136">
        <v>0</v>
      </c>
      <c r="R136">
        <v>19266</v>
      </c>
      <c r="S136" t="s">
        <v>2765</v>
      </c>
      <c r="T136" t="s">
        <v>2859</v>
      </c>
      <c r="U136" t="s">
        <v>2766</v>
      </c>
      <c r="V136" s="6">
        <v>7.9000000000000008E-3</v>
      </c>
      <c r="W136" t="s">
        <v>2767</v>
      </c>
      <c r="X136" s="6">
        <v>1.9E-3</v>
      </c>
      <c r="Y136" t="s">
        <v>2766</v>
      </c>
      <c r="Z136" s="6">
        <v>4.1999999999999997E-3</v>
      </c>
      <c r="AA136" t="s">
        <v>2768</v>
      </c>
      <c r="AB136" s="6">
        <v>1.2999999999999999E-3</v>
      </c>
      <c r="AC136" t="s">
        <v>2766</v>
      </c>
      <c r="AD136" t="s">
        <v>2814</v>
      </c>
    </row>
    <row r="137" spans="1:30" hidden="1" x14ac:dyDescent="0.55000000000000004">
      <c r="A137">
        <v>2401251422</v>
      </c>
      <c r="B137">
        <v>3</v>
      </c>
      <c r="C137">
        <v>307207</v>
      </c>
      <c r="D137" t="s">
        <v>2764</v>
      </c>
      <c r="E137">
        <v>0.18</v>
      </c>
      <c r="F137">
        <v>7</v>
      </c>
      <c r="G137">
        <v>3427854</v>
      </c>
      <c r="H137">
        <v>75203500</v>
      </c>
      <c r="I137">
        <v>315107</v>
      </c>
      <c r="J137">
        <v>472288</v>
      </c>
      <c r="K137">
        <v>0</v>
      </c>
      <c r="L137">
        <v>291881</v>
      </c>
      <c r="M137">
        <v>442827</v>
      </c>
      <c r="N137">
        <v>9385117</v>
      </c>
      <c r="O137">
        <v>17780</v>
      </c>
      <c r="P137">
        <v>36738</v>
      </c>
      <c r="Q137">
        <v>0</v>
      </c>
      <c r="R137">
        <v>26478</v>
      </c>
      <c r="S137" t="s">
        <v>2765</v>
      </c>
      <c r="T137" t="s">
        <v>2860</v>
      </c>
      <c r="U137" t="s">
        <v>2766</v>
      </c>
      <c r="V137" s="6">
        <v>5.4999999999999997E-3</v>
      </c>
      <c r="W137" t="s">
        <v>2767</v>
      </c>
      <c r="X137" s="6">
        <v>4.0000000000000001E-3</v>
      </c>
      <c r="Y137" t="s">
        <v>2766</v>
      </c>
      <c r="Z137" s="6">
        <v>1.8E-3</v>
      </c>
      <c r="AA137" t="s">
        <v>2768</v>
      </c>
      <c r="AB137" s="6">
        <v>5.0000000000000001E-4</v>
      </c>
      <c r="AC137" t="s">
        <v>2766</v>
      </c>
      <c r="AD137" t="s">
        <v>2786</v>
      </c>
    </row>
    <row r="138" spans="1:30" hidden="1" x14ac:dyDescent="0.55000000000000004">
      <c r="A138">
        <v>2700426221</v>
      </c>
      <c r="B138">
        <v>8</v>
      </c>
      <c r="C138">
        <v>345607</v>
      </c>
      <c r="D138" t="s">
        <v>2764</v>
      </c>
      <c r="E138">
        <v>0.18</v>
      </c>
      <c r="F138">
        <v>8</v>
      </c>
      <c r="G138">
        <v>3559695</v>
      </c>
      <c r="H138">
        <v>84903622</v>
      </c>
      <c r="I138">
        <v>257151</v>
      </c>
      <c r="J138">
        <v>417207</v>
      </c>
      <c r="K138">
        <v>0</v>
      </c>
      <c r="L138">
        <v>280108</v>
      </c>
      <c r="M138">
        <v>467797</v>
      </c>
      <c r="N138">
        <v>9361788</v>
      </c>
      <c r="O138">
        <v>21051</v>
      </c>
      <c r="P138">
        <v>36815</v>
      </c>
      <c r="Q138">
        <v>0</v>
      </c>
      <c r="R138">
        <v>25028</v>
      </c>
      <c r="S138" t="s">
        <v>2765</v>
      </c>
      <c r="T138" s="6">
        <v>2.7000000000000001E-3</v>
      </c>
      <c r="U138" t="s">
        <v>2766</v>
      </c>
      <c r="V138" s="6">
        <v>5.7999999999999996E-3</v>
      </c>
      <c r="W138" t="s">
        <v>2767</v>
      </c>
      <c r="X138" s="6">
        <v>2.8999999999999998E-3</v>
      </c>
      <c r="Y138" t="s">
        <v>2766</v>
      </c>
      <c r="Z138" s="6">
        <v>2.0999999999999999E-3</v>
      </c>
      <c r="AA138" t="s">
        <v>2768</v>
      </c>
      <c r="AB138" s="6">
        <v>4.7000000000000002E-3</v>
      </c>
      <c r="AC138" t="s">
        <v>2766</v>
      </c>
      <c r="AD138" t="s">
        <v>2786</v>
      </c>
    </row>
    <row r="139" spans="1:30" hidden="1" x14ac:dyDescent="0.55000000000000004">
      <c r="A139">
        <v>2700543812</v>
      </c>
      <c r="B139">
        <v>11</v>
      </c>
      <c r="C139">
        <v>345607</v>
      </c>
      <c r="D139" t="s">
        <v>2764</v>
      </c>
      <c r="E139">
        <v>0.18</v>
      </c>
      <c r="F139">
        <v>8</v>
      </c>
      <c r="G139">
        <v>3265583</v>
      </c>
      <c r="H139">
        <v>85197703</v>
      </c>
      <c r="I139">
        <v>311493</v>
      </c>
      <c r="J139">
        <v>433826</v>
      </c>
      <c r="K139">
        <v>0</v>
      </c>
      <c r="L139">
        <v>274296</v>
      </c>
      <c r="M139">
        <v>442806</v>
      </c>
      <c r="N139">
        <v>9386943</v>
      </c>
      <c r="O139">
        <v>16296</v>
      </c>
      <c r="P139">
        <v>32173</v>
      </c>
      <c r="Q139">
        <v>0</v>
      </c>
      <c r="R139">
        <v>19960</v>
      </c>
      <c r="S139" t="s">
        <v>2765</v>
      </c>
      <c r="T139" s="6">
        <v>3.5000000000000001E-3</v>
      </c>
      <c r="U139" t="s">
        <v>2766</v>
      </c>
      <c r="V139" s="6">
        <v>4.8999999999999998E-3</v>
      </c>
      <c r="W139" t="s">
        <v>2767</v>
      </c>
      <c r="X139" s="6">
        <v>3.5000000000000001E-3</v>
      </c>
      <c r="Y139" t="s">
        <v>2766</v>
      </c>
      <c r="Z139" s="6">
        <v>1.6000000000000001E-3</v>
      </c>
      <c r="AA139" t="s">
        <v>2768</v>
      </c>
      <c r="AB139" s="6">
        <v>0</v>
      </c>
      <c r="AC139" t="s">
        <v>2766</v>
      </c>
      <c r="AD139" t="s">
        <v>2853</v>
      </c>
    </row>
    <row r="140" spans="1:30" hidden="1" x14ac:dyDescent="0.55000000000000004">
      <c r="A140">
        <v>2700589584</v>
      </c>
      <c r="B140">
        <v>2</v>
      </c>
      <c r="C140">
        <v>345607</v>
      </c>
      <c r="D140" t="s">
        <v>2764</v>
      </c>
      <c r="E140">
        <v>0.18</v>
      </c>
      <c r="F140">
        <v>8</v>
      </c>
      <c r="G140">
        <v>3027757</v>
      </c>
      <c r="H140">
        <v>85436600</v>
      </c>
      <c r="I140">
        <v>328406</v>
      </c>
      <c r="J140">
        <v>373776</v>
      </c>
      <c r="K140">
        <v>0</v>
      </c>
      <c r="L140">
        <v>229884</v>
      </c>
      <c r="M140">
        <v>468358</v>
      </c>
      <c r="N140">
        <v>9361653</v>
      </c>
      <c r="O140">
        <v>51653</v>
      </c>
      <c r="P140">
        <v>40811</v>
      </c>
      <c r="Q140">
        <v>0</v>
      </c>
      <c r="R140">
        <v>17325</v>
      </c>
      <c r="S140" t="s">
        <v>2765</v>
      </c>
      <c r="T140" s="6">
        <v>3.0000000000000001E-3</v>
      </c>
      <c r="U140" t="s">
        <v>2766</v>
      </c>
      <c r="V140" s="6">
        <v>9.4000000000000004E-3</v>
      </c>
      <c r="W140" t="s">
        <v>2767</v>
      </c>
      <c r="X140" s="6">
        <v>3.7000000000000002E-3</v>
      </c>
      <c r="Y140" t="s">
        <v>2766</v>
      </c>
      <c r="Z140" s="6">
        <v>5.1999999999999998E-3</v>
      </c>
      <c r="AA140" t="s">
        <v>2768</v>
      </c>
      <c r="AB140" s="6">
        <v>4.1999999999999997E-3</v>
      </c>
      <c r="AC140" t="s">
        <v>2766</v>
      </c>
      <c r="AD140" t="s">
        <v>2803</v>
      </c>
    </row>
    <row r="141" spans="1:30" hidden="1" x14ac:dyDescent="0.55000000000000004">
      <c r="A141">
        <v>2700604105</v>
      </c>
      <c r="B141">
        <v>6</v>
      </c>
      <c r="C141">
        <v>345607</v>
      </c>
      <c r="D141" t="s">
        <v>2764</v>
      </c>
      <c r="E141">
        <v>0.18</v>
      </c>
      <c r="F141">
        <v>8</v>
      </c>
      <c r="G141">
        <v>3834725</v>
      </c>
      <c r="H141">
        <v>84626533</v>
      </c>
      <c r="I141">
        <v>232723</v>
      </c>
      <c r="J141">
        <v>376574</v>
      </c>
      <c r="K141">
        <v>0</v>
      </c>
      <c r="L141">
        <v>245800</v>
      </c>
      <c r="M141">
        <v>512961</v>
      </c>
      <c r="N141">
        <v>9316831</v>
      </c>
      <c r="O141">
        <v>20612</v>
      </c>
      <c r="P141">
        <v>40671</v>
      </c>
      <c r="Q141">
        <v>0</v>
      </c>
      <c r="R141">
        <v>23841</v>
      </c>
      <c r="S141" t="s">
        <v>2765</v>
      </c>
      <c r="T141" s="6">
        <v>2E-3</v>
      </c>
      <c r="U141" t="s">
        <v>2766</v>
      </c>
      <c r="V141" s="6">
        <v>6.1999999999999998E-3</v>
      </c>
      <c r="W141" t="s">
        <v>2767</v>
      </c>
      <c r="X141" s="6">
        <v>2.5999999999999999E-3</v>
      </c>
      <c r="Y141" t="s">
        <v>2766</v>
      </c>
      <c r="Z141" s="6">
        <v>2E-3</v>
      </c>
      <c r="AA141" t="s">
        <v>2768</v>
      </c>
      <c r="AB141" s="6">
        <v>4.1999999999999997E-3</v>
      </c>
      <c r="AC141" t="s">
        <v>2766</v>
      </c>
      <c r="AD141" t="s">
        <v>2803</v>
      </c>
    </row>
    <row r="142" spans="1:30" hidden="1" x14ac:dyDescent="0.55000000000000004">
      <c r="A142">
        <v>2700701387</v>
      </c>
      <c r="B142">
        <v>4</v>
      </c>
      <c r="C142">
        <v>345607</v>
      </c>
      <c r="D142" t="s">
        <v>2764</v>
      </c>
      <c r="E142">
        <v>0.18</v>
      </c>
      <c r="F142">
        <v>8</v>
      </c>
      <c r="G142">
        <v>1226403</v>
      </c>
      <c r="H142">
        <v>87237894</v>
      </c>
      <c r="I142">
        <v>95817</v>
      </c>
      <c r="J142">
        <v>236188</v>
      </c>
      <c r="K142">
        <v>0</v>
      </c>
      <c r="L142">
        <v>203662</v>
      </c>
      <c r="M142">
        <v>226568</v>
      </c>
      <c r="N142">
        <v>9603147</v>
      </c>
      <c r="O142">
        <v>12245</v>
      </c>
      <c r="P142">
        <v>22280</v>
      </c>
      <c r="Q142">
        <v>0</v>
      </c>
      <c r="R142">
        <v>16871</v>
      </c>
      <c r="S142" t="s">
        <v>2765</v>
      </c>
      <c r="T142" s="6">
        <v>3.7000000000000002E-3</v>
      </c>
      <c r="U142" t="s">
        <v>2766</v>
      </c>
      <c r="V142" s="6">
        <v>3.5000000000000001E-3</v>
      </c>
      <c r="W142" t="s">
        <v>2767</v>
      </c>
      <c r="X142" s="6">
        <v>1E-3</v>
      </c>
      <c r="Y142" t="s">
        <v>2766</v>
      </c>
      <c r="Z142" s="6">
        <v>1.1999999999999999E-3</v>
      </c>
      <c r="AA142" t="s">
        <v>2768</v>
      </c>
      <c r="AB142" s="6">
        <v>2.5999999999999999E-3</v>
      </c>
      <c r="AC142" t="s">
        <v>2766</v>
      </c>
      <c r="AD142" t="s">
        <v>2854</v>
      </c>
    </row>
    <row r="143" spans="1:30" x14ac:dyDescent="0.55000000000000004">
      <c r="A143">
        <v>2700735650</v>
      </c>
      <c r="B143">
        <v>1</v>
      </c>
      <c r="C143">
        <v>345607</v>
      </c>
      <c r="D143" t="s">
        <v>2764</v>
      </c>
      <c r="E143">
        <v>0.18</v>
      </c>
      <c r="F143">
        <v>8</v>
      </c>
      <c r="G143">
        <v>3553532</v>
      </c>
      <c r="H143">
        <v>84911403</v>
      </c>
      <c r="I143">
        <v>244052</v>
      </c>
      <c r="J143">
        <v>347407</v>
      </c>
      <c r="K143">
        <v>0</v>
      </c>
      <c r="L143">
        <v>235516</v>
      </c>
      <c r="M143">
        <v>422485</v>
      </c>
      <c r="N143">
        <v>9407281</v>
      </c>
      <c r="O143">
        <v>12452</v>
      </c>
      <c r="P143">
        <v>19294</v>
      </c>
      <c r="Q143">
        <v>0</v>
      </c>
      <c r="R143">
        <v>17060</v>
      </c>
      <c r="S143" t="s">
        <v>2765</v>
      </c>
      <c r="T143" s="6">
        <v>1.8E-3</v>
      </c>
      <c r="U143" t="s">
        <v>2766</v>
      </c>
      <c r="V143" s="6">
        <v>3.2000000000000002E-3</v>
      </c>
      <c r="W143" t="s">
        <v>2767</v>
      </c>
      <c r="X143" s="6">
        <v>2.7000000000000001E-3</v>
      </c>
      <c r="Y143" t="s">
        <v>2766</v>
      </c>
      <c r="Z143" s="6">
        <v>1.1999999999999999E-3</v>
      </c>
      <c r="AA143" t="s">
        <v>2768</v>
      </c>
      <c r="AB143" s="6">
        <v>3.8999999999999998E-3</v>
      </c>
      <c r="AC143" t="s">
        <v>2766</v>
      </c>
      <c r="AD143" t="s">
        <v>2800</v>
      </c>
    </row>
    <row r="144" spans="1:30" hidden="1" x14ac:dyDescent="0.55000000000000004">
      <c r="A144">
        <v>2700755249</v>
      </c>
      <c r="B144">
        <v>7</v>
      </c>
      <c r="C144">
        <v>345607</v>
      </c>
      <c r="D144" t="s">
        <v>2764</v>
      </c>
      <c r="E144">
        <v>0.18</v>
      </c>
      <c r="F144">
        <v>8</v>
      </c>
      <c r="G144">
        <v>3788539</v>
      </c>
      <c r="H144">
        <v>84675076</v>
      </c>
      <c r="I144">
        <v>337651</v>
      </c>
      <c r="J144">
        <v>412726</v>
      </c>
      <c r="K144">
        <v>0</v>
      </c>
      <c r="L144">
        <v>241058</v>
      </c>
      <c r="M144">
        <v>447024</v>
      </c>
      <c r="N144">
        <v>9382299</v>
      </c>
      <c r="O144">
        <v>13061</v>
      </c>
      <c r="P144">
        <v>31115</v>
      </c>
      <c r="Q144">
        <v>0</v>
      </c>
      <c r="R144">
        <v>23924</v>
      </c>
      <c r="S144" t="s">
        <v>2765</v>
      </c>
      <c r="T144" s="6">
        <v>3.5999999999999999E-3</v>
      </c>
      <c r="U144" t="s">
        <v>2766</v>
      </c>
      <c r="V144" s="6">
        <v>4.4000000000000003E-3</v>
      </c>
      <c r="W144" t="s">
        <v>2767</v>
      </c>
      <c r="X144" s="6">
        <v>3.8E-3</v>
      </c>
      <c r="Y144" t="s">
        <v>2766</v>
      </c>
      <c r="Z144" s="6">
        <v>1.2999999999999999E-3</v>
      </c>
      <c r="AA144" t="s">
        <v>2768</v>
      </c>
      <c r="AB144" s="6">
        <v>4.5999999999999999E-3</v>
      </c>
      <c r="AC144" t="s">
        <v>2766</v>
      </c>
      <c r="AD144" t="s">
        <v>2802</v>
      </c>
    </row>
    <row r="145" spans="1:30" hidden="1" x14ac:dyDescent="0.55000000000000004">
      <c r="A145">
        <v>2700803056</v>
      </c>
      <c r="B145">
        <v>14</v>
      </c>
      <c r="C145">
        <v>345607</v>
      </c>
      <c r="D145" t="s">
        <v>2764</v>
      </c>
      <c r="E145">
        <v>0.18</v>
      </c>
      <c r="F145">
        <v>8</v>
      </c>
      <c r="G145">
        <v>3321351</v>
      </c>
      <c r="H145">
        <v>85145264</v>
      </c>
      <c r="I145">
        <v>225371</v>
      </c>
      <c r="J145">
        <v>340011</v>
      </c>
      <c r="K145">
        <v>0</v>
      </c>
      <c r="L145">
        <v>234856</v>
      </c>
      <c r="M145">
        <v>392627</v>
      </c>
      <c r="N145">
        <v>9437045</v>
      </c>
      <c r="O145">
        <v>1900</v>
      </c>
      <c r="P145">
        <v>18884</v>
      </c>
      <c r="Q145">
        <v>0</v>
      </c>
      <c r="R145">
        <v>17676</v>
      </c>
      <c r="S145" t="s">
        <v>2765</v>
      </c>
      <c r="T145" s="6">
        <v>1.5E-3</v>
      </c>
      <c r="U145" t="s">
        <v>2766</v>
      </c>
      <c r="V145" s="6">
        <v>2.0999999999999999E-3</v>
      </c>
      <c r="W145" t="s">
        <v>2767</v>
      </c>
      <c r="X145" s="6">
        <v>2.5000000000000001E-3</v>
      </c>
      <c r="Y145" t="s">
        <v>2766</v>
      </c>
      <c r="Z145" s="6">
        <v>1E-4</v>
      </c>
      <c r="AA145" t="s">
        <v>2768</v>
      </c>
      <c r="AB145" s="6">
        <v>3.8E-3</v>
      </c>
      <c r="AC145" t="s">
        <v>2766</v>
      </c>
      <c r="AD145" t="s">
        <v>2800</v>
      </c>
    </row>
    <row r="146" spans="1:30" hidden="1" x14ac:dyDescent="0.55000000000000004">
      <c r="A146">
        <v>2700816078</v>
      </c>
      <c r="B146">
        <v>15</v>
      </c>
      <c r="C146">
        <v>345607</v>
      </c>
      <c r="D146" t="s">
        <v>2764</v>
      </c>
      <c r="E146">
        <v>0.18</v>
      </c>
      <c r="F146">
        <v>8</v>
      </c>
      <c r="G146">
        <v>3853872</v>
      </c>
      <c r="H146">
        <v>84611004</v>
      </c>
      <c r="I146">
        <v>525126</v>
      </c>
      <c r="J146">
        <v>527903</v>
      </c>
      <c r="K146">
        <v>0</v>
      </c>
      <c r="L146">
        <v>282381</v>
      </c>
      <c r="M146">
        <v>462464</v>
      </c>
      <c r="N146">
        <v>9367508</v>
      </c>
      <c r="O146">
        <v>35620</v>
      </c>
      <c r="P146">
        <v>40714</v>
      </c>
      <c r="Q146">
        <v>0</v>
      </c>
      <c r="R146">
        <v>24603</v>
      </c>
      <c r="S146" t="s">
        <v>2765</v>
      </c>
      <c r="T146" t="s">
        <v>2823</v>
      </c>
      <c r="U146" t="s">
        <v>2766</v>
      </c>
      <c r="V146" s="6">
        <v>7.7000000000000002E-3</v>
      </c>
      <c r="W146" t="s">
        <v>2767</v>
      </c>
      <c r="X146" s="6">
        <v>1E-3</v>
      </c>
      <c r="Y146" t="s">
        <v>2766</v>
      </c>
      <c r="Z146" s="6">
        <v>3.5999999999999999E-3</v>
      </c>
      <c r="AA146" t="s">
        <v>2768</v>
      </c>
      <c r="AB146" s="6">
        <v>1.1000000000000001E-3</v>
      </c>
      <c r="AC146" t="s">
        <v>2766</v>
      </c>
      <c r="AD146" t="s">
        <v>2803</v>
      </c>
    </row>
    <row r="147" spans="1:30" hidden="1" x14ac:dyDescent="0.55000000000000004">
      <c r="A147">
        <v>2700834236</v>
      </c>
      <c r="B147">
        <v>16</v>
      </c>
      <c r="C147">
        <v>345608</v>
      </c>
      <c r="D147" t="s">
        <v>2764</v>
      </c>
      <c r="E147">
        <v>0.18</v>
      </c>
      <c r="F147">
        <v>8</v>
      </c>
      <c r="G147">
        <v>3473544</v>
      </c>
      <c r="H147">
        <v>84990638</v>
      </c>
      <c r="I147">
        <v>279977</v>
      </c>
      <c r="J147">
        <v>388098</v>
      </c>
      <c r="K147">
        <v>0</v>
      </c>
      <c r="L147">
        <v>242824</v>
      </c>
      <c r="M147">
        <v>452403</v>
      </c>
      <c r="N147">
        <v>9377176</v>
      </c>
      <c r="O147">
        <v>16286</v>
      </c>
      <c r="P147">
        <v>32863</v>
      </c>
      <c r="Q147">
        <v>0</v>
      </c>
      <c r="R147">
        <v>22948</v>
      </c>
      <c r="S147" t="s">
        <v>2765</v>
      </c>
      <c r="T147" s="6">
        <v>2.5999999999999999E-3</v>
      </c>
      <c r="U147" t="s">
        <v>2766</v>
      </c>
      <c r="V147" s="6">
        <v>5.0000000000000001E-3</v>
      </c>
      <c r="W147" t="s">
        <v>2767</v>
      </c>
      <c r="X147" s="6">
        <v>3.0999999999999999E-3</v>
      </c>
      <c r="Y147" t="s">
        <v>2766</v>
      </c>
      <c r="Z147" s="6">
        <v>1.6000000000000001E-3</v>
      </c>
      <c r="AA147" t="s">
        <v>2768</v>
      </c>
      <c r="AB147" s="6">
        <v>4.3E-3</v>
      </c>
      <c r="AC147" t="s">
        <v>2766</v>
      </c>
      <c r="AD147" t="s">
        <v>2852</v>
      </c>
    </row>
    <row r="148" spans="1:30" hidden="1" x14ac:dyDescent="0.55000000000000004">
      <c r="A148">
        <v>2700909994</v>
      </c>
      <c r="B148">
        <v>10</v>
      </c>
      <c r="C148">
        <v>345607</v>
      </c>
      <c r="D148" t="s">
        <v>2764</v>
      </c>
      <c r="E148">
        <v>0.18</v>
      </c>
      <c r="F148">
        <v>8</v>
      </c>
      <c r="G148">
        <v>4089532</v>
      </c>
      <c r="H148">
        <v>84378092</v>
      </c>
      <c r="I148">
        <v>548605</v>
      </c>
      <c r="J148">
        <v>523519</v>
      </c>
      <c r="K148">
        <v>0</v>
      </c>
      <c r="L148">
        <v>249332</v>
      </c>
      <c r="M148">
        <v>493809</v>
      </c>
      <c r="N148">
        <v>9336089</v>
      </c>
      <c r="O148">
        <v>33373</v>
      </c>
      <c r="P148">
        <v>41016</v>
      </c>
      <c r="Q148">
        <v>0</v>
      </c>
      <c r="R148">
        <v>20482</v>
      </c>
      <c r="S148" t="s">
        <v>2765</v>
      </c>
      <c r="T148" t="s">
        <v>2861</v>
      </c>
      <c r="U148" t="s">
        <v>2766</v>
      </c>
      <c r="V148" s="6">
        <v>7.4999999999999997E-3</v>
      </c>
      <c r="W148" t="s">
        <v>2767</v>
      </c>
      <c r="X148" s="6">
        <v>1.2999999999999999E-3</v>
      </c>
      <c r="Y148" t="s">
        <v>2766</v>
      </c>
      <c r="Z148" s="6">
        <v>3.3E-3</v>
      </c>
      <c r="AA148" t="s">
        <v>2768</v>
      </c>
      <c r="AB148" s="6">
        <v>1E-3</v>
      </c>
      <c r="AC148" t="s">
        <v>2766</v>
      </c>
      <c r="AD148" t="s">
        <v>2803</v>
      </c>
    </row>
    <row r="149" spans="1:30" hidden="1" x14ac:dyDescent="0.55000000000000004">
      <c r="A149">
        <v>2700947791</v>
      </c>
      <c r="B149">
        <v>12</v>
      </c>
      <c r="C149">
        <v>345607</v>
      </c>
      <c r="D149" t="s">
        <v>2764</v>
      </c>
      <c r="E149">
        <v>0.18</v>
      </c>
      <c r="F149">
        <v>8</v>
      </c>
      <c r="G149">
        <v>1226388</v>
      </c>
      <c r="H149">
        <v>87235330</v>
      </c>
      <c r="I149">
        <v>100067</v>
      </c>
      <c r="J149">
        <v>231612</v>
      </c>
      <c r="K149">
        <v>0</v>
      </c>
      <c r="L149">
        <v>203802</v>
      </c>
      <c r="M149">
        <v>227812</v>
      </c>
      <c r="N149">
        <v>9601915</v>
      </c>
      <c r="O149">
        <v>20837</v>
      </c>
      <c r="P149">
        <v>25488</v>
      </c>
      <c r="Q149">
        <v>0</v>
      </c>
      <c r="R149">
        <v>18810</v>
      </c>
      <c r="S149" t="s">
        <v>2765</v>
      </c>
      <c r="T149" s="6">
        <v>3.7000000000000002E-3</v>
      </c>
      <c r="U149" t="s">
        <v>2766</v>
      </c>
      <c r="V149" s="6">
        <v>4.7000000000000002E-3</v>
      </c>
      <c r="W149" t="s">
        <v>2767</v>
      </c>
      <c r="X149" s="6">
        <v>1.1000000000000001E-3</v>
      </c>
      <c r="Y149" t="s">
        <v>2766</v>
      </c>
      <c r="Z149" s="6">
        <v>2.0999999999999999E-3</v>
      </c>
      <c r="AA149" t="s">
        <v>2768</v>
      </c>
      <c r="AB149" s="6">
        <v>2.5999999999999999E-3</v>
      </c>
      <c r="AC149" t="s">
        <v>2766</v>
      </c>
      <c r="AD149" t="s">
        <v>2813</v>
      </c>
    </row>
    <row r="150" spans="1:30" hidden="1" x14ac:dyDescent="0.55000000000000004">
      <c r="A150">
        <v>2701061408</v>
      </c>
      <c r="B150">
        <v>9</v>
      </c>
      <c r="C150">
        <v>345607</v>
      </c>
      <c r="D150" t="s">
        <v>2764</v>
      </c>
      <c r="E150">
        <v>0.18</v>
      </c>
      <c r="F150">
        <v>8</v>
      </c>
      <c r="G150">
        <v>3638096</v>
      </c>
      <c r="H150">
        <v>84824022</v>
      </c>
      <c r="I150">
        <v>369175</v>
      </c>
      <c r="J150">
        <v>422681</v>
      </c>
      <c r="K150">
        <v>0</v>
      </c>
      <c r="L150">
        <v>242591</v>
      </c>
      <c r="M150">
        <v>381862</v>
      </c>
      <c r="N150">
        <v>9446193</v>
      </c>
      <c r="O150">
        <v>1900</v>
      </c>
      <c r="P150">
        <v>18242</v>
      </c>
      <c r="Q150">
        <v>0</v>
      </c>
      <c r="R150">
        <v>17016</v>
      </c>
      <c r="S150" t="s">
        <v>2765</v>
      </c>
      <c r="T150" s="6">
        <v>4.0000000000000001E-3</v>
      </c>
      <c r="U150" t="s">
        <v>2766</v>
      </c>
      <c r="V150" s="6">
        <v>2E-3</v>
      </c>
      <c r="W150" t="s">
        <v>2767</v>
      </c>
      <c r="X150" s="6">
        <v>4.1000000000000003E-3</v>
      </c>
      <c r="Y150" t="s">
        <v>2766</v>
      </c>
      <c r="Z150" s="6">
        <v>1E-4</v>
      </c>
      <c r="AA150" t="s">
        <v>2768</v>
      </c>
      <c r="AB150" s="6">
        <v>4.7000000000000002E-3</v>
      </c>
      <c r="AC150" t="s">
        <v>2766</v>
      </c>
      <c r="AD150" t="s">
        <v>2798</v>
      </c>
    </row>
    <row r="151" spans="1:30" hidden="1" x14ac:dyDescent="0.55000000000000004">
      <c r="A151">
        <v>2701068625</v>
      </c>
      <c r="B151">
        <v>5</v>
      </c>
      <c r="C151">
        <v>345607</v>
      </c>
      <c r="D151" t="s">
        <v>2764</v>
      </c>
      <c r="E151">
        <v>0.18</v>
      </c>
      <c r="F151">
        <v>8</v>
      </c>
      <c r="G151">
        <v>2958492</v>
      </c>
      <c r="H151">
        <v>85506634</v>
      </c>
      <c r="I151">
        <v>534116</v>
      </c>
      <c r="J151">
        <v>417105</v>
      </c>
      <c r="K151">
        <v>0</v>
      </c>
      <c r="L151">
        <v>237102</v>
      </c>
      <c r="M151">
        <v>432366</v>
      </c>
      <c r="N151">
        <v>9397322</v>
      </c>
      <c r="O151">
        <v>16679</v>
      </c>
      <c r="P151">
        <v>26067</v>
      </c>
      <c r="Q151">
        <v>0</v>
      </c>
      <c r="R151">
        <v>19144</v>
      </c>
      <c r="S151" t="s">
        <v>2765</v>
      </c>
      <c r="T151" t="s">
        <v>2862</v>
      </c>
      <c r="U151" t="s">
        <v>2766</v>
      </c>
      <c r="V151" s="6">
        <v>4.3E-3</v>
      </c>
      <c r="W151" t="s">
        <v>2767</v>
      </c>
      <c r="X151" s="6">
        <v>1.1000000000000001E-3</v>
      </c>
      <c r="Y151" t="s">
        <v>2766</v>
      </c>
      <c r="Z151" s="6">
        <v>1.6000000000000001E-3</v>
      </c>
      <c r="AA151" t="s">
        <v>2768</v>
      </c>
      <c r="AB151" s="6">
        <v>4.7000000000000002E-3</v>
      </c>
      <c r="AC151" t="s">
        <v>2766</v>
      </c>
      <c r="AD151" t="s">
        <v>2819</v>
      </c>
    </row>
    <row r="152" spans="1:30" hidden="1" x14ac:dyDescent="0.55000000000000004">
      <c r="A152">
        <v>2701170305</v>
      </c>
      <c r="B152">
        <v>17</v>
      </c>
      <c r="C152">
        <v>345608</v>
      </c>
      <c r="D152" t="s">
        <v>2764</v>
      </c>
      <c r="E152">
        <v>0.18</v>
      </c>
      <c r="F152">
        <v>8</v>
      </c>
      <c r="G152">
        <v>3311420</v>
      </c>
      <c r="H152">
        <v>85153309</v>
      </c>
      <c r="I152">
        <v>253285</v>
      </c>
      <c r="J152">
        <v>384002</v>
      </c>
      <c r="K152">
        <v>0</v>
      </c>
      <c r="L152">
        <v>258053</v>
      </c>
      <c r="M152">
        <v>484733</v>
      </c>
      <c r="N152">
        <v>9345089</v>
      </c>
      <c r="O152">
        <v>20465</v>
      </c>
      <c r="P152">
        <v>34439</v>
      </c>
      <c r="Q152">
        <v>0</v>
      </c>
      <c r="R152">
        <v>22115</v>
      </c>
      <c r="S152" t="s">
        <v>2765</v>
      </c>
      <c r="T152" s="6">
        <v>2.3E-3</v>
      </c>
      <c r="U152" t="s">
        <v>2766</v>
      </c>
      <c r="V152" s="6">
        <v>5.4999999999999997E-3</v>
      </c>
      <c r="W152" t="s">
        <v>2767</v>
      </c>
      <c r="X152" s="6">
        <v>2.8E-3</v>
      </c>
      <c r="Y152" t="s">
        <v>2766</v>
      </c>
      <c r="Z152" s="6">
        <v>2E-3</v>
      </c>
      <c r="AA152" t="s">
        <v>2768</v>
      </c>
      <c r="AB152" s="6">
        <v>4.3E-3</v>
      </c>
      <c r="AC152" t="s">
        <v>2766</v>
      </c>
      <c r="AD152" t="s">
        <v>2848</v>
      </c>
    </row>
    <row r="153" spans="1:30" hidden="1" x14ac:dyDescent="0.55000000000000004">
      <c r="A153">
        <v>2701237585</v>
      </c>
      <c r="B153">
        <v>13</v>
      </c>
      <c r="C153">
        <v>345607</v>
      </c>
      <c r="D153" t="s">
        <v>2764</v>
      </c>
      <c r="E153">
        <v>0.18</v>
      </c>
      <c r="F153">
        <v>8</v>
      </c>
      <c r="G153">
        <v>4429787</v>
      </c>
      <c r="H153">
        <v>84035295</v>
      </c>
      <c r="I153">
        <v>687517</v>
      </c>
      <c r="J153">
        <v>597896</v>
      </c>
      <c r="K153">
        <v>0</v>
      </c>
      <c r="L153">
        <v>262849</v>
      </c>
      <c r="M153">
        <v>590480</v>
      </c>
      <c r="N153">
        <v>9239045</v>
      </c>
      <c r="O153">
        <v>104208</v>
      </c>
      <c r="P153">
        <v>61289</v>
      </c>
      <c r="Q153">
        <v>0</v>
      </c>
      <c r="R153">
        <v>17525</v>
      </c>
      <c r="S153" t="s">
        <v>2765</v>
      </c>
      <c r="T153" t="s">
        <v>2863</v>
      </c>
      <c r="U153" t="s">
        <v>2766</v>
      </c>
      <c r="V153" s="6">
        <v>1.6799999999999999E-2</v>
      </c>
      <c r="W153" t="s">
        <v>2767</v>
      </c>
      <c r="X153" s="6">
        <v>2.8999999999999998E-3</v>
      </c>
      <c r="Y153" t="s">
        <v>2766</v>
      </c>
      <c r="Z153" s="6">
        <v>1.06E-2</v>
      </c>
      <c r="AA153" t="s">
        <v>2768</v>
      </c>
      <c r="AB153" s="6">
        <v>1.9E-3</v>
      </c>
      <c r="AC153" t="s">
        <v>2766</v>
      </c>
      <c r="AD153" t="s">
        <v>2864</v>
      </c>
    </row>
    <row r="154" spans="1:30" hidden="1" x14ac:dyDescent="0.55000000000000004">
      <c r="A154">
        <v>2701252891</v>
      </c>
      <c r="B154">
        <v>3</v>
      </c>
      <c r="C154">
        <v>345607</v>
      </c>
      <c r="D154" t="s">
        <v>2764</v>
      </c>
      <c r="E154">
        <v>0.18</v>
      </c>
      <c r="F154">
        <v>8</v>
      </c>
      <c r="G154">
        <v>3981747</v>
      </c>
      <c r="H154">
        <v>84479233</v>
      </c>
      <c r="I154">
        <v>391134</v>
      </c>
      <c r="J154">
        <v>524905</v>
      </c>
      <c r="K154">
        <v>0</v>
      </c>
      <c r="L154">
        <v>308621</v>
      </c>
      <c r="M154">
        <v>553890</v>
      </c>
      <c r="N154">
        <v>9275733</v>
      </c>
      <c r="O154">
        <v>76027</v>
      </c>
      <c r="P154">
        <v>52617</v>
      </c>
      <c r="Q154">
        <v>0</v>
      </c>
      <c r="R154">
        <v>16740</v>
      </c>
      <c r="S154" t="s">
        <v>2765</v>
      </c>
      <c r="T154" t="s">
        <v>2807</v>
      </c>
      <c r="U154" t="s">
        <v>2766</v>
      </c>
      <c r="V154" s="6">
        <v>1.2999999999999999E-2</v>
      </c>
      <c r="W154" t="s">
        <v>2767</v>
      </c>
      <c r="X154" s="6">
        <v>4.4000000000000003E-3</v>
      </c>
      <c r="Y154" t="s">
        <v>2766</v>
      </c>
      <c r="Z154" s="6">
        <v>7.7000000000000002E-3</v>
      </c>
      <c r="AA154" t="s">
        <v>2768</v>
      </c>
      <c r="AB154" s="6">
        <v>1E-3</v>
      </c>
      <c r="AC154" t="s">
        <v>2766</v>
      </c>
      <c r="AD154" t="s">
        <v>2841</v>
      </c>
    </row>
    <row r="155" spans="1:30" hidden="1" x14ac:dyDescent="0.55000000000000004">
      <c r="A155">
        <v>3000424768</v>
      </c>
      <c r="B155">
        <v>8</v>
      </c>
      <c r="C155">
        <v>384007</v>
      </c>
      <c r="D155" t="s">
        <v>2764</v>
      </c>
      <c r="E155">
        <v>0.18</v>
      </c>
      <c r="F155">
        <v>9</v>
      </c>
      <c r="G155">
        <v>4056201</v>
      </c>
      <c r="H155">
        <v>94236592</v>
      </c>
      <c r="I155">
        <v>281746</v>
      </c>
      <c r="J155">
        <v>457315</v>
      </c>
      <c r="K155">
        <v>0</v>
      </c>
      <c r="L155">
        <v>307608</v>
      </c>
      <c r="M155">
        <v>496503</v>
      </c>
      <c r="N155">
        <v>9332970</v>
      </c>
      <c r="O155">
        <v>24595</v>
      </c>
      <c r="P155">
        <v>40108</v>
      </c>
      <c r="Q155">
        <v>0</v>
      </c>
      <c r="R155">
        <v>27500</v>
      </c>
      <c r="S155" t="s">
        <v>2765</v>
      </c>
      <c r="T155" s="6">
        <v>3.0999999999999999E-3</v>
      </c>
      <c r="U155" t="s">
        <v>2766</v>
      </c>
      <c r="V155" s="6">
        <v>6.4999999999999997E-3</v>
      </c>
      <c r="W155" t="s">
        <v>2767</v>
      </c>
      <c r="X155" s="6">
        <v>2.8E-3</v>
      </c>
      <c r="Y155" t="s">
        <v>2766</v>
      </c>
      <c r="Z155" s="6">
        <v>2.5000000000000001E-3</v>
      </c>
      <c r="AA155" t="s">
        <v>2768</v>
      </c>
      <c r="AB155" s="6">
        <v>2.0000000000000001E-4</v>
      </c>
      <c r="AC155" t="s">
        <v>2766</v>
      </c>
      <c r="AD155" t="s">
        <v>2796</v>
      </c>
    </row>
    <row r="156" spans="1:30" hidden="1" x14ac:dyDescent="0.55000000000000004">
      <c r="A156">
        <v>3000542469</v>
      </c>
      <c r="B156">
        <v>11</v>
      </c>
      <c r="C156">
        <v>384007</v>
      </c>
      <c r="D156" t="s">
        <v>2764</v>
      </c>
      <c r="E156">
        <v>0.18</v>
      </c>
      <c r="F156">
        <v>9</v>
      </c>
      <c r="G156">
        <v>3727344</v>
      </c>
      <c r="H156">
        <v>94565846</v>
      </c>
      <c r="I156">
        <v>327936</v>
      </c>
      <c r="J156">
        <v>469640</v>
      </c>
      <c r="K156">
        <v>0</v>
      </c>
      <c r="L156">
        <v>297258</v>
      </c>
      <c r="M156">
        <v>461758</v>
      </c>
      <c r="N156">
        <v>9368143</v>
      </c>
      <c r="O156">
        <v>16443</v>
      </c>
      <c r="P156">
        <v>35814</v>
      </c>
      <c r="Q156">
        <v>0</v>
      </c>
      <c r="R156">
        <v>22962</v>
      </c>
      <c r="S156" t="s">
        <v>2765</v>
      </c>
      <c r="T156" s="6">
        <v>3.7000000000000002E-3</v>
      </c>
      <c r="U156" t="s">
        <v>2766</v>
      </c>
      <c r="V156" s="6">
        <v>5.3E-3</v>
      </c>
      <c r="W156" t="s">
        <v>2767</v>
      </c>
      <c r="X156" s="6">
        <v>3.3E-3</v>
      </c>
      <c r="Y156" t="s">
        <v>2766</v>
      </c>
      <c r="Z156" s="6">
        <v>1.6000000000000001E-3</v>
      </c>
      <c r="AA156" t="s">
        <v>2768</v>
      </c>
      <c r="AB156" s="6">
        <v>4.0000000000000002E-4</v>
      </c>
      <c r="AC156" t="s">
        <v>2766</v>
      </c>
      <c r="AD156" t="s">
        <v>2814</v>
      </c>
    </row>
    <row r="157" spans="1:30" hidden="1" x14ac:dyDescent="0.55000000000000004">
      <c r="A157">
        <v>3000588187</v>
      </c>
      <c r="B157">
        <v>2</v>
      </c>
      <c r="C157">
        <v>384007</v>
      </c>
      <c r="D157" t="s">
        <v>2764</v>
      </c>
      <c r="E157">
        <v>0.18</v>
      </c>
      <c r="F157">
        <v>9</v>
      </c>
      <c r="G157">
        <v>3498805</v>
      </c>
      <c r="H157">
        <v>94793525</v>
      </c>
      <c r="I157">
        <v>372472</v>
      </c>
      <c r="J157">
        <v>416478</v>
      </c>
      <c r="K157">
        <v>0</v>
      </c>
      <c r="L157">
        <v>256411</v>
      </c>
      <c r="M157">
        <v>471045</v>
      </c>
      <c r="N157">
        <v>9356925</v>
      </c>
      <c r="O157">
        <v>44066</v>
      </c>
      <c r="P157">
        <v>42702</v>
      </c>
      <c r="Q157">
        <v>0</v>
      </c>
      <c r="R157">
        <v>26527</v>
      </c>
      <c r="S157" t="s">
        <v>2765</v>
      </c>
      <c r="T157" s="6">
        <v>3.5999999999999999E-3</v>
      </c>
      <c r="U157" t="s">
        <v>2766</v>
      </c>
      <c r="V157" s="6">
        <v>8.8000000000000005E-3</v>
      </c>
      <c r="W157" t="s">
        <v>2767</v>
      </c>
      <c r="X157" s="6">
        <v>3.7000000000000002E-3</v>
      </c>
      <c r="Y157" t="s">
        <v>2766</v>
      </c>
      <c r="Z157" s="6">
        <v>4.4000000000000003E-3</v>
      </c>
      <c r="AA157" t="s">
        <v>2768</v>
      </c>
      <c r="AB157" s="6">
        <v>4.1999999999999997E-3</v>
      </c>
      <c r="AC157" t="s">
        <v>2766</v>
      </c>
      <c r="AD157" t="s">
        <v>2858</v>
      </c>
    </row>
    <row r="158" spans="1:30" hidden="1" x14ac:dyDescent="0.55000000000000004">
      <c r="A158">
        <v>3000602739</v>
      </c>
      <c r="B158">
        <v>6</v>
      </c>
      <c r="C158">
        <v>384007</v>
      </c>
      <c r="D158" t="s">
        <v>2764</v>
      </c>
      <c r="E158">
        <v>0.18</v>
      </c>
      <c r="F158">
        <v>9</v>
      </c>
      <c r="G158">
        <v>4388185</v>
      </c>
      <c r="H158">
        <v>93902570</v>
      </c>
      <c r="I158">
        <v>259805</v>
      </c>
      <c r="J158">
        <v>418581</v>
      </c>
      <c r="K158">
        <v>0</v>
      </c>
      <c r="L158">
        <v>268705</v>
      </c>
      <c r="M158">
        <v>553457</v>
      </c>
      <c r="N158">
        <v>9276037</v>
      </c>
      <c r="O158">
        <v>27082</v>
      </c>
      <c r="P158">
        <v>42007</v>
      </c>
      <c r="Q158">
        <v>0</v>
      </c>
      <c r="R158">
        <v>22905</v>
      </c>
      <c r="S158" t="s">
        <v>2765</v>
      </c>
      <c r="T158" s="6">
        <v>2.5000000000000001E-3</v>
      </c>
      <c r="U158" t="s">
        <v>2766</v>
      </c>
      <c r="V158" s="6">
        <v>7.0000000000000001E-3</v>
      </c>
      <c r="W158" t="s">
        <v>2767</v>
      </c>
      <c r="X158" s="6">
        <v>2.5999999999999999E-3</v>
      </c>
      <c r="Y158" t="s">
        <v>2766</v>
      </c>
      <c r="Z158" s="6">
        <v>2.7000000000000001E-3</v>
      </c>
      <c r="AA158" t="s">
        <v>2768</v>
      </c>
      <c r="AB158" s="6">
        <v>4.1999999999999997E-3</v>
      </c>
      <c r="AC158" t="s">
        <v>2766</v>
      </c>
      <c r="AD158" t="s">
        <v>2787</v>
      </c>
    </row>
    <row r="159" spans="1:30" hidden="1" x14ac:dyDescent="0.55000000000000004">
      <c r="A159">
        <v>3000700889</v>
      </c>
      <c r="B159">
        <v>4</v>
      </c>
      <c r="C159">
        <v>384007</v>
      </c>
      <c r="D159" t="s">
        <v>2764</v>
      </c>
      <c r="E159">
        <v>0.18</v>
      </c>
      <c r="F159">
        <v>9</v>
      </c>
      <c r="G159">
        <v>1706045</v>
      </c>
      <c r="H159">
        <v>96588018</v>
      </c>
      <c r="I159">
        <v>226710</v>
      </c>
      <c r="J159">
        <v>317876</v>
      </c>
      <c r="K159">
        <v>0</v>
      </c>
      <c r="L159">
        <v>222049</v>
      </c>
      <c r="M159">
        <v>479639</v>
      </c>
      <c r="N159">
        <v>9350124</v>
      </c>
      <c r="O159">
        <v>130893</v>
      </c>
      <c r="P159">
        <v>81688</v>
      </c>
      <c r="Q159">
        <v>0</v>
      </c>
      <c r="R159">
        <v>18387</v>
      </c>
      <c r="S159" t="s">
        <v>2765</v>
      </c>
      <c r="T159" s="6">
        <v>1.1000000000000001E-3</v>
      </c>
      <c r="U159" t="s">
        <v>2766</v>
      </c>
      <c r="V159" s="6">
        <v>2.1600000000000001E-2</v>
      </c>
      <c r="W159" t="s">
        <v>2767</v>
      </c>
      <c r="X159" s="6">
        <v>2.3E-3</v>
      </c>
      <c r="Y159" t="s">
        <v>2766</v>
      </c>
      <c r="Z159" s="6">
        <v>1.3299999999999999E-2</v>
      </c>
      <c r="AA159" t="s">
        <v>2768</v>
      </c>
      <c r="AB159" s="6">
        <v>3.2000000000000002E-3</v>
      </c>
      <c r="AC159" t="s">
        <v>2766</v>
      </c>
      <c r="AD159" t="s">
        <v>2771</v>
      </c>
    </row>
    <row r="160" spans="1:30" x14ac:dyDescent="0.55000000000000004">
      <c r="A160">
        <v>3000734280</v>
      </c>
      <c r="B160">
        <v>1</v>
      </c>
      <c r="C160">
        <v>384007</v>
      </c>
      <c r="D160" t="s">
        <v>2764</v>
      </c>
      <c r="E160">
        <v>0.18</v>
      </c>
      <c r="F160">
        <v>9</v>
      </c>
      <c r="G160">
        <v>4019399</v>
      </c>
      <c r="H160">
        <v>94274862</v>
      </c>
      <c r="I160">
        <v>257597</v>
      </c>
      <c r="J160">
        <v>379008</v>
      </c>
      <c r="K160">
        <v>0</v>
      </c>
      <c r="L160">
        <v>258373</v>
      </c>
      <c r="M160">
        <v>465864</v>
      </c>
      <c r="N160">
        <v>9363459</v>
      </c>
      <c r="O160">
        <v>13545</v>
      </c>
      <c r="P160">
        <v>31601</v>
      </c>
      <c r="Q160">
        <v>0</v>
      </c>
      <c r="R160">
        <v>22857</v>
      </c>
      <c r="S160" t="s">
        <v>2765</v>
      </c>
      <c r="T160" s="6">
        <v>2.0999999999999999E-3</v>
      </c>
      <c r="U160" t="s">
        <v>2766</v>
      </c>
      <c r="V160" s="6">
        <v>4.4999999999999997E-3</v>
      </c>
      <c r="W160" t="s">
        <v>2767</v>
      </c>
      <c r="X160" s="6">
        <v>2.5999999999999999E-3</v>
      </c>
      <c r="Y160" t="s">
        <v>2766</v>
      </c>
      <c r="Z160" s="6">
        <v>1.2999999999999999E-3</v>
      </c>
      <c r="AA160" t="s">
        <v>2768</v>
      </c>
      <c r="AB160" s="6">
        <v>3.8E-3</v>
      </c>
      <c r="AC160" t="s">
        <v>2766</v>
      </c>
      <c r="AD160" t="s">
        <v>2853</v>
      </c>
    </row>
    <row r="161" spans="1:30" hidden="1" x14ac:dyDescent="0.55000000000000004">
      <c r="A161">
        <v>3000753680</v>
      </c>
      <c r="B161">
        <v>7</v>
      </c>
      <c r="C161">
        <v>384007</v>
      </c>
      <c r="D161" t="s">
        <v>2764</v>
      </c>
      <c r="E161">
        <v>0.18</v>
      </c>
      <c r="F161">
        <v>9</v>
      </c>
      <c r="G161">
        <v>4346601</v>
      </c>
      <c r="H161">
        <v>93946910</v>
      </c>
      <c r="I161">
        <v>402019</v>
      </c>
      <c r="J161">
        <v>464209</v>
      </c>
      <c r="K161">
        <v>0</v>
      </c>
      <c r="L161">
        <v>259119</v>
      </c>
      <c r="M161">
        <v>558059</v>
      </c>
      <c r="N161">
        <v>9271834</v>
      </c>
      <c r="O161">
        <v>64368</v>
      </c>
      <c r="P161">
        <v>51483</v>
      </c>
      <c r="Q161">
        <v>0</v>
      </c>
      <c r="R161">
        <v>18061</v>
      </c>
      <c r="S161" t="s">
        <v>2765</v>
      </c>
      <c r="T161" s="6">
        <v>0</v>
      </c>
      <c r="U161" t="s">
        <v>2766</v>
      </c>
      <c r="V161" s="6">
        <v>1.17E-2</v>
      </c>
      <c r="W161" t="s">
        <v>2767</v>
      </c>
      <c r="X161" s="6">
        <v>4.0000000000000001E-3</v>
      </c>
      <c r="Y161" t="s">
        <v>2766</v>
      </c>
      <c r="Z161" s="6">
        <v>6.4999999999999997E-3</v>
      </c>
      <c r="AA161" t="s">
        <v>2768</v>
      </c>
      <c r="AB161" s="6">
        <v>2.9999999999999997E-4</v>
      </c>
      <c r="AC161" t="s">
        <v>2766</v>
      </c>
      <c r="AD161" t="s">
        <v>2865</v>
      </c>
    </row>
    <row r="162" spans="1:30" hidden="1" x14ac:dyDescent="0.55000000000000004">
      <c r="A162">
        <v>3000802211</v>
      </c>
      <c r="B162">
        <v>14</v>
      </c>
      <c r="C162">
        <v>384007</v>
      </c>
      <c r="D162" t="s">
        <v>2764</v>
      </c>
      <c r="E162">
        <v>0.18</v>
      </c>
      <c r="F162">
        <v>9</v>
      </c>
      <c r="G162">
        <v>3828683</v>
      </c>
      <c r="H162">
        <v>94467781</v>
      </c>
      <c r="I162">
        <v>263258</v>
      </c>
      <c r="J162">
        <v>378123</v>
      </c>
      <c r="K162">
        <v>0</v>
      </c>
      <c r="L162">
        <v>254187</v>
      </c>
      <c r="M162">
        <v>507329</v>
      </c>
      <c r="N162">
        <v>9322517</v>
      </c>
      <c r="O162">
        <v>37887</v>
      </c>
      <c r="P162">
        <v>38112</v>
      </c>
      <c r="Q162">
        <v>0</v>
      </c>
      <c r="R162">
        <v>19331</v>
      </c>
      <c r="S162" t="s">
        <v>2765</v>
      </c>
      <c r="T162" s="6">
        <v>2.0999999999999999E-3</v>
      </c>
      <c r="U162" t="s">
        <v>2766</v>
      </c>
      <c r="V162" s="6">
        <v>7.7000000000000002E-3</v>
      </c>
      <c r="W162" t="s">
        <v>2767</v>
      </c>
      <c r="X162" s="6">
        <v>2.5999999999999999E-3</v>
      </c>
      <c r="Y162" t="s">
        <v>2766</v>
      </c>
      <c r="Z162" s="6">
        <v>3.8E-3</v>
      </c>
      <c r="AA162" t="s">
        <v>2768</v>
      </c>
      <c r="AB162" s="6">
        <v>3.8E-3</v>
      </c>
      <c r="AC162" t="s">
        <v>2766</v>
      </c>
      <c r="AD162" t="s">
        <v>2832</v>
      </c>
    </row>
    <row r="163" spans="1:30" hidden="1" x14ac:dyDescent="0.55000000000000004">
      <c r="A163">
        <v>3000814709</v>
      </c>
      <c r="B163">
        <v>15</v>
      </c>
      <c r="C163">
        <v>384007</v>
      </c>
      <c r="D163" t="s">
        <v>2764</v>
      </c>
      <c r="E163">
        <v>0.18</v>
      </c>
      <c r="F163">
        <v>9</v>
      </c>
      <c r="G163">
        <v>4278834</v>
      </c>
      <c r="H163">
        <v>94016037</v>
      </c>
      <c r="I163">
        <v>540818</v>
      </c>
      <c r="J163">
        <v>548504</v>
      </c>
      <c r="K163">
        <v>0</v>
      </c>
      <c r="L163">
        <v>299118</v>
      </c>
      <c r="M163">
        <v>424959</v>
      </c>
      <c r="N163">
        <v>9405033</v>
      </c>
      <c r="O163">
        <v>15692</v>
      </c>
      <c r="P163">
        <v>20601</v>
      </c>
      <c r="Q163">
        <v>0</v>
      </c>
      <c r="R163">
        <v>16737</v>
      </c>
      <c r="S163" t="s">
        <v>2765</v>
      </c>
      <c r="T163" t="s">
        <v>2866</v>
      </c>
      <c r="U163" t="s">
        <v>2766</v>
      </c>
      <c r="V163" s="6">
        <v>3.5999999999999999E-3</v>
      </c>
      <c r="W163" t="s">
        <v>2767</v>
      </c>
      <c r="X163" s="6">
        <v>1.1000000000000001E-3</v>
      </c>
      <c r="Y163" t="s">
        <v>2766</v>
      </c>
      <c r="Z163" s="6">
        <v>1.5E-3</v>
      </c>
      <c r="AA163" t="s">
        <v>2768</v>
      </c>
      <c r="AB163" s="6">
        <v>1.1999999999999999E-3</v>
      </c>
      <c r="AC163" t="s">
        <v>2766</v>
      </c>
      <c r="AD163" t="s">
        <v>2799</v>
      </c>
    </row>
    <row r="164" spans="1:30" hidden="1" x14ac:dyDescent="0.55000000000000004">
      <c r="A164">
        <v>3000832860</v>
      </c>
      <c r="B164">
        <v>16</v>
      </c>
      <c r="C164">
        <v>384008</v>
      </c>
      <c r="D164" t="s">
        <v>2764</v>
      </c>
      <c r="E164">
        <v>0.18</v>
      </c>
      <c r="F164">
        <v>9</v>
      </c>
      <c r="G164">
        <v>3966913</v>
      </c>
      <c r="H164">
        <v>94326867</v>
      </c>
      <c r="I164">
        <v>297343</v>
      </c>
      <c r="J164">
        <v>426692</v>
      </c>
      <c r="K164">
        <v>0</v>
      </c>
      <c r="L164">
        <v>266624</v>
      </c>
      <c r="M164">
        <v>493366</v>
      </c>
      <c r="N164">
        <v>9336229</v>
      </c>
      <c r="O164">
        <v>17366</v>
      </c>
      <c r="P164">
        <v>38594</v>
      </c>
      <c r="Q164">
        <v>0</v>
      </c>
      <c r="R164">
        <v>23800</v>
      </c>
      <c r="S164" t="s">
        <v>2765</v>
      </c>
      <c r="T164" s="6">
        <v>2.8999999999999998E-3</v>
      </c>
      <c r="U164" t="s">
        <v>2766</v>
      </c>
      <c r="V164" s="6">
        <v>5.5999999999999999E-3</v>
      </c>
      <c r="W164" t="s">
        <v>2767</v>
      </c>
      <c r="X164" s="6">
        <v>3.0000000000000001E-3</v>
      </c>
      <c r="Y164" t="s">
        <v>2766</v>
      </c>
      <c r="Z164" s="6">
        <v>1.6999999999999999E-3</v>
      </c>
      <c r="AA164" t="s">
        <v>2768</v>
      </c>
      <c r="AB164" s="6">
        <v>4.3E-3</v>
      </c>
      <c r="AC164" t="s">
        <v>2766</v>
      </c>
      <c r="AD164" t="s">
        <v>2801</v>
      </c>
    </row>
    <row r="165" spans="1:30" hidden="1" x14ac:dyDescent="0.55000000000000004">
      <c r="A165">
        <v>3000908660</v>
      </c>
      <c r="B165">
        <v>10</v>
      </c>
      <c r="C165">
        <v>384007</v>
      </c>
      <c r="D165" t="s">
        <v>2764</v>
      </c>
      <c r="E165">
        <v>0.18</v>
      </c>
      <c r="F165">
        <v>9</v>
      </c>
      <c r="G165">
        <v>4595099</v>
      </c>
      <c r="H165">
        <v>93700215</v>
      </c>
      <c r="I165">
        <v>569921</v>
      </c>
      <c r="J165">
        <v>564332</v>
      </c>
      <c r="K165">
        <v>0</v>
      </c>
      <c r="L165">
        <v>271739</v>
      </c>
      <c r="M165">
        <v>505564</v>
      </c>
      <c r="N165">
        <v>9322123</v>
      </c>
      <c r="O165">
        <v>21316</v>
      </c>
      <c r="P165">
        <v>40813</v>
      </c>
      <c r="Q165">
        <v>0</v>
      </c>
      <c r="R165">
        <v>22407</v>
      </c>
      <c r="S165" t="s">
        <v>2765</v>
      </c>
      <c r="T165" t="s">
        <v>2867</v>
      </c>
      <c r="U165" t="s">
        <v>2766</v>
      </c>
      <c r="V165" s="6">
        <v>6.3E-3</v>
      </c>
      <c r="W165" t="s">
        <v>2767</v>
      </c>
      <c r="X165" s="6">
        <v>1.4E-3</v>
      </c>
      <c r="Y165" t="s">
        <v>2766</v>
      </c>
      <c r="Z165" s="6">
        <v>2.0999999999999999E-3</v>
      </c>
      <c r="AA165" t="s">
        <v>2768</v>
      </c>
      <c r="AB165" s="6">
        <v>1.2999999999999999E-3</v>
      </c>
      <c r="AC165" t="s">
        <v>2766</v>
      </c>
      <c r="AD165" t="s">
        <v>2803</v>
      </c>
    </row>
    <row r="166" spans="1:30" hidden="1" x14ac:dyDescent="0.55000000000000004">
      <c r="A166">
        <v>3000946417</v>
      </c>
      <c r="B166">
        <v>12</v>
      </c>
      <c r="C166">
        <v>384007</v>
      </c>
      <c r="D166" t="s">
        <v>2764</v>
      </c>
      <c r="E166">
        <v>0.18</v>
      </c>
      <c r="F166">
        <v>9</v>
      </c>
      <c r="G166">
        <v>1455633</v>
      </c>
      <c r="H166">
        <v>96833962</v>
      </c>
      <c r="I166">
        <v>121316</v>
      </c>
      <c r="J166">
        <v>258120</v>
      </c>
      <c r="K166">
        <v>0</v>
      </c>
      <c r="L166">
        <v>224898</v>
      </c>
      <c r="M166">
        <v>229242</v>
      </c>
      <c r="N166">
        <v>9598632</v>
      </c>
      <c r="O166">
        <v>21249</v>
      </c>
      <c r="P166">
        <v>26508</v>
      </c>
      <c r="Q166">
        <v>0</v>
      </c>
      <c r="R166">
        <v>21096</v>
      </c>
      <c r="S166" t="s">
        <v>2765</v>
      </c>
      <c r="T166" s="6">
        <v>3.8E-3</v>
      </c>
      <c r="U166" t="s">
        <v>2766</v>
      </c>
      <c r="V166" s="6">
        <v>4.7999999999999996E-3</v>
      </c>
      <c r="W166" t="s">
        <v>2767</v>
      </c>
      <c r="X166" s="6">
        <v>1.1999999999999999E-3</v>
      </c>
      <c r="Y166" t="s">
        <v>2766</v>
      </c>
      <c r="Z166" s="6">
        <v>2.0999999999999999E-3</v>
      </c>
      <c r="AA166" t="s">
        <v>2768</v>
      </c>
      <c r="AB166" s="6">
        <v>2.5999999999999999E-3</v>
      </c>
      <c r="AC166" t="s">
        <v>2766</v>
      </c>
      <c r="AD166" t="s">
        <v>2819</v>
      </c>
    </row>
    <row r="167" spans="1:30" hidden="1" x14ac:dyDescent="0.55000000000000004">
      <c r="A167">
        <v>3001060456</v>
      </c>
      <c r="B167">
        <v>9</v>
      </c>
      <c r="C167">
        <v>384007</v>
      </c>
      <c r="D167" t="s">
        <v>2764</v>
      </c>
      <c r="E167">
        <v>0.18</v>
      </c>
      <c r="F167">
        <v>9</v>
      </c>
      <c r="G167">
        <v>4082285</v>
      </c>
      <c r="H167">
        <v>94208071</v>
      </c>
      <c r="I167">
        <v>394128</v>
      </c>
      <c r="J167">
        <v>449384</v>
      </c>
      <c r="K167">
        <v>0</v>
      </c>
      <c r="L167">
        <v>260724</v>
      </c>
      <c r="M167">
        <v>444186</v>
      </c>
      <c r="N167">
        <v>9384049</v>
      </c>
      <c r="O167">
        <v>24953</v>
      </c>
      <c r="P167">
        <v>26703</v>
      </c>
      <c r="Q167">
        <v>0</v>
      </c>
      <c r="R167">
        <v>18133</v>
      </c>
      <c r="S167" t="s">
        <v>2765</v>
      </c>
      <c r="T167" s="6">
        <v>4.1999999999999997E-3</v>
      </c>
      <c r="U167" t="s">
        <v>2766</v>
      </c>
      <c r="V167" s="6">
        <v>5.1999999999999998E-3</v>
      </c>
      <c r="W167" t="s">
        <v>2767</v>
      </c>
      <c r="X167" s="6">
        <v>4.0000000000000001E-3</v>
      </c>
      <c r="Y167" t="s">
        <v>2766</v>
      </c>
      <c r="Z167" s="6">
        <v>2.5000000000000001E-3</v>
      </c>
      <c r="AA167" t="s">
        <v>2768</v>
      </c>
      <c r="AB167" s="6">
        <v>2.0000000000000001E-4</v>
      </c>
      <c r="AC167" t="s">
        <v>2766</v>
      </c>
      <c r="AD167" t="s">
        <v>2797</v>
      </c>
    </row>
    <row r="168" spans="1:30" hidden="1" x14ac:dyDescent="0.55000000000000004">
      <c r="A168">
        <v>3001067170</v>
      </c>
      <c r="B168">
        <v>5</v>
      </c>
      <c r="C168">
        <v>384007</v>
      </c>
      <c r="D168" t="s">
        <v>2764</v>
      </c>
      <c r="E168">
        <v>0.18</v>
      </c>
      <c r="F168">
        <v>9</v>
      </c>
      <c r="G168">
        <v>3452926</v>
      </c>
      <c r="H168">
        <v>94841761</v>
      </c>
      <c r="I168">
        <v>553378</v>
      </c>
      <c r="J168">
        <v>456552</v>
      </c>
      <c r="K168">
        <v>0</v>
      </c>
      <c r="L168">
        <v>261603</v>
      </c>
      <c r="M168">
        <v>494431</v>
      </c>
      <c r="N168">
        <v>9335127</v>
      </c>
      <c r="O168">
        <v>19262</v>
      </c>
      <c r="P168">
        <v>39447</v>
      </c>
      <c r="Q168">
        <v>0</v>
      </c>
      <c r="R168">
        <v>24501</v>
      </c>
      <c r="S168" t="s">
        <v>2765</v>
      </c>
      <c r="T168" t="s">
        <v>2868</v>
      </c>
      <c r="U168" t="s">
        <v>2766</v>
      </c>
      <c r="V168" s="6">
        <v>5.8999999999999999E-3</v>
      </c>
      <c r="W168" t="s">
        <v>2767</v>
      </c>
      <c r="X168" s="6">
        <v>1.1999999999999999E-3</v>
      </c>
      <c r="Y168" t="s">
        <v>2766</v>
      </c>
      <c r="Z168" s="6">
        <v>1.9E-3</v>
      </c>
      <c r="AA168" t="s">
        <v>2768</v>
      </c>
      <c r="AB168" s="6">
        <v>2.0000000000000001E-4</v>
      </c>
      <c r="AC168" t="s">
        <v>2766</v>
      </c>
      <c r="AD168" t="s">
        <v>2796</v>
      </c>
    </row>
    <row r="169" spans="1:30" hidden="1" x14ac:dyDescent="0.55000000000000004">
      <c r="A169">
        <v>3001168931</v>
      </c>
      <c r="B169">
        <v>17</v>
      </c>
      <c r="C169">
        <v>384008</v>
      </c>
      <c r="D169" t="s">
        <v>2764</v>
      </c>
      <c r="E169">
        <v>0.18</v>
      </c>
      <c r="F169">
        <v>9</v>
      </c>
      <c r="G169">
        <v>3809030</v>
      </c>
      <c r="H169">
        <v>94485473</v>
      </c>
      <c r="I169">
        <v>268143</v>
      </c>
      <c r="J169">
        <v>420028</v>
      </c>
      <c r="K169">
        <v>0</v>
      </c>
      <c r="L169">
        <v>282376</v>
      </c>
      <c r="M169">
        <v>497607</v>
      </c>
      <c r="N169">
        <v>9332164</v>
      </c>
      <c r="O169">
        <v>14858</v>
      </c>
      <c r="P169">
        <v>36026</v>
      </c>
      <c r="Q169">
        <v>0</v>
      </c>
      <c r="R169">
        <v>24323</v>
      </c>
      <c r="S169" t="s">
        <v>2765</v>
      </c>
      <c r="T169" s="6">
        <v>2.5999999999999999E-3</v>
      </c>
      <c r="U169" t="s">
        <v>2766</v>
      </c>
      <c r="V169" s="6">
        <v>5.1000000000000004E-3</v>
      </c>
      <c r="W169" t="s">
        <v>2767</v>
      </c>
      <c r="X169" s="6">
        <v>2.7000000000000001E-3</v>
      </c>
      <c r="Y169" t="s">
        <v>2766</v>
      </c>
      <c r="Z169" s="6">
        <v>1.5E-3</v>
      </c>
      <c r="AA169" t="s">
        <v>2768</v>
      </c>
      <c r="AB169" s="6">
        <v>4.1999999999999997E-3</v>
      </c>
      <c r="AC169" t="s">
        <v>2766</v>
      </c>
      <c r="AD169" t="s">
        <v>2814</v>
      </c>
    </row>
    <row r="170" spans="1:30" hidden="1" x14ac:dyDescent="0.55000000000000004">
      <c r="A170">
        <v>3001236093</v>
      </c>
      <c r="B170">
        <v>13</v>
      </c>
      <c r="C170">
        <v>384007</v>
      </c>
      <c r="D170" t="s">
        <v>2764</v>
      </c>
      <c r="E170">
        <v>0.18</v>
      </c>
      <c r="F170">
        <v>9</v>
      </c>
      <c r="G170">
        <v>4907392</v>
      </c>
      <c r="H170">
        <v>93385548</v>
      </c>
      <c r="I170">
        <v>701090</v>
      </c>
      <c r="J170">
        <v>632132</v>
      </c>
      <c r="K170">
        <v>0</v>
      </c>
      <c r="L170">
        <v>285344</v>
      </c>
      <c r="M170">
        <v>477602</v>
      </c>
      <c r="N170">
        <v>9350253</v>
      </c>
      <c r="O170">
        <v>13573</v>
      </c>
      <c r="P170">
        <v>34236</v>
      </c>
      <c r="Q170">
        <v>0</v>
      </c>
      <c r="R170">
        <v>22495</v>
      </c>
      <c r="S170" t="s">
        <v>2765</v>
      </c>
      <c r="T170" t="s">
        <v>2869</v>
      </c>
      <c r="U170" t="s">
        <v>2766</v>
      </c>
      <c r="V170" s="6">
        <v>4.7999999999999996E-3</v>
      </c>
      <c r="W170" t="s">
        <v>2767</v>
      </c>
      <c r="X170" s="6">
        <v>2.7000000000000001E-3</v>
      </c>
      <c r="Y170" t="s">
        <v>2766</v>
      </c>
      <c r="Z170" s="6">
        <v>1.2999999999999999E-3</v>
      </c>
      <c r="AA170" t="s">
        <v>2768</v>
      </c>
      <c r="AB170" s="6">
        <v>2E-3</v>
      </c>
      <c r="AC170" t="s">
        <v>2766</v>
      </c>
      <c r="AD170" t="s">
        <v>2842</v>
      </c>
    </row>
    <row r="171" spans="1:30" hidden="1" x14ac:dyDescent="0.55000000000000004">
      <c r="A171">
        <v>3001251453</v>
      </c>
      <c r="B171">
        <v>3</v>
      </c>
      <c r="C171">
        <v>384007</v>
      </c>
      <c r="D171" t="s">
        <v>2764</v>
      </c>
      <c r="E171">
        <v>0.18</v>
      </c>
      <c r="F171">
        <v>9</v>
      </c>
      <c r="G171">
        <v>4469156</v>
      </c>
      <c r="H171">
        <v>93819790</v>
      </c>
      <c r="I171">
        <v>409241</v>
      </c>
      <c r="J171">
        <v>563949</v>
      </c>
      <c r="K171">
        <v>0</v>
      </c>
      <c r="L171">
        <v>335999</v>
      </c>
      <c r="M171">
        <v>487406</v>
      </c>
      <c r="N171">
        <v>9340557</v>
      </c>
      <c r="O171">
        <v>18107</v>
      </c>
      <c r="P171">
        <v>39044</v>
      </c>
      <c r="Q171">
        <v>0</v>
      </c>
      <c r="R171">
        <v>27378</v>
      </c>
      <c r="S171" t="s">
        <v>2765</v>
      </c>
      <c r="T171" s="6">
        <v>1.1000000000000001E-3</v>
      </c>
      <c r="U171" t="s">
        <v>2766</v>
      </c>
      <c r="V171" s="6">
        <v>5.7999999999999996E-3</v>
      </c>
      <c r="W171" t="s">
        <v>2767</v>
      </c>
      <c r="X171" s="6">
        <v>4.1000000000000003E-3</v>
      </c>
      <c r="Y171" t="s">
        <v>2766</v>
      </c>
      <c r="Z171" s="6">
        <v>1.8E-3</v>
      </c>
      <c r="AA171" t="s">
        <v>2768</v>
      </c>
      <c r="AB171" s="6">
        <v>1.2999999999999999E-3</v>
      </c>
      <c r="AC171" t="s">
        <v>2766</v>
      </c>
      <c r="AD171" t="s">
        <v>2801</v>
      </c>
    </row>
    <row r="172" spans="1:30" hidden="1" x14ac:dyDescent="0.55000000000000004">
      <c r="A172">
        <v>3300426765</v>
      </c>
      <c r="B172">
        <v>8</v>
      </c>
      <c r="C172">
        <v>422407</v>
      </c>
      <c r="D172" t="s">
        <v>2764</v>
      </c>
      <c r="E172">
        <v>0.18</v>
      </c>
      <c r="F172">
        <v>10</v>
      </c>
      <c r="G172">
        <v>4585444</v>
      </c>
      <c r="H172">
        <v>103537068</v>
      </c>
      <c r="I172">
        <v>300618</v>
      </c>
      <c r="J172">
        <v>496182</v>
      </c>
      <c r="K172">
        <v>0</v>
      </c>
      <c r="L172">
        <v>326624</v>
      </c>
      <c r="M172">
        <v>529240</v>
      </c>
      <c r="N172">
        <v>9300476</v>
      </c>
      <c r="O172">
        <v>18872</v>
      </c>
      <c r="P172">
        <v>38867</v>
      </c>
      <c r="Q172">
        <v>0</v>
      </c>
      <c r="R172">
        <v>19016</v>
      </c>
      <c r="S172" t="s">
        <v>2765</v>
      </c>
      <c r="T172" s="6">
        <v>3.3E-3</v>
      </c>
      <c r="U172" t="s">
        <v>2766</v>
      </c>
      <c r="V172" s="6">
        <v>5.7999999999999996E-3</v>
      </c>
      <c r="W172" t="s">
        <v>2767</v>
      </c>
      <c r="X172" s="6">
        <v>2.7000000000000001E-3</v>
      </c>
      <c r="Y172" t="s">
        <v>2766</v>
      </c>
      <c r="Z172" s="6">
        <v>1.9E-3</v>
      </c>
      <c r="AA172" t="s">
        <v>2768</v>
      </c>
      <c r="AB172" s="6">
        <v>5.9999999999999995E-4</v>
      </c>
      <c r="AC172" t="s">
        <v>2766</v>
      </c>
      <c r="AD172" t="s">
        <v>2801</v>
      </c>
    </row>
    <row r="173" spans="1:30" hidden="1" x14ac:dyDescent="0.55000000000000004">
      <c r="A173">
        <v>3300544451</v>
      </c>
      <c r="B173">
        <v>11</v>
      </c>
      <c r="C173">
        <v>422407</v>
      </c>
      <c r="D173" t="s">
        <v>2764</v>
      </c>
      <c r="E173">
        <v>0.18</v>
      </c>
      <c r="F173">
        <v>10</v>
      </c>
      <c r="G173">
        <v>4207222</v>
      </c>
      <c r="H173">
        <v>103915522</v>
      </c>
      <c r="I173">
        <v>338077</v>
      </c>
      <c r="J173">
        <v>508366</v>
      </c>
      <c r="K173">
        <v>0</v>
      </c>
      <c r="L173">
        <v>317536</v>
      </c>
      <c r="M173">
        <v>479875</v>
      </c>
      <c r="N173">
        <v>9349676</v>
      </c>
      <c r="O173">
        <v>10141</v>
      </c>
      <c r="P173">
        <v>38726</v>
      </c>
      <c r="Q173">
        <v>0</v>
      </c>
      <c r="R173">
        <v>20278</v>
      </c>
      <c r="S173" t="s">
        <v>2765</v>
      </c>
      <c r="T173" s="6">
        <v>3.8E-3</v>
      </c>
      <c r="U173" t="s">
        <v>2766</v>
      </c>
      <c r="V173" s="6">
        <v>4.8999999999999998E-3</v>
      </c>
      <c r="W173" t="s">
        <v>2767</v>
      </c>
      <c r="X173" s="6">
        <v>3.0999999999999999E-3</v>
      </c>
      <c r="Y173" t="s">
        <v>2766</v>
      </c>
      <c r="Z173" s="6">
        <v>1E-3</v>
      </c>
      <c r="AA173" t="s">
        <v>2768</v>
      </c>
      <c r="AB173" s="6">
        <v>6.9999999999999999E-4</v>
      </c>
      <c r="AC173" t="s">
        <v>2766</v>
      </c>
      <c r="AD173" t="s">
        <v>2801</v>
      </c>
    </row>
    <row r="174" spans="1:30" hidden="1" x14ac:dyDescent="0.55000000000000004">
      <c r="A174">
        <v>3300590095</v>
      </c>
      <c r="B174">
        <v>2</v>
      </c>
      <c r="C174">
        <v>422407</v>
      </c>
      <c r="D174" t="s">
        <v>2764</v>
      </c>
      <c r="E174">
        <v>0.18</v>
      </c>
      <c r="F174">
        <v>10</v>
      </c>
      <c r="G174">
        <v>4003802</v>
      </c>
      <c r="H174">
        <v>104116614</v>
      </c>
      <c r="I174">
        <v>399889</v>
      </c>
      <c r="J174">
        <v>448179</v>
      </c>
      <c r="K174">
        <v>0</v>
      </c>
      <c r="L174">
        <v>274077</v>
      </c>
      <c r="M174">
        <v>504994</v>
      </c>
      <c r="N174">
        <v>9323089</v>
      </c>
      <c r="O174">
        <v>27417</v>
      </c>
      <c r="P174">
        <v>31701</v>
      </c>
      <c r="Q174">
        <v>0</v>
      </c>
      <c r="R174">
        <v>17666</v>
      </c>
      <c r="S174" t="s">
        <v>2765</v>
      </c>
      <c r="T174" s="6">
        <v>3.8E-3</v>
      </c>
      <c r="U174" t="s">
        <v>2766</v>
      </c>
      <c r="V174" s="6">
        <v>6.0000000000000001E-3</v>
      </c>
      <c r="W174" t="s">
        <v>2767</v>
      </c>
      <c r="X174" s="6">
        <v>3.5999999999999999E-3</v>
      </c>
      <c r="Y174" t="s">
        <v>2766</v>
      </c>
      <c r="Z174" s="6">
        <v>2.7000000000000001E-3</v>
      </c>
      <c r="AA174" t="s">
        <v>2768</v>
      </c>
      <c r="AB174" s="6">
        <v>1E-4</v>
      </c>
      <c r="AC174" t="s">
        <v>2766</v>
      </c>
      <c r="AD174" t="s">
        <v>2853</v>
      </c>
    </row>
    <row r="175" spans="1:30" hidden="1" x14ac:dyDescent="0.55000000000000004">
      <c r="A175">
        <v>3300604616</v>
      </c>
      <c r="B175">
        <v>6</v>
      </c>
      <c r="C175">
        <v>422407</v>
      </c>
      <c r="D175" t="s">
        <v>2764</v>
      </c>
      <c r="E175">
        <v>0.18</v>
      </c>
      <c r="F175">
        <v>10</v>
      </c>
      <c r="G175">
        <v>4932047</v>
      </c>
      <c r="H175">
        <v>103188697</v>
      </c>
      <c r="I175">
        <v>272989</v>
      </c>
      <c r="J175">
        <v>453757</v>
      </c>
      <c r="K175">
        <v>0</v>
      </c>
      <c r="L175">
        <v>288132</v>
      </c>
      <c r="M175">
        <v>543859</v>
      </c>
      <c r="N175">
        <v>9286127</v>
      </c>
      <c r="O175">
        <v>13184</v>
      </c>
      <c r="P175">
        <v>35176</v>
      </c>
      <c r="Q175">
        <v>0</v>
      </c>
      <c r="R175">
        <v>19427</v>
      </c>
      <c r="S175" t="s">
        <v>2765</v>
      </c>
      <c r="T175" s="6">
        <v>2.7000000000000001E-3</v>
      </c>
      <c r="U175" t="s">
        <v>2766</v>
      </c>
      <c r="V175" s="6">
        <v>4.8999999999999998E-3</v>
      </c>
      <c r="W175" t="s">
        <v>2767</v>
      </c>
      <c r="X175" s="6">
        <v>2.5000000000000001E-3</v>
      </c>
      <c r="Y175" t="s">
        <v>2766</v>
      </c>
      <c r="Z175" s="6">
        <v>1.2999999999999999E-3</v>
      </c>
      <c r="AA175" t="s">
        <v>2768</v>
      </c>
      <c r="AB175" s="6">
        <v>2.0000000000000001E-4</v>
      </c>
      <c r="AC175" t="s">
        <v>2766</v>
      </c>
      <c r="AD175" t="s">
        <v>2848</v>
      </c>
    </row>
    <row r="176" spans="1:30" hidden="1" x14ac:dyDescent="0.55000000000000004">
      <c r="A176">
        <v>3300702439</v>
      </c>
      <c r="B176">
        <v>4</v>
      </c>
      <c r="C176">
        <v>422407</v>
      </c>
      <c r="D176" t="s">
        <v>2764</v>
      </c>
      <c r="E176">
        <v>0.18</v>
      </c>
      <c r="F176">
        <v>10</v>
      </c>
      <c r="G176">
        <v>2216951</v>
      </c>
      <c r="H176">
        <v>105907164</v>
      </c>
      <c r="I176">
        <v>239724</v>
      </c>
      <c r="J176">
        <v>355368</v>
      </c>
      <c r="K176">
        <v>0</v>
      </c>
      <c r="L176">
        <v>242731</v>
      </c>
      <c r="M176">
        <v>510903</v>
      </c>
      <c r="N176">
        <v>9319146</v>
      </c>
      <c r="O176">
        <v>13014</v>
      </c>
      <c r="P176">
        <v>37492</v>
      </c>
      <c r="Q176">
        <v>0</v>
      </c>
      <c r="R176">
        <v>20682</v>
      </c>
      <c r="S176" t="s">
        <v>2765</v>
      </c>
      <c r="T176" s="6">
        <v>1.5E-3</v>
      </c>
      <c r="U176" t="s">
        <v>2766</v>
      </c>
      <c r="V176" s="6">
        <v>5.1000000000000004E-3</v>
      </c>
      <c r="W176" t="s">
        <v>2767</v>
      </c>
      <c r="X176" s="6">
        <v>2.2000000000000001E-3</v>
      </c>
      <c r="Y176" t="s">
        <v>2766</v>
      </c>
      <c r="Z176" s="6">
        <v>1.2999999999999999E-3</v>
      </c>
      <c r="AA176" t="s">
        <v>2768</v>
      </c>
      <c r="AB176" s="6">
        <v>3.2000000000000002E-3</v>
      </c>
      <c r="AC176" t="s">
        <v>2766</v>
      </c>
      <c r="AD176" t="s">
        <v>2832</v>
      </c>
    </row>
    <row r="177" spans="1:30" x14ac:dyDescent="0.55000000000000004">
      <c r="A177">
        <v>3300736278</v>
      </c>
      <c r="B177">
        <v>1</v>
      </c>
      <c r="C177">
        <v>422407</v>
      </c>
      <c r="D177" t="s">
        <v>2764</v>
      </c>
      <c r="E177">
        <v>0.18</v>
      </c>
      <c r="F177">
        <v>10</v>
      </c>
      <c r="G177">
        <v>4536353</v>
      </c>
      <c r="H177">
        <v>103587806</v>
      </c>
      <c r="I177">
        <v>279627</v>
      </c>
      <c r="J177">
        <v>415961</v>
      </c>
      <c r="K177">
        <v>0</v>
      </c>
      <c r="L177">
        <v>277599</v>
      </c>
      <c r="M177">
        <v>516951</v>
      </c>
      <c r="N177">
        <v>9312944</v>
      </c>
      <c r="O177">
        <v>22030</v>
      </c>
      <c r="P177">
        <v>36953</v>
      </c>
      <c r="Q177">
        <v>0</v>
      </c>
      <c r="R177">
        <v>19226</v>
      </c>
      <c r="S177" t="s">
        <v>2765</v>
      </c>
      <c r="T177" s="6">
        <v>2.3999999999999998E-3</v>
      </c>
      <c r="U177" t="s">
        <v>2766</v>
      </c>
      <c r="V177" s="6">
        <v>6.0000000000000001E-3</v>
      </c>
      <c r="W177" t="s">
        <v>2767</v>
      </c>
      <c r="X177" s="6">
        <v>2.5000000000000001E-3</v>
      </c>
      <c r="Y177" t="s">
        <v>2766</v>
      </c>
      <c r="Z177" s="6">
        <v>2.2000000000000001E-3</v>
      </c>
      <c r="AA177" t="s">
        <v>2768</v>
      </c>
      <c r="AB177" s="6">
        <v>3.8E-3</v>
      </c>
      <c r="AC177" t="s">
        <v>2766</v>
      </c>
      <c r="AD177" t="s">
        <v>2786</v>
      </c>
    </row>
    <row r="178" spans="1:30" hidden="1" x14ac:dyDescent="0.55000000000000004">
      <c r="A178">
        <v>3300755666</v>
      </c>
      <c r="B178">
        <v>7</v>
      </c>
      <c r="C178">
        <v>422407</v>
      </c>
      <c r="D178" t="s">
        <v>2764</v>
      </c>
      <c r="E178">
        <v>0.18</v>
      </c>
      <c r="F178">
        <v>10</v>
      </c>
      <c r="G178">
        <v>4860762</v>
      </c>
      <c r="H178">
        <v>103260796</v>
      </c>
      <c r="I178">
        <v>414309</v>
      </c>
      <c r="J178">
        <v>498573</v>
      </c>
      <c r="K178">
        <v>0</v>
      </c>
      <c r="L178">
        <v>278944</v>
      </c>
      <c r="M178">
        <v>514158</v>
      </c>
      <c r="N178">
        <v>9313886</v>
      </c>
      <c r="O178">
        <v>12290</v>
      </c>
      <c r="P178">
        <v>34364</v>
      </c>
      <c r="Q178">
        <v>0</v>
      </c>
      <c r="R178">
        <v>19825</v>
      </c>
      <c r="S178" t="s">
        <v>2765</v>
      </c>
      <c r="T178" s="6">
        <v>4.0000000000000002E-4</v>
      </c>
      <c r="U178" t="s">
        <v>2766</v>
      </c>
      <c r="V178" s="6">
        <v>4.7000000000000002E-3</v>
      </c>
      <c r="W178" t="s">
        <v>2767</v>
      </c>
      <c r="X178" s="6">
        <v>3.8E-3</v>
      </c>
      <c r="Y178" t="s">
        <v>2766</v>
      </c>
      <c r="Z178" s="6">
        <v>1.1999999999999999E-3</v>
      </c>
      <c r="AA178" t="s">
        <v>2768</v>
      </c>
      <c r="AB178" s="6">
        <v>5.9999999999999995E-4</v>
      </c>
      <c r="AC178" t="s">
        <v>2766</v>
      </c>
      <c r="AD178" t="s">
        <v>2842</v>
      </c>
    </row>
    <row r="179" spans="1:30" hidden="1" x14ac:dyDescent="0.55000000000000004">
      <c r="A179">
        <v>3300804185</v>
      </c>
      <c r="B179">
        <v>14</v>
      </c>
      <c r="C179">
        <v>422407</v>
      </c>
      <c r="D179" t="s">
        <v>2764</v>
      </c>
      <c r="E179">
        <v>0.18</v>
      </c>
      <c r="F179">
        <v>10</v>
      </c>
      <c r="G179">
        <v>4342554</v>
      </c>
      <c r="H179">
        <v>103782004</v>
      </c>
      <c r="I179">
        <v>293541</v>
      </c>
      <c r="J179">
        <v>408250</v>
      </c>
      <c r="K179">
        <v>0</v>
      </c>
      <c r="L179">
        <v>271154</v>
      </c>
      <c r="M179">
        <v>513868</v>
      </c>
      <c r="N179">
        <v>9314223</v>
      </c>
      <c r="O179">
        <v>30283</v>
      </c>
      <c r="P179">
        <v>30127</v>
      </c>
      <c r="Q179">
        <v>0</v>
      </c>
      <c r="R179">
        <v>16967</v>
      </c>
      <c r="S179" t="s">
        <v>2765</v>
      </c>
      <c r="T179" s="6">
        <v>2.5000000000000001E-3</v>
      </c>
      <c r="U179" t="s">
        <v>2766</v>
      </c>
      <c r="V179" s="6">
        <v>6.1000000000000004E-3</v>
      </c>
      <c r="W179" t="s">
        <v>2767</v>
      </c>
      <c r="X179" s="6">
        <v>2.7000000000000001E-3</v>
      </c>
      <c r="Y179" t="s">
        <v>2766</v>
      </c>
      <c r="Z179" s="6">
        <v>3.0000000000000001E-3</v>
      </c>
      <c r="AA179" t="s">
        <v>2768</v>
      </c>
      <c r="AB179" s="6">
        <v>3.7000000000000002E-3</v>
      </c>
      <c r="AC179" t="s">
        <v>2766</v>
      </c>
      <c r="AD179" t="s">
        <v>2843</v>
      </c>
    </row>
    <row r="180" spans="1:30" hidden="1" x14ac:dyDescent="0.55000000000000004">
      <c r="A180">
        <v>3300816663</v>
      </c>
      <c r="B180">
        <v>15</v>
      </c>
      <c r="C180">
        <v>422407</v>
      </c>
      <c r="D180" t="s">
        <v>2764</v>
      </c>
      <c r="E180">
        <v>0.18</v>
      </c>
      <c r="F180">
        <v>10</v>
      </c>
      <c r="G180">
        <v>4762274</v>
      </c>
      <c r="H180">
        <v>103360688</v>
      </c>
      <c r="I180">
        <v>554705</v>
      </c>
      <c r="J180">
        <v>585960</v>
      </c>
      <c r="K180">
        <v>0</v>
      </c>
      <c r="L180">
        <v>321546</v>
      </c>
      <c r="M180">
        <v>483437</v>
      </c>
      <c r="N180">
        <v>9344651</v>
      </c>
      <c r="O180">
        <v>13887</v>
      </c>
      <c r="P180">
        <v>37456</v>
      </c>
      <c r="Q180">
        <v>0</v>
      </c>
      <c r="R180">
        <v>22428</v>
      </c>
      <c r="S180" t="s">
        <v>2765</v>
      </c>
      <c r="T180" t="s">
        <v>2849</v>
      </c>
      <c r="U180" t="s">
        <v>2766</v>
      </c>
      <c r="V180" s="6">
        <v>5.1999999999999998E-3</v>
      </c>
      <c r="W180" t="s">
        <v>2767</v>
      </c>
      <c r="X180" s="6">
        <v>1.1000000000000001E-3</v>
      </c>
      <c r="Y180" t="s">
        <v>2766</v>
      </c>
      <c r="Z180" s="6">
        <v>1.4E-3</v>
      </c>
      <c r="AA180" t="s">
        <v>2768</v>
      </c>
      <c r="AB180" s="6">
        <v>1.4E-3</v>
      </c>
      <c r="AC180" t="s">
        <v>2766</v>
      </c>
      <c r="AD180" t="s">
        <v>2832</v>
      </c>
    </row>
    <row r="181" spans="1:30" hidden="1" x14ac:dyDescent="0.55000000000000004">
      <c r="A181">
        <v>3300834734</v>
      </c>
      <c r="B181">
        <v>16</v>
      </c>
      <c r="C181">
        <v>422408</v>
      </c>
      <c r="D181" t="s">
        <v>2764</v>
      </c>
      <c r="E181">
        <v>0.18</v>
      </c>
      <c r="F181">
        <v>10</v>
      </c>
      <c r="G181">
        <v>4464775</v>
      </c>
      <c r="H181">
        <v>103658943</v>
      </c>
      <c r="I181">
        <v>310589</v>
      </c>
      <c r="J181">
        <v>460012</v>
      </c>
      <c r="K181">
        <v>0</v>
      </c>
      <c r="L181">
        <v>285576</v>
      </c>
      <c r="M181">
        <v>497859</v>
      </c>
      <c r="N181">
        <v>9332076</v>
      </c>
      <c r="O181">
        <v>13246</v>
      </c>
      <c r="P181">
        <v>33320</v>
      </c>
      <c r="Q181">
        <v>0</v>
      </c>
      <c r="R181">
        <v>18952</v>
      </c>
      <c r="S181" t="s">
        <v>2765</v>
      </c>
      <c r="T181" s="6">
        <v>3.0999999999999999E-3</v>
      </c>
      <c r="U181" t="s">
        <v>2766</v>
      </c>
      <c r="V181" s="6">
        <v>4.7000000000000002E-3</v>
      </c>
      <c r="W181" t="s">
        <v>2767</v>
      </c>
      <c r="X181" s="6">
        <v>2.8E-3</v>
      </c>
      <c r="Y181" t="s">
        <v>2766</v>
      </c>
      <c r="Z181" s="6">
        <v>1.2999999999999999E-3</v>
      </c>
      <c r="AA181" t="s">
        <v>2768</v>
      </c>
      <c r="AB181" s="6">
        <v>2.0000000000000001E-4</v>
      </c>
      <c r="AC181" t="s">
        <v>2766</v>
      </c>
      <c r="AD181" t="s">
        <v>2852</v>
      </c>
    </row>
    <row r="182" spans="1:30" hidden="1" x14ac:dyDescent="0.55000000000000004">
      <c r="A182">
        <v>3300910643</v>
      </c>
      <c r="B182">
        <v>10</v>
      </c>
      <c r="C182">
        <v>422407</v>
      </c>
      <c r="D182" t="s">
        <v>2764</v>
      </c>
      <c r="E182">
        <v>0.18</v>
      </c>
      <c r="F182">
        <v>10</v>
      </c>
      <c r="G182">
        <v>5118932</v>
      </c>
      <c r="H182">
        <v>103004457</v>
      </c>
      <c r="I182">
        <v>583365</v>
      </c>
      <c r="J182">
        <v>601417</v>
      </c>
      <c r="K182">
        <v>0</v>
      </c>
      <c r="L182">
        <v>292347</v>
      </c>
      <c r="M182">
        <v>523830</v>
      </c>
      <c r="N182">
        <v>9304242</v>
      </c>
      <c r="O182">
        <v>13444</v>
      </c>
      <c r="P182">
        <v>37085</v>
      </c>
      <c r="Q182">
        <v>0</v>
      </c>
      <c r="R182">
        <v>20608</v>
      </c>
      <c r="S182" t="s">
        <v>2765</v>
      </c>
      <c r="T182" t="s">
        <v>2830</v>
      </c>
      <c r="U182" t="s">
        <v>2766</v>
      </c>
      <c r="V182" s="6">
        <v>5.1000000000000004E-3</v>
      </c>
      <c r="W182" t="s">
        <v>2767</v>
      </c>
      <c r="X182" s="6">
        <v>1.4E-3</v>
      </c>
      <c r="Y182" t="s">
        <v>2766</v>
      </c>
      <c r="Z182" s="6">
        <v>1.2999999999999999E-3</v>
      </c>
      <c r="AA182" t="s">
        <v>2768</v>
      </c>
      <c r="AB182" s="6">
        <v>1.5E-3</v>
      </c>
      <c r="AC182" t="s">
        <v>2766</v>
      </c>
      <c r="AD182" t="s">
        <v>2786</v>
      </c>
    </row>
    <row r="183" spans="1:30" hidden="1" x14ac:dyDescent="0.55000000000000004">
      <c r="A183">
        <v>3300948367</v>
      </c>
      <c r="B183">
        <v>12</v>
      </c>
      <c r="C183">
        <v>422407</v>
      </c>
      <c r="D183" t="s">
        <v>2764</v>
      </c>
      <c r="E183">
        <v>0.18</v>
      </c>
      <c r="F183">
        <v>10</v>
      </c>
      <c r="G183">
        <v>1784662</v>
      </c>
      <c r="H183">
        <v>106334875</v>
      </c>
      <c r="I183">
        <v>135601</v>
      </c>
      <c r="J183">
        <v>282926</v>
      </c>
      <c r="K183">
        <v>0</v>
      </c>
      <c r="L183">
        <v>243563</v>
      </c>
      <c r="M183">
        <v>329026</v>
      </c>
      <c r="N183">
        <v>9500913</v>
      </c>
      <c r="O183">
        <v>14285</v>
      </c>
      <c r="P183">
        <v>24806</v>
      </c>
      <c r="Q183">
        <v>0</v>
      </c>
      <c r="R183">
        <v>18665</v>
      </c>
      <c r="S183" t="s">
        <v>2765</v>
      </c>
      <c r="T183" s="6">
        <v>3.8E-3</v>
      </c>
      <c r="U183" t="s">
        <v>2766</v>
      </c>
      <c r="V183" s="6">
        <v>3.8999999999999998E-3</v>
      </c>
      <c r="W183" t="s">
        <v>2767</v>
      </c>
      <c r="X183" s="6">
        <v>1.1999999999999999E-3</v>
      </c>
      <c r="Y183" t="s">
        <v>2766</v>
      </c>
      <c r="Z183" s="6">
        <v>1.4E-3</v>
      </c>
      <c r="AA183" t="s">
        <v>2768</v>
      </c>
      <c r="AB183" s="6">
        <v>2.5999999999999999E-3</v>
      </c>
      <c r="AC183" t="s">
        <v>2766</v>
      </c>
      <c r="AD183" t="s">
        <v>2813</v>
      </c>
    </row>
    <row r="184" spans="1:30" hidden="1" x14ac:dyDescent="0.55000000000000004">
      <c r="A184">
        <v>3301061901</v>
      </c>
      <c r="B184">
        <v>9</v>
      </c>
      <c r="C184">
        <v>422407</v>
      </c>
      <c r="D184" t="s">
        <v>2764</v>
      </c>
      <c r="E184">
        <v>0.18</v>
      </c>
      <c r="F184">
        <v>10</v>
      </c>
      <c r="G184">
        <v>4485239</v>
      </c>
      <c r="H184">
        <v>103633465</v>
      </c>
      <c r="I184">
        <v>396056</v>
      </c>
      <c r="J184">
        <v>468918</v>
      </c>
      <c r="K184">
        <v>0</v>
      </c>
      <c r="L184">
        <v>279032</v>
      </c>
      <c r="M184">
        <v>402951</v>
      </c>
      <c r="N184">
        <v>9425394</v>
      </c>
      <c r="O184">
        <v>1928</v>
      </c>
      <c r="P184">
        <v>19534</v>
      </c>
      <c r="Q184">
        <v>0</v>
      </c>
      <c r="R184">
        <v>18308</v>
      </c>
      <c r="S184" t="s">
        <v>2765</v>
      </c>
      <c r="T184" s="6">
        <v>0</v>
      </c>
      <c r="U184" t="s">
        <v>2766</v>
      </c>
      <c r="V184" s="6">
        <v>2.0999999999999999E-3</v>
      </c>
      <c r="W184" t="s">
        <v>2767</v>
      </c>
      <c r="X184" s="6">
        <v>3.5999999999999999E-3</v>
      </c>
      <c r="Y184" t="s">
        <v>2766</v>
      </c>
      <c r="Z184" s="6">
        <v>1E-4</v>
      </c>
      <c r="AA184" t="s">
        <v>2768</v>
      </c>
      <c r="AB184" s="6">
        <v>2.9999999999999997E-4</v>
      </c>
      <c r="AC184" t="s">
        <v>2766</v>
      </c>
      <c r="AD184" t="s">
        <v>2800</v>
      </c>
    </row>
    <row r="185" spans="1:30" hidden="1" x14ac:dyDescent="0.55000000000000004">
      <c r="A185">
        <v>3301069079</v>
      </c>
      <c r="B185">
        <v>5</v>
      </c>
      <c r="C185">
        <v>422407</v>
      </c>
      <c r="D185" t="s">
        <v>2764</v>
      </c>
      <c r="E185">
        <v>0.18</v>
      </c>
      <c r="F185">
        <v>10</v>
      </c>
      <c r="G185">
        <v>3987817</v>
      </c>
      <c r="H185">
        <v>104134777</v>
      </c>
      <c r="I185">
        <v>569265</v>
      </c>
      <c r="J185">
        <v>493515</v>
      </c>
      <c r="K185">
        <v>0</v>
      </c>
      <c r="L185">
        <v>280484</v>
      </c>
      <c r="M185">
        <v>534888</v>
      </c>
      <c r="N185">
        <v>9293016</v>
      </c>
      <c r="O185">
        <v>15887</v>
      </c>
      <c r="P185">
        <v>36963</v>
      </c>
      <c r="Q185">
        <v>0</v>
      </c>
      <c r="R185">
        <v>18881</v>
      </c>
      <c r="S185" t="s">
        <v>2765</v>
      </c>
      <c r="T185" s="6">
        <v>1.8E-3</v>
      </c>
      <c r="U185" t="s">
        <v>2766</v>
      </c>
      <c r="V185" s="6">
        <v>5.3E-3</v>
      </c>
      <c r="W185" t="s">
        <v>2767</v>
      </c>
      <c r="X185" s="6">
        <v>1.1999999999999999E-3</v>
      </c>
      <c r="Y185" t="s">
        <v>2766</v>
      </c>
      <c r="Z185" s="6">
        <v>1.6000000000000001E-3</v>
      </c>
      <c r="AA185" t="s">
        <v>2768</v>
      </c>
      <c r="AB185" s="6">
        <v>5.0000000000000001E-4</v>
      </c>
      <c r="AC185" t="s">
        <v>2766</v>
      </c>
      <c r="AD185" t="s">
        <v>2786</v>
      </c>
    </row>
    <row r="186" spans="1:30" hidden="1" x14ac:dyDescent="0.55000000000000004">
      <c r="A186">
        <v>3301170858</v>
      </c>
      <c r="B186">
        <v>17</v>
      </c>
      <c r="C186">
        <v>422408</v>
      </c>
      <c r="D186" t="s">
        <v>2764</v>
      </c>
      <c r="E186">
        <v>0.18</v>
      </c>
      <c r="F186">
        <v>10</v>
      </c>
      <c r="G186">
        <v>4316771</v>
      </c>
      <c r="H186">
        <v>103807562</v>
      </c>
      <c r="I186">
        <v>281972</v>
      </c>
      <c r="J186">
        <v>455024</v>
      </c>
      <c r="K186">
        <v>0</v>
      </c>
      <c r="L186">
        <v>303145</v>
      </c>
      <c r="M186">
        <v>507738</v>
      </c>
      <c r="N186">
        <v>9322089</v>
      </c>
      <c r="O186">
        <v>13829</v>
      </c>
      <c r="P186">
        <v>34996</v>
      </c>
      <c r="Q186">
        <v>0</v>
      </c>
      <c r="R186">
        <v>20769</v>
      </c>
      <c r="S186" t="s">
        <v>2765</v>
      </c>
      <c r="T186" s="6">
        <v>2.8E-3</v>
      </c>
      <c r="U186" t="s">
        <v>2766</v>
      </c>
      <c r="V186" s="6">
        <v>4.8999999999999998E-3</v>
      </c>
      <c r="W186" t="s">
        <v>2767</v>
      </c>
      <c r="X186" s="6">
        <v>2.5999999999999999E-3</v>
      </c>
      <c r="Y186" t="s">
        <v>2766</v>
      </c>
      <c r="Z186" s="6">
        <v>1.4E-3</v>
      </c>
      <c r="AA186" t="s">
        <v>2768</v>
      </c>
      <c r="AB186" s="6">
        <v>2.0000000000000001E-4</v>
      </c>
      <c r="AC186" t="s">
        <v>2766</v>
      </c>
      <c r="AD186" t="s">
        <v>2848</v>
      </c>
    </row>
    <row r="187" spans="1:30" hidden="1" x14ac:dyDescent="0.55000000000000004">
      <c r="A187">
        <v>3301238002</v>
      </c>
      <c r="B187">
        <v>13</v>
      </c>
      <c r="C187">
        <v>422407</v>
      </c>
      <c r="D187" t="s">
        <v>2764</v>
      </c>
      <c r="E187">
        <v>0.18</v>
      </c>
      <c r="F187">
        <v>10</v>
      </c>
      <c r="G187">
        <v>5413719</v>
      </c>
      <c r="H187">
        <v>102709268</v>
      </c>
      <c r="I187">
        <v>714820</v>
      </c>
      <c r="J187">
        <v>667739</v>
      </c>
      <c r="K187">
        <v>0</v>
      </c>
      <c r="L187">
        <v>304664</v>
      </c>
      <c r="M187">
        <v>506324</v>
      </c>
      <c r="N187">
        <v>9323720</v>
      </c>
      <c r="O187">
        <v>13730</v>
      </c>
      <c r="P187">
        <v>35607</v>
      </c>
      <c r="Q187">
        <v>0</v>
      </c>
      <c r="R187">
        <v>19320</v>
      </c>
      <c r="S187" t="s">
        <v>2765</v>
      </c>
      <c r="T187" t="s">
        <v>2870</v>
      </c>
      <c r="U187" t="s">
        <v>2766</v>
      </c>
      <c r="V187" s="6">
        <v>5.0000000000000001E-3</v>
      </c>
      <c r="W187" t="s">
        <v>2767</v>
      </c>
      <c r="X187" s="6">
        <v>2.5999999999999999E-3</v>
      </c>
      <c r="Y187" t="s">
        <v>2766</v>
      </c>
      <c r="Z187" s="6">
        <v>1.2999999999999999E-3</v>
      </c>
      <c r="AA187" t="s">
        <v>2768</v>
      </c>
      <c r="AB187" s="6">
        <v>2.2000000000000001E-3</v>
      </c>
      <c r="AC187" t="s">
        <v>2766</v>
      </c>
      <c r="AD187" t="s">
        <v>2814</v>
      </c>
    </row>
    <row r="188" spans="1:30" hidden="1" x14ac:dyDescent="0.55000000000000004">
      <c r="A188">
        <v>3301253419</v>
      </c>
      <c r="B188">
        <v>3</v>
      </c>
      <c r="C188">
        <v>422407</v>
      </c>
      <c r="D188" t="s">
        <v>2764</v>
      </c>
      <c r="E188">
        <v>0.18</v>
      </c>
      <c r="F188">
        <v>10</v>
      </c>
      <c r="G188">
        <v>5001202</v>
      </c>
      <c r="H188">
        <v>103117406</v>
      </c>
      <c r="I188">
        <v>425053</v>
      </c>
      <c r="J188">
        <v>601404</v>
      </c>
      <c r="K188">
        <v>0</v>
      </c>
      <c r="L188">
        <v>357920</v>
      </c>
      <c r="M188">
        <v>532043</v>
      </c>
      <c r="N188">
        <v>9297616</v>
      </c>
      <c r="O188">
        <v>15812</v>
      </c>
      <c r="P188">
        <v>37455</v>
      </c>
      <c r="Q188">
        <v>0</v>
      </c>
      <c r="R188">
        <v>21921</v>
      </c>
      <c r="S188" t="s">
        <v>2765</v>
      </c>
      <c r="T188" s="6">
        <v>1.5E-3</v>
      </c>
      <c r="U188" t="s">
        <v>2766</v>
      </c>
      <c r="V188" s="6">
        <v>5.4000000000000003E-3</v>
      </c>
      <c r="W188" t="s">
        <v>2767</v>
      </c>
      <c r="X188" s="6">
        <v>3.8999999999999998E-3</v>
      </c>
      <c r="Y188" t="s">
        <v>2766</v>
      </c>
      <c r="Z188" s="6">
        <v>1.6000000000000001E-3</v>
      </c>
      <c r="AA188" t="s">
        <v>2768</v>
      </c>
      <c r="AB188" s="6">
        <v>1.5E-3</v>
      </c>
      <c r="AC188" t="s">
        <v>2766</v>
      </c>
      <c r="AD188" t="s">
        <v>2832</v>
      </c>
    </row>
    <row r="189" spans="1:30" hidden="1" x14ac:dyDescent="0.55000000000000004">
      <c r="A189">
        <v>3600425528</v>
      </c>
      <c r="B189">
        <v>8</v>
      </c>
      <c r="C189">
        <v>460807</v>
      </c>
      <c r="D189" t="s">
        <v>2764</v>
      </c>
      <c r="E189">
        <v>0.18</v>
      </c>
      <c r="F189">
        <v>11</v>
      </c>
      <c r="G189">
        <v>5121449</v>
      </c>
      <c r="H189">
        <v>112829060</v>
      </c>
      <c r="I189">
        <v>316193</v>
      </c>
      <c r="J189">
        <v>535430</v>
      </c>
      <c r="K189">
        <v>0</v>
      </c>
      <c r="L189">
        <v>348968</v>
      </c>
      <c r="M189">
        <v>536002</v>
      </c>
      <c r="N189">
        <v>9291992</v>
      </c>
      <c r="O189">
        <v>15575</v>
      </c>
      <c r="P189">
        <v>39248</v>
      </c>
      <c r="Q189">
        <v>0</v>
      </c>
      <c r="R189">
        <v>22344</v>
      </c>
      <c r="S189" t="s">
        <v>2765</v>
      </c>
      <c r="T189" s="6">
        <v>3.5000000000000001E-3</v>
      </c>
      <c r="U189" t="s">
        <v>2766</v>
      </c>
      <c r="V189" s="6">
        <v>5.4999999999999997E-3</v>
      </c>
      <c r="W189" t="s">
        <v>2767</v>
      </c>
      <c r="X189" s="6">
        <v>2.5999999999999999E-3</v>
      </c>
      <c r="Y189" t="s">
        <v>2766</v>
      </c>
      <c r="Z189" s="6">
        <v>1.5E-3</v>
      </c>
      <c r="AA189" t="s">
        <v>2768</v>
      </c>
      <c r="AB189" s="6">
        <v>8.0000000000000004E-4</v>
      </c>
      <c r="AC189" t="s">
        <v>2766</v>
      </c>
      <c r="AD189" t="s">
        <v>2801</v>
      </c>
    </row>
    <row r="190" spans="1:30" hidden="1" x14ac:dyDescent="0.55000000000000004">
      <c r="A190">
        <v>3600543271</v>
      </c>
      <c r="B190">
        <v>11</v>
      </c>
      <c r="C190">
        <v>460807</v>
      </c>
      <c r="D190" t="s">
        <v>2764</v>
      </c>
      <c r="E190">
        <v>0.18</v>
      </c>
      <c r="F190">
        <v>11</v>
      </c>
      <c r="G190">
        <v>4743427</v>
      </c>
      <c r="H190">
        <v>113208810</v>
      </c>
      <c r="I190">
        <v>357705</v>
      </c>
      <c r="J190">
        <v>550353</v>
      </c>
      <c r="K190">
        <v>0</v>
      </c>
      <c r="L190">
        <v>338129</v>
      </c>
      <c r="M190">
        <v>536202</v>
      </c>
      <c r="N190">
        <v>9293288</v>
      </c>
      <c r="O190">
        <v>19628</v>
      </c>
      <c r="P190">
        <v>41987</v>
      </c>
      <c r="Q190">
        <v>0</v>
      </c>
      <c r="R190">
        <v>20593</v>
      </c>
      <c r="S190" t="s">
        <v>2765</v>
      </c>
      <c r="T190" s="6">
        <v>4.0000000000000002E-4</v>
      </c>
      <c r="U190" t="s">
        <v>2766</v>
      </c>
      <c r="V190" s="6">
        <v>6.1999999999999998E-3</v>
      </c>
      <c r="W190" t="s">
        <v>2767</v>
      </c>
      <c r="X190" s="6">
        <v>3.0000000000000001E-3</v>
      </c>
      <c r="Y190" t="s">
        <v>2766</v>
      </c>
      <c r="Z190" s="6">
        <v>1.9E-3</v>
      </c>
      <c r="AA190" t="s">
        <v>2768</v>
      </c>
      <c r="AB190" s="6">
        <v>1E-3</v>
      </c>
      <c r="AC190" t="s">
        <v>2766</v>
      </c>
      <c r="AD190" t="s">
        <v>2787</v>
      </c>
    </row>
    <row r="191" spans="1:30" hidden="1" x14ac:dyDescent="0.55000000000000004">
      <c r="A191">
        <v>3600588834</v>
      </c>
      <c r="B191">
        <v>2</v>
      </c>
      <c r="C191">
        <v>460807</v>
      </c>
      <c r="D191" t="s">
        <v>2764</v>
      </c>
      <c r="E191">
        <v>0.18</v>
      </c>
      <c r="F191">
        <v>11</v>
      </c>
      <c r="G191">
        <v>4511487</v>
      </c>
      <c r="H191">
        <v>113436956</v>
      </c>
      <c r="I191">
        <v>414266</v>
      </c>
      <c r="J191">
        <v>492441</v>
      </c>
      <c r="K191">
        <v>0</v>
      </c>
      <c r="L191">
        <v>300826</v>
      </c>
      <c r="M191">
        <v>507682</v>
      </c>
      <c r="N191">
        <v>9320342</v>
      </c>
      <c r="O191">
        <v>14377</v>
      </c>
      <c r="P191">
        <v>44262</v>
      </c>
      <c r="Q191">
        <v>0</v>
      </c>
      <c r="R191">
        <v>26749</v>
      </c>
      <c r="S191" t="s">
        <v>2765</v>
      </c>
      <c r="T191" s="6">
        <v>4.0000000000000002E-4</v>
      </c>
      <c r="U191" t="s">
        <v>2766</v>
      </c>
      <c r="V191" s="6">
        <v>5.8999999999999999E-3</v>
      </c>
      <c r="W191" t="s">
        <v>2767</v>
      </c>
      <c r="X191" s="6">
        <v>3.5000000000000001E-3</v>
      </c>
      <c r="Y191" t="s">
        <v>2766</v>
      </c>
      <c r="Z191" s="6">
        <v>1.4E-3</v>
      </c>
      <c r="AA191" t="s">
        <v>2768</v>
      </c>
      <c r="AB191" s="6">
        <v>5.0000000000000001E-4</v>
      </c>
      <c r="AC191" t="s">
        <v>2766</v>
      </c>
      <c r="AD191" t="s">
        <v>2812</v>
      </c>
    </row>
    <row r="192" spans="1:30" hidden="1" x14ac:dyDescent="0.55000000000000004">
      <c r="A192">
        <v>3600603427</v>
      </c>
      <c r="B192">
        <v>6</v>
      </c>
      <c r="C192">
        <v>460807</v>
      </c>
      <c r="D192" t="s">
        <v>2764</v>
      </c>
      <c r="E192">
        <v>0.18</v>
      </c>
      <c r="F192">
        <v>11</v>
      </c>
      <c r="G192">
        <v>5483800</v>
      </c>
      <c r="H192">
        <v>112466805</v>
      </c>
      <c r="I192">
        <v>285647</v>
      </c>
      <c r="J192">
        <v>499449</v>
      </c>
      <c r="K192">
        <v>0</v>
      </c>
      <c r="L192">
        <v>315137</v>
      </c>
      <c r="M192">
        <v>551750</v>
      </c>
      <c r="N192">
        <v>9278108</v>
      </c>
      <c r="O192">
        <v>12658</v>
      </c>
      <c r="P192">
        <v>45692</v>
      </c>
      <c r="Q192">
        <v>0</v>
      </c>
      <c r="R192">
        <v>27005</v>
      </c>
      <c r="S192" t="s">
        <v>2765</v>
      </c>
      <c r="T192" s="6">
        <v>3.0000000000000001E-3</v>
      </c>
      <c r="U192" t="s">
        <v>2766</v>
      </c>
      <c r="V192" s="6">
        <v>5.8999999999999999E-3</v>
      </c>
      <c r="W192" t="s">
        <v>2767</v>
      </c>
      <c r="X192" s="6">
        <v>2.3999999999999998E-3</v>
      </c>
      <c r="Y192" t="s">
        <v>2766</v>
      </c>
      <c r="Z192" s="6">
        <v>1.1999999999999999E-3</v>
      </c>
      <c r="AA192" t="s">
        <v>2768</v>
      </c>
      <c r="AB192" s="6">
        <v>5.0000000000000001E-4</v>
      </c>
      <c r="AC192" t="s">
        <v>2766</v>
      </c>
      <c r="AD192" t="s">
        <v>2836</v>
      </c>
    </row>
    <row r="193" spans="1:30" hidden="1" x14ac:dyDescent="0.55000000000000004">
      <c r="A193">
        <v>3600701224</v>
      </c>
      <c r="B193">
        <v>4</v>
      </c>
      <c r="C193">
        <v>460807</v>
      </c>
      <c r="D193" t="s">
        <v>2764</v>
      </c>
      <c r="E193">
        <v>0.18</v>
      </c>
      <c r="F193">
        <v>11</v>
      </c>
      <c r="G193">
        <v>2755756</v>
      </c>
      <c r="H193">
        <v>115197872</v>
      </c>
      <c r="I193">
        <v>255051</v>
      </c>
      <c r="J193">
        <v>401584</v>
      </c>
      <c r="K193">
        <v>0</v>
      </c>
      <c r="L193">
        <v>269011</v>
      </c>
      <c r="M193">
        <v>538802</v>
      </c>
      <c r="N193">
        <v>9290708</v>
      </c>
      <c r="O193">
        <v>15327</v>
      </c>
      <c r="P193">
        <v>46216</v>
      </c>
      <c r="Q193">
        <v>0</v>
      </c>
      <c r="R193">
        <v>26280</v>
      </c>
      <c r="S193" t="s">
        <v>2765</v>
      </c>
      <c r="T193" s="6">
        <v>1.9E-3</v>
      </c>
      <c r="U193" t="s">
        <v>2766</v>
      </c>
      <c r="V193" s="6">
        <v>6.1999999999999998E-3</v>
      </c>
      <c r="W193" t="s">
        <v>2767</v>
      </c>
      <c r="X193" s="6">
        <v>2.0999999999999999E-3</v>
      </c>
      <c r="Y193" t="s">
        <v>2766</v>
      </c>
      <c r="Z193" s="6">
        <v>1.5E-3</v>
      </c>
      <c r="AA193" t="s">
        <v>2768</v>
      </c>
      <c r="AB193" s="6">
        <v>3.3999999999999998E-3</v>
      </c>
      <c r="AC193" t="s">
        <v>2766</v>
      </c>
      <c r="AD193" t="s">
        <v>2809</v>
      </c>
    </row>
    <row r="194" spans="1:30" x14ac:dyDescent="0.55000000000000004">
      <c r="A194">
        <v>3600734968</v>
      </c>
      <c r="B194">
        <v>1</v>
      </c>
      <c r="C194">
        <v>460807</v>
      </c>
      <c r="D194" t="s">
        <v>2764</v>
      </c>
      <c r="E194">
        <v>0.18</v>
      </c>
      <c r="F194">
        <v>11</v>
      </c>
      <c r="G194">
        <v>5075643</v>
      </c>
      <c r="H194">
        <v>112877926</v>
      </c>
      <c r="I194">
        <v>293495</v>
      </c>
      <c r="J194">
        <v>461652</v>
      </c>
      <c r="K194">
        <v>0</v>
      </c>
      <c r="L194">
        <v>303762</v>
      </c>
      <c r="M194">
        <v>539287</v>
      </c>
      <c r="N194">
        <v>9290120</v>
      </c>
      <c r="O194">
        <v>13868</v>
      </c>
      <c r="P194">
        <v>45691</v>
      </c>
      <c r="Q194">
        <v>0</v>
      </c>
      <c r="R194">
        <v>26163</v>
      </c>
      <c r="S194" t="s">
        <v>2765</v>
      </c>
      <c r="T194" s="6">
        <v>2.7000000000000001E-3</v>
      </c>
      <c r="U194" t="s">
        <v>2766</v>
      </c>
      <c r="V194" s="6">
        <v>6.0000000000000001E-3</v>
      </c>
      <c r="W194" t="s">
        <v>2767</v>
      </c>
      <c r="X194" s="6">
        <v>2.3999999999999998E-3</v>
      </c>
      <c r="Y194" t="s">
        <v>2766</v>
      </c>
      <c r="Z194" s="6">
        <v>1.4E-3</v>
      </c>
      <c r="AA194" t="s">
        <v>2768</v>
      </c>
      <c r="AB194" s="6">
        <v>2.0000000000000001E-4</v>
      </c>
      <c r="AC194" t="s">
        <v>2766</v>
      </c>
      <c r="AD194" t="s">
        <v>2836</v>
      </c>
    </row>
    <row r="195" spans="1:30" hidden="1" x14ac:dyDescent="0.55000000000000004">
      <c r="A195">
        <v>3600754415</v>
      </c>
      <c r="B195">
        <v>7</v>
      </c>
      <c r="C195">
        <v>460807</v>
      </c>
      <c r="D195" t="s">
        <v>2764</v>
      </c>
      <c r="E195">
        <v>0.18</v>
      </c>
      <c r="F195">
        <v>11</v>
      </c>
      <c r="G195">
        <v>5416807</v>
      </c>
      <c r="H195">
        <v>112532574</v>
      </c>
      <c r="I195">
        <v>429762</v>
      </c>
      <c r="J195">
        <v>543715</v>
      </c>
      <c r="K195">
        <v>0</v>
      </c>
      <c r="L195">
        <v>306451</v>
      </c>
      <c r="M195">
        <v>556042</v>
      </c>
      <c r="N195">
        <v>9271778</v>
      </c>
      <c r="O195">
        <v>15453</v>
      </c>
      <c r="P195">
        <v>45142</v>
      </c>
      <c r="Q195">
        <v>0</v>
      </c>
      <c r="R195">
        <v>27507</v>
      </c>
      <c r="S195" t="s">
        <v>2765</v>
      </c>
      <c r="T195" s="6">
        <v>8.9999999999999998E-4</v>
      </c>
      <c r="U195" t="s">
        <v>2766</v>
      </c>
      <c r="V195" s="6">
        <v>6.1000000000000004E-3</v>
      </c>
      <c r="W195" t="s">
        <v>2767</v>
      </c>
      <c r="X195" s="6">
        <v>0</v>
      </c>
      <c r="Y195" t="s">
        <v>2766</v>
      </c>
      <c r="Z195" s="6">
        <v>1.5E-3</v>
      </c>
      <c r="AA195" t="s">
        <v>2768</v>
      </c>
      <c r="AB195" s="6">
        <v>8.9999999999999998E-4</v>
      </c>
      <c r="AC195" t="s">
        <v>2766</v>
      </c>
      <c r="AD195" t="s">
        <v>2812</v>
      </c>
    </row>
    <row r="196" spans="1:30" hidden="1" x14ac:dyDescent="0.55000000000000004">
      <c r="A196">
        <v>3600802876</v>
      </c>
      <c r="B196">
        <v>14</v>
      </c>
      <c r="C196">
        <v>460807</v>
      </c>
      <c r="D196" t="s">
        <v>2764</v>
      </c>
      <c r="E196">
        <v>0.18</v>
      </c>
      <c r="F196">
        <v>11</v>
      </c>
      <c r="G196">
        <v>4908271</v>
      </c>
      <c r="H196">
        <v>113045563</v>
      </c>
      <c r="I196">
        <v>305910</v>
      </c>
      <c r="J196">
        <v>460133</v>
      </c>
      <c r="K196">
        <v>0</v>
      </c>
      <c r="L196">
        <v>300889</v>
      </c>
      <c r="M196">
        <v>565714</v>
      </c>
      <c r="N196">
        <v>9263559</v>
      </c>
      <c r="O196">
        <v>12369</v>
      </c>
      <c r="P196">
        <v>51883</v>
      </c>
      <c r="Q196">
        <v>0</v>
      </c>
      <c r="R196">
        <v>29735</v>
      </c>
      <c r="S196" t="s">
        <v>2765</v>
      </c>
      <c r="T196" s="6">
        <v>2.8E-3</v>
      </c>
      <c r="U196" t="s">
        <v>2766</v>
      </c>
      <c r="V196" s="6">
        <v>6.4999999999999997E-3</v>
      </c>
      <c r="W196" t="s">
        <v>2767</v>
      </c>
      <c r="X196" s="6">
        <v>2.5000000000000001E-3</v>
      </c>
      <c r="Y196" t="s">
        <v>2766</v>
      </c>
      <c r="Z196" s="6">
        <v>1.1999999999999999E-3</v>
      </c>
      <c r="AA196" t="s">
        <v>2768</v>
      </c>
      <c r="AB196" s="6">
        <v>2.0000000000000001E-4</v>
      </c>
      <c r="AC196" t="s">
        <v>2766</v>
      </c>
      <c r="AD196" t="s">
        <v>2865</v>
      </c>
    </row>
    <row r="197" spans="1:30" hidden="1" x14ac:dyDescent="0.55000000000000004">
      <c r="A197">
        <v>3600815440</v>
      </c>
      <c r="B197">
        <v>15</v>
      </c>
      <c r="C197">
        <v>460807</v>
      </c>
      <c r="D197" t="s">
        <v>2764</v>
      </c>
      <c r="E197">
        <v>0.18</v>
      </c>
      <c r="F197">
        <v>11</v>
      </c>
      <c r="G197">
        <v>5266585</v>
      </c>
      <c r="H197">
        <v>112686080</v>
      </c>
      <c r="I197">
        <v>566989</v>
      </c>
      <c r="J197">
        <v>629762</v>
      </c>
      <c r="K197">
        <v>0</v>
      </c>
      <c r="L197">
        <v>348623</v>
      </c>
      <c r="M197">
        <v>504308</v>
      </c>
      <c r="N197">
        <v>9325392</v>
      </c>
      <c r="O197">
        <v>12284</v>
      </c>
      <c r="P197">
        <v>43802</v>
      </c>
      <c r="Q197">
        <v>0</v>
      </c>
      <c r="R197">
        <v>27077</v>
      </c>
      <c r="S197" t="s">
        <v>2765</v>
      </c>
      <c r="T197" t="s">
        <v>2867</v>
      </c>
      <c r="U197" t="s">
        <v>2766</v>
      </c>
      <c r="V197" s="6">
        <v>5.7000000000000002E-3</v>
      </c>
      <c r="W197" t="s">
        <v>2767</v>
      </c>
      <c r="X197" s="6">
        <v>1.1000000000000001E-3</v>
      </c>
      <c r="Y197" t="s">
        <v>2766</v>
      </c>
      <c r="Z197" s="6">
        <v>1.1999999999999999E-3</v>
      </c>
      <c r="AA197" t="s">
        <v>2768</v>
      </c>
      <c r="AB197" s="6">
        <v>1.6000000000000001E-3</v>
      </c>
      <c r="AC197" t="s">
        <v>2766</v>
      </c>
      <c r="AD197" t="s">
        <v>2840</v>
      </c>
    </row>
    <row r="198" spans="1:30" hidden="1" x14ac:dyDescent="0.55000000000000004">
      <c r="A198">
        <v>3600833507</v>
      </c>
      <c r="B198">
        <v>16</v>
      </c>
      <c r="C198">
        <v>460808</v>
      </c>
      <c r="D198" t="s">
        <v>2764</v>
      </c>
      <c r="E198">
        <v>0.18</v>
      </c>
      <c r="F198">
        <v>11</v>
      </c>
      <c r="G198">
        <v>5002640</v>
      </c>
      <c r="H198">
        <v>112948808</v>
      </c>
      <c r="I198">
        <v>326933</v>
      </c>
      <c r="J198">
        <v>506870</v>
      </c>
      <c r="K198">
        <v>0</v>
      </c>
      <c r="L198">
        <v>310107</v>
      </c>
      <c r="M198">
        <v>537862</v>
      </c>
      <c r="N198">
        <v>9289865</v>
      </c>
      <c r="O198">
        <v>16344</v>
      </c>
      <c r="P198">
        <v>46858</v>
      </c>
      <c r="Q198">
        <v>0</v>
      </c>
      <c r="R198">
        <v>24531</v>
      </c>
      <c r="S198" t="s">
        <v>2765</v>
      </c>
      <c r="T198" s="6">
        <v>3.3999999999999998E-3</v>
      </c>
      <c r="U198" t="s">
        <v>2766</v>
      </c>
      <c r="V198" s="6">
        <v>6.4000000000000003E-3</v>
      </c>
      <c r="W198" t="s">
        <v>2767</v>
      </c>
      <c r="X198" s="6">
        <v>2.7000000000000001E-3</v>
      </c>
      <c r="Y198" t="s">
        <v>2766</v>
      </c>
      <c r="Z198" s="6">
        <v>1.6000000000000001E-3</v>
      </c>
      <c r="AA198" t="s">
        <v>2768</v>
      </c>
      <c r="AB198" s="6">
        <v>5.9999999999999995E-4</v>
      </c>
      <c r="AC198" t="s">
        <v>2766</v>
      </c>
      <c r="AD198" t="s">
        <v>2809</v>
      </c>
    </row>
    <row r="199" spans="1:30" hidden="1" x14ac:dyDescent="0.55000000000000004">
      <c r="A199">
        <v>3600909374</v>
      </c>
      <c r="B199">
        <v>10</v>
      </c>
      <c r="C199">
        <v>460807</v>
      </c>
      <c r="D199" t="s">
        <v>2764</v>
      </c>
      <c r="E199">
        <v>0.18</v>
      </c>
      <c r="F199">
        <v>11</v>
      </c>
      <c r="G199">
        <v>5657633</v>
      </c>
      <c r="H199">
        <v>112295375</v>
      </c>
      <c r="I199">
        <v>598593</v>
      </c>
      <c r="J199">
        <v>649006</v>
      </c>
      <c r="K199">
        <v>0</v>
      </c>
      <c r="L199">
        <v>320177</v>
      </c>
      <c r="M199">
        <v>538698</v>
      </c>
      <c r="N199">
        <v>9290918</v>
      </c>
      <c r="O199">
        <v>15228</v>
      </c>
      <c r="P199">
        <v>47589</v>
      </c>
      <c r="Q199">
        <v>0</v>
      </c>
      <c r="R199">
        <v>27830</v>
      </c>
      <c r="S199" t="s">
        <v>2765</v>
      </c>
      <c r="T199" t="s">
        <v>2871</v>
      </c>
      <c r="U199" t="s">
        <v>2766</v>
      </c>
      <c r="V199" s="6">
        <v>6.3E-3</v>
      </c>
      <c r="W199" t="s">
        <v>2767</v>
      </c>
      <c r="X199" s="6">
        <v>1.4E-3</v>
      </c>
      <c r="Y199" t="s">
        <v>2766</v>
      </c>
      <c r="Z199" s="6">
        <v>1.5E-3</v>
      </c>
      <c r="AA199" t="s">
        <v>2768</v>
      </c>
      <c r="AB199" s="6">
        <v>1.8E-3</v>
      </c>
      <c r="AC199" t="s">
        <v>2766</v>
      </c>
      <c r="AD199" t="s">
        <v>2872</v>
      </c>
    </row>
    <row r="200" spans="1:30" hidden="1" x14ac:dyDescent="0.55000000000000004">
      <c r="A200">
        <v>3600947119</v>
      </c>
      <c r="B200">
        <v>12</v>
      </c>
      <c r="C200">
        <v>460807</v>
      </c>
      <c r="D200" t="s">
        <v>2764</v>
      </c>
      <c r="E200">
        <v>0.18</v>
      </c>
      <c r="F200">
        <v>11</v>
      </c>
      <c r="G200">
        <v>2325152</v>
      </c>
      <c r="H200">
        <v>115623825</v>
      </c>
      <c r="I200">
        <v>149257</v>
      </c>
      <c r="J200">
        <v>331768</v>
      </c>
      <c r="K200">
        <v>0</v>
      </c>
      <c r="L200">
        <v>272783</v>
      </c>
      <c r="M200">
        <v>540487</v>
      </c>
      <c r="N200">
        <v>9288950</v>
      </c>
      <c r="O200">
        <v>13656</v>
      </c>
      <c r="P200">
        <v>48842</v>
      </c>
      <c r="Q200">
        <v>0</v>
      </c>
      <c r="R200">
        <v>29220</v>
      </c>
      <c r="S200" t="s">
        <v>2765</v>
      </c>
      <c r="T200" s="6">
        <v>4.0000000000000002E-4</v>
      </c>
      <c r="U200" t="s">
        <v>2766</v>
      </c>
      <c r="V200" s="6">
        <v>6.3E-3</v>
      </c>
      <c r="W200" t="s">
        <v>2767</v>
      </c>
      <c r="X200" s="6">
        <v>1.1999999999999999E-3</v>
      </c>
      <c r="Y200" t="s">
        <v>2766</v>
      </c>
      <c r="Z200" s="6">
        <v>1.2999999999999999E-3</v>
      </c>
      <c r="AA200" t="s">
        <v>2768</v>
      </c>
      <c r="AB200" s="6">
        <v>2.8E-3</v>
      </c>
      <c r="AC200" t="s">
        <v>2766</v>
      </c>
      <c r="AD200" t="s">
        <v>2804</v>
      </c>
    </row>
    <row r="201" spans="1:30" hidden="1" x14ac:dyDescent="0.55000000000000004">
      <c r="A201">
        <v>3601061159</v>
      </c>
      <c r="B201">
        <v>9</v>
      </c>
      <c r="C201">
        <v>460807</v>
      </c>
      <c r="D201" t="s">
        <v>2764</v>
      </c>
      <c r="E201">
        <v>0.18</v>
      </c>
      <c r="F201">
        <v>11</v>
      </c>
      <c r="G201">
        <v>5075430</v>
      </c>
      <c r="H201">
        <v>112872841</v>
      </c>
      <c r="I201">
        <v>463994</v>
      </c>
      <c r="J201">
        <v>524322</v>
      </c>
      <c r="K201">
        <v>0</v>
      </c>
      <c r="L201">
        <v>301264</v>
      </c>
      <c r="M201">
        <v>590188</v>
      </c>
      <c r="N201">
        <v>9239376</v>
      </c>
      <c r="O201">
        <v>67938</v>
      </c>
      <c r="P201">
        <v>55404</v>
      </c>
      <c r="Q201">
        <v>0</v>
      </c>
      <c r="R201">
        <v>22232</v>
      </c>
      <c r="S201" t="s">
        <v>2765</v>
      </c>
      <c r="T201" s="6">
        <v>1E-3</v>
      </c>
      <c r="U201" t="s">
        <v>2766</v>
      </c>
      <c r="V201" s="6">
        <v>1.2500000000000001E-2</v>
      </c>
      <c r="W201" t="s">
        <v>2767</v>
      </c>
      <c r="X201" s="6">
        <v>2.0000000000000001E-4</v>
      </c>
      <c r="Y201" t="s">
        <v>2766</v>
      </c>
      <c r="Z201" s="6">
        <v>6.8999999999999999E-3</v>
      </c>
      <c r="AA201" t="s">
        <v>2768</v>
      </c>
      <c r="AB201" s="6">
        <v>8.0000000000000004E-4</v>
      </c>
      <c r="AC201" t="s">
        <v>2766</v>
      </c>
      <c r="AD201" t="s">
        <v>2788</v>
      </c>
    </row>
    <row r="202" spans="1:30" hidden="1" x14ac:dyDescent="0.55000000000000004">
      <c r="A202">
        <v>3601067882</v>
      </c>
      <c r="B202">
        <v>5</v>
      </c>
      <c r="C202">
        <v>460807</v>
      </c>
      <c r="D202" t="s">
        <v>2764</v>
      </c>
      <c r="E202">
        <v>0.18</v>
      </c>
      <c r="F202">
        <v>11</v>
      </c>
      <c r="G202">
        <v>4547252</v>
      </c>
      <c r="H202">
        <v>113405307</v>
      </c>
      <c r="I202">
        <v>582006</v>
      </c>
      <c r="J202">
        <v>539583</v>
      </c>
      <c r="K202">
        <v>0</v>
      </c>
      <c r="L202">
        <v>307047</v>
      </c>
      <c r="M202">
        <v>559432</v>
      </c>
      <c r="N202">
        <v>9270530</v>
      </c>
      <c r="O202">
        <v>12741</v>
      </c>
      <c r="P202">
        <v>46068</v>
      </c>
      <c r="Q202">
        <v>0</v>
      </c>
      <c r="R202">
        <v>26563</v>
      </c>
      <c r="S202" t="s">
        <v>2765</v>
      </c>
      <c r="T202" s="6">
        <v>2.2000000000000001E-3</v>
      </c>
      <c r="U202" t="s">
        <v>2766</v>
      </c>
      <c r="V202" s="6">
        <v>5.8999999999999999E-3</v>
      </c>
      <c r="W202" t="s">
        <v>2767</v>
      </c>
      <c r="X202" s="6">
        <v>1.1999999999999999E-3</v>
      </c>
      <c r="Y202" t="s">
        <v>2766</v>
      </c>
      <c r="Z202" s="6">
        <v>1.1999999999999999E-3</v>
      </c>
      <c r="AA202" t="s">
        <v>2768</v>
      </c>
      <c r="AB202" s="6">
        <v>8.9999999999999998E-4</v>
      </c>
      <c r="AC202" t="s">
        <v>2766</v>
      </c>
      <c r="AD202" t="s">
        <v>2836</v>
      </c>
    </row>
    <row r="203" spans="1:30" hidden="1" x14ac:dyDescent="0.55000000000000004">
      <c r="A203">
        <v>3601169624</v>
      </c>
      <c r="B203">
        <v>17</v>
      </c>
      <c r="C203">
        <v>460808</v>
      </c>
      <c r="D203" t="s">
        <v>2764</v>
      </c>
      <c r="E203">
        <v>0.18</v>
      </c>
      <c r="F203">
        <v>11</v>
      </c>
      <c r="G203">
        <v>4841868</v>
      </c>
      <c r="H203">
        <v>113110569</v>
      </c>
      <c r="I203">
        <v>294404</v>
      </c>
      <c r="J203">
        <v>500302</v>
      </c>
      <c r="K203">
        <v>0</v>
      </c>
      <c r="L203">
        <v>330122</v>
      </c>
      <c r="M203">
        <v>525094</v>
      </c>
      <c r="N203">
        <v>9303007</v>
      </c>
      <c r="O203">
        <v>12432</v>
      </c>
      <c r="P203">
        <v>45278</v>
      </c>
      <c r="Q203">
        <v>0</v>
      </c>
      <c r="R203">
        <v>26977</v>
      </c>
      <c r="S203" t="s">
        <v>2765</v>
      </c>
      <c r="T203" s="6">
        <v>3.0000000000000001E-3</v>
      </c>
      <c r="U203" t="s">
        <v>2766</v>
      </c>
      <c r="V203" s="6">
        <v>5.7999999999999996E-3</v>
      </c>
      <c r="W203" t="s">
        <v>2767</v>
      </c>
      <c r="X203" s="6">
        <v>2.3999999999999998E-3</v>
      </c>
      <c r="Y203" t="s">
        <v>2766</v>
      </c>
      <c r="Z203" s="6">
        <v>1.1999999999999999E-3</v>
      </c>
      <c r="AA203" t="s">
        <v>2768</v>
      </c>
      <c r="AB203" s="6">
        <v>5.9999999999999995E-4</v>
      </c>
      <c r="AC203" t="s">
        <v>2766</v>
      </c>
      <c r="AD203" t="s">
        <v>2836</v>
      </c>
    </row>
    <row r="204" spans="1:30" hidden="1" x14ac:dyDescent="0.55000000000000004">
      <c r="A204">
        <v>3601236768</v>
      </c>
      <c r="B204">
        <v>13</v>
      </c>
      <c r="C204">
        <v>460807</v>
      </c>
      <c r="D204" t="s">
        <v>2764</v>
      </c>
      <c r="E204">
        <v>0.18</v>
      </c>
      <c r="F204">
        <v>11</v>
      </c>
      <c r="G204">
        <v>5921769</v>
      </c>
      <c r="H204">
        <v>112028779</v>
      </c>
      <c r="I204">
        <v>728695</v>
      </c>
      <c r="J204">
        <v>712870</v>
      </c>
      <c r="K204">
        <v>0</v>
      </c>
      <c r="L204">
        <v>332817</v>
      </c>
      <c r="M204">
        <v>508047</v>
      </c>
      <c r="N204">
        <v>9319511</v>
      </c>
      <c r="O204">
        <v>13875</v>
      </c>
      <c r="P204">
        <v>45131</v>
      </c>
      <c r="Q204">
        <v>0</v>
      </c>
      <c r="R204">
        <v>28153</v>
      </c>
      <c r="S204" t="s">
        <v>2765</v>
      </c>
      <c r="T204" t="s">
        <v>2873</v>
      </c>
      <c r="U204" t="s">
        <v>2766</v>
      </c>
      <c r="V204" s="6">
        <v>6.0000000000000001E-3</v>
      </c>
      <c r="W204" t="s">
        <v>2767</v>
      </c>
      <c r="X204" s="6">
        <v>2.5000000000000001E-3</v>
      </c>
      <c r="Y204" t="s">
        <v>2766</v>
      </c>
      <c r="Z204" s="6">
        <v>1.4E-3</v>
      </c>
      <c r="AA204" t="s">
        <v>2768</v>
      </c>
      <c r="AB204" s="6">
        <v>2.3999999999999998E-3</v>
      </c>
      <c r="AC204" t="s">
        <v>2766</v>
      </c>
      <c r="AD204" t="s">
        <v>2812</v>
      </c>
    </row>
    <row r="205" spans="1:30" hidden="1" x14ac:dyDescent="0.55000000000000004">
      <c r="A205">
        <v>3601252092</v>
      </c>
      <c r="B205">
        <v>3</v>
      </c>
      <c r="C205">
        <v>460807</v>
      </c>
      <c r="D205" t="s">
        <v>2764</v>
      </c>
      <c r="E205">
        <v>0.18</v>
      </c>
      <c r="F205">
        <v>11</v>
      </c>
      <c r="G205">
        <v>5541032</v>
      </c>
      <c r="H205">
        <v>112405640</v>
      </c>
      <c r="I205">
        <v>443281</v>
      </c>
      <c r="J205">
        <v>646364</v>
      </c>
      <c r="K205">
        <v>0</v>
      </c>
      <c r="L205">
        <v>385620</v>
      </c>
      <c r="M205">
        <v>539827</v>
      </c>
      <c r="N205">
        <v>9288234</v>
      </c>
      <c r="O205">
        <v>18228</v>
      </c>
      <c r="P205">
        <v>44960</v>
      </c>
      <c r="Q205">
        <v>0</v>
      </c>
      <c r="R205">
        <v>27700</v>
      </c>
      <c r="S205" t="s">
        <v>2765</v>
      </c>
      <c r="T205" s="6">
        <v>1.9E-3</v>
      </c>
      <c r="U205" t="s">
        <v>2766</v>
      </c>
      <c r="V205" s="6">
        <v>6.4000000000000003E-3</v>
      </c>
      <c r="W205" t="s">
        <v>2767</v>
      </c>
      <c r="X205" s="6">
        <v>1E-4</v>
      </c>
      <c r="Y205" t="s">
        <v>2766</v>
      </c>
      <c r="Z205" s="6">
        <v>1.8E-3</v>
      </c>
      <c r="AA205" t="s">
        <v>2768</v>
      </c>
      <c r="AB205" s="6">
        <v>1.8E-3</v>
      </c>
      <c r="AC205" t="s">
        <v>2766</v>
      </c>
      <c r="AD205" t="s">
        <v>2812</v>
      </c>
    </row>
    <row r="206" spans="1:30" hidden="1" x14ac:dyDescent="0.55000000000000004">
      <c r="A206">
        <v>3900426733</v>
      </c>
      <c r="B206">
        <v>8</v>
      </c>
      <c r="C206">
        <v>499207</v>
      </c>
      <c r="D206" t="s">
        <v>2764</v>
      </c>
      <c r="E206">
        <v>0.18</v>
      </c>
      <c r="F206">
        <v>12</v>
      </c>
      <c r="G206">
        <v>5692668</v>
      </c>
      <c r="H206">
        <v>122086564</v>
      </c>
      <c r="I206">
        <v>334686</v>
      </c>
      <c r="J206">
        <v>580560</v>
      </c>
      <c r="K206">
        <v>0</v>
      </c>
      <c r="L206">
        <v>370445</v>
      </c>
      <c r="M206">
        <v>571216</v>
      </c>
      <c r="N206">
        <v>9257504</v>
      </c>
      <c r="O206">
        <v>18493</v>
      </c>
      <c r="P206">
        <v>45130</v>
      </c>
      <c r="Q206">
        <v>0</v>
      </c>
      <c r="R206">
        <v>21477</v>
      </c>
      <c r="S206" t="s">
        <v>2765</v>
      </c>
      <c r="T206" s="6">
        <v>4.0000000000000002E-4</v>
      </c>
      <c r="U206" t="s">
        <v>2766</v>
      </c>
      <c r="V206" s="6">
        <v>6.4000000000000003E-3</v>
      </c>
      <c r="W206" t="s">
        <v>2767</v>
      </c>
      <c r="X206" s="6">
        <v>2.5999999999999999E-3</v>
      </c>
      <c r="Y206" t="s">
        <v>2766</v>
      </c>
      <c r="Z206" s="6">
        <v>1.8E-3</v>
      </c>
      <c r="AA206" t="s">
        <v>2768</v>
      </c>
      <c r="AB206" s="6">
        <v>1.1000000000000001E-3</v>
      </c>
      <c r="AC206" t="s">
        <v>2766</v>
      </c>
      <c r="AD206" t="s">
        <v>2812</v>
      </c>
    </row>
    <row r="207" spans="1:30" hidden="1" x14ac:dyDescent="0.55000000000000004">
      <c r="A207">
        <v>3900544434</v>
      </c>
      <c r="B207">
        <v>11</v>
      </c>
      <c r="C207">
        <v>499207</v>
      </c>
      <c r="D207" t="s">
        <v>2764</v>
      </c>
      <c r="E207">
        <v>0.18</v>
      </c>
      <c r="F207">
        <v>12</v>
      </c>
      <c r="G207">
        <v>5275034</v>
      </c>
      <c r="H207">
        <v>122506831</v>
      </c>
      <c r="I207">
        <v>370736</v>
      </c>
      <c r="J207">
        <v>595210</v>
      </c>
      <c r="K207">
        <v>0</v>
      </c>
      <c r="L207">
        <v>363336</v>
      </c>
      <c r="M207">
        <v>531604</v>
      </c>
      <c r="N207">
        <v>9298021</v>
      </c>
      <c r="O207">
        <v>13031</v>
      </c>
      <c r="P207">
        <v>44857</v>
      </c>
      <c r="Q207">
        <v>0</v>
      </c>
      <c r="R207">
        <v>25207</v>
      </c>
      <c r="S207" t="s">
        <v>2765</v>
      </c>
      <c r="T207" s="6">
        <v>8.0000000000000004E-4</v>
      </c>
      <c r="U207" t="s">
        <v>2766</v>
      </c>
      <c r="V207" s="6">
        <v>5.7999999999999996E-3</v>
      </c>
      <c r="W207" t="s">
        <v>2767</v>
      </c>
      <c r="X207" s="6">
        <v>2.8999999999999998E-3</v>
      </c>
      <c r="Y207" t="s">
        <v>2766</v>
      </c>
      <c r="Z207" s="6">
        <v>1.2999999999999999E-3</v>
      </c>
      <c r="AA207" t="s">
        <v>2768</v>
      </c>
      <c r="AB207" s="6">
        <v>1.1999999999999999E-3</v>
      </c>
      <c r="AC207" t="s">
        <v>2766</v>
      </c>
      <c r="AD207" t="s">
        <v>2812</v>
      </c>
    </row>
    <row r="208" spans="1:30" hidden="1" x14ac:dyDescent="0.55000000000000004">
      <c r="A208">
        <v>3900590046</v>
      </c>
      <c r="B208">
        <v>2</v>
      </c>
      <c r="C208">
        <v>499207</v>
      </c>
      <c r="D208" t="s">
        <v>2764</v>
      </c>
      <c r="E208">
        <v>0.18</v>
      </c>
      <c r="F208">
        <v>12</v>
      </c>
      <c r="G208">
        <v>5017995</v>
      </c>
      <c r="H208">
        <v>122758339</v>
      </c>
      <c r="I208">
        <v>426930</v>
      </c>
      <c r="J208">
        <v>528963</v>
      </c>
      <c r="K208">
        <v>0</v>
      </c>
      <c r="L208">
        <v>319998</v>
      </c>
      <c r="M208">
        <v>506505</v>
      </c>
      <c r="N208">
        <v>9321383</v>
      </c>
      <c r="O208">
        <v>12664</v>
      </c>
      <c r="P208">
        <v>36522</v>
      </c>
      <c r="Q208">
        <v>0</v>
      </c>
      <c r="R208">
        <v>19172</v>
      </c>
      <c r="S208" t="s">
        <v>2765</v>
      </c>
      <c r="T208" s="6">
        <v>6.9999999999999999E-4</v>
      </c>
      <c r="U208" t="s">
        <v>2766</v>
      </c>
      <c r="V208" s="6">
        <v>5.0000000000000001E-3</v>
      </c>
      <c r="W208" t="s">
        <v>2767</v>
      </c>
      <c r="X208" s="6">
        <v>3.3E-3</v>
      </c>
      <c r="Y208" t="s">
        <v>2766</v>
      </c>
      <c r="Z208" s="6">
        <v>1.1999999999999999E-3</v>
      </c>
      <c r="AA208" t="s">
        <v>2768</v>
      </c>
      <c r="AB208" s="6">
        <v>6.9999999999999999E-4</v>
      </c>
      <c r="AC208" t="s">
        <v>2766</v>
      </c>
      <c r="AD208" t="s">
        <v>2786</v>
      </c>
    </row>
    <row r="209" spans="1:30" hidden="1" x14ac:dyDescent="0.55000000000000004">
      <c r="A209">
        <v>3900604211</v>
      </c>
      <c r="B209">
        <v>6</v>
      </c>
      <c r="C209">
        <v>499207</v>
      </c>
      <c r="D209" t="s">
        <v>2764</v>
      </c>
      <c r="E209">
        <v>0.18</v>
      </c>
      <c r="F209">
        <v>12</v>
      </c>
      <c r="G209">
        <v>6023511</v>
      </c>
      <c r="H209">
        <v>121757118</v>
      </c>
      <c r="I209">
        <v>295413</v>
      </c>
      <c r="J209">
        <v>538454</v>
      </c>
      <c r="K209">
        <v>0</v>
      </c>
      <c r="L209">
        <v>335992</v>
      </c>
      <c r="M209">
        <v>539708</v>
      </c>
      <c r="N209">
        <v>9290313</v>
      </c>
      <c r="O209">
        <v>9766</v>
      </c>
      <c r="P209">
        <v>39005</v>
      </c>
      <c r="Q209">
        <v>0</v>
      </c>
      <c r="R209">
        <v>20855</v>
      </c>
      <c r="S209" t="s">
        <v>2765</v>
      </c>
      <c r="T209" s="6">
        <v>3.0999999999999999E-3</v>
      </c>
      <c r="U209" t="s">
        <v>2766</v>
      </c>
      <c r="V209" s="6">
        <v>4.8999999999999998E-3</v>
      </c>
      <c r="W209" t="s">
        <v>2767</v>
      </c>
      <c r="X209" s="6">
        <v>2.3E-3</v>
      </c>
      <c r="Y209" t="s">
        <v>2766</v>
      </c>
      <c r="Z209" s="6">
        <v>8.9999999999999998E-4</v>
      </c>
      <c r="AA209" t="s">
        <v>2768</v>
      </c>
      <c r="AB209" s="6">
        <v>8.0000000000000004E-4</v>
      </c>
      <c r="AC209" t="s">
        <v>2766</v>
      </c>
      <c r="AD209" t="s">
        <v>2801</v>
      </c>
    </row>
    <row r="210" spans="1:30" hidden="1" x14ac:dyDescent="0.55000000000000004">
      <c r="A210">
        <v>3900702317</v>
      </c>
      <c r="B210">
        <v>4</v>
      </c>
      <c r="C210">
        <v>499207</v>
      </c>
      <c r="D210" t="s">
        <v>2764</v>
      </c>
      <c r="E210">
        <v>0.18</v>
      </c>
      <c r="F210">
        <v>12</v>
      </c>
      <c r="G210">
        <v>3295408</v>
      </c>
      <c r="H210">
        <v>124486226</v>
      </c>
      <c r="I210">
        <v>268067</v>
      </c>
      <c r="J210">
        <v>446649</v>
      </c>
      <c r="K210">
        <v>0</v>
      </c>
      <c r="L210">
        <v>288870</v>
      </c>
      <c r="M210">
        <v>539649</v>
      </c>
      <c r="N210">
        <v>9288354</v>
      </c>
      <c r="O210">
        <v>13016</v>
      </c>
      <c r="P210">
        <v>45065</v>
      </c>
      <c r="Q210">
        <v>0</v>
      </c>
      <c r="R210">
        <v>19859</v>
      </c>
      <c r="S210" t="s">
        <v>2765</v>
      </c>
      <c r="T210" s="6">
        <v>2.2000000000000001E-3</v>
      </c>
      <c r="U210" t="s">
        <v>2766</v>
      </c>
      <c r="V210" s="6">
        <v>5.8999999999999999E-3</v>
      </c>
      <c r="W210" t="s">
        <v>2767</v>
      </c>
      <c r="X210" s="6">
        <v>2E-3</v>
      </c>
      <c r="Y210" t="s">
        <v>2766</v>
      </c>
      <c r="Z210" s="6">
        <v>1.2999999999999999E-3</v>
      </c>
      <c r="AA210" t="s">
        <v>2768</v>
      </c>
      <c r="AB210" s="6">
        <v>1E-4</v>
      </c>
      <c r="AC210" t="s">
        <v>2766</v>
      </c>
      <c r="AD210" t="s">
        <v>2812</v>
      </c>
    </row>
    <row r="211" spans="1:30" x14ac:dyDescent="0.55000000000000004">
      <c r="A211">
        <v>3900736195</v>
      </c>
      <c r="B211">
        <v>1</v>
      </c>
      <c r="C211">
        <v>499207</v>
      </c>
      <c r="D211" t="s">
        <v>2764</v>
      </c>
      <c r="E211">
        <v>0.18</v>
      </c>
      <c r="F211">
        <v>12</v>
      </c>
      <c r="G211">
        <v>5612283</v>
      </c>
      <c r="H211">
        <v>122169345</v>
      </c>
      <c r="I211">
        <v>306822</v>
      </c>
      <c r="J211">
        <v>500873</v>
      </c>
      <c r="K211">
        <v>0</v>
      </c>
      <c r="L211">
        <v>323906</v>
      </c>
      <c r="M211">
        <v>536637</v>
      </c>
      <c r="N211">
        <v>9291419</v>
      </c>
      <c r="O211">
        <v>13327</v>
      </c>
      <c r="P211">
        <v>39221</v>
      </c>
      <c r="Q211">
        <v>0</v>
      </c>
      <c r="R211">
        <v>20144</v>
      </c>
      <c r="S211" t="s">
        <v>2765</v>
      </c>
      <c r="T211" s="6">
        <v>2.8999999999999998E-3</v>
      </c>
      <c r="U211" t="s">
        <v>2766</v>
      </c>
      <c r="V211" s="6">
        <v>5.3E-3</v>
      </c>
      <c r="W211" t="s">
        <v>2767</v>
      </c>
      <c r="X211" s="6">
        <v>2.3999999999999998E-3</v>
      </c>
      <c r="Y211" t="s">
        <v>2766</v>
      </c>
      <c r="Z211" s="6">
        <v>1.2999999999999999E-3</v>
      </c>
      <c r="AA211" t="s">
        <v>2768</v>
      </c>
      <c r="AB211" s="6">
        <v>5.0000000000000001E-4</v>
      </c>
      <c r="AC211" t="s">
        <v>2766</v>
      </c>
      <c r="AD211" t="s">
        <v>2801</v>
      </c>
    </row>
    <row r="212" spans="1:30" hidden="1" x14ac:dyDescent="0.55000000000000004">
      <c r="A212">
        <v>3900755757</v>
      </c>
      <c r="B212">
        <v>7</v>
      </c>
      <c r="C212">
        <v>499207</v>
      </c>
      <c r="D212" t="s">
        <v>2764</v>
      </c>
      <c r="E212">
        <v>0.18</v>
      </c>
      <c r="F212">
        <v>12</v>
      </c>
      <c r="G212">
        <v>5972001</v>
      </c>
      <c r="H212">
        <v>121806841</v>
      </c>
      <c r="I212">
        <v>443605</v>
      </c>
      <c r="J212">
        <v>583403</v>
      </c>
      <c r="K212">
        <v>0</v>
      </c>
      <c r="L212">
        <v>326086</v>
      </c>
      <c r="M212">
        <v>555191</v>
      </c>
      <c r="N212">
        <v>9274267</v>
      </c>
      <c r="O212">
        <v>13843</v>
      </c>
      <c r="P212">
        <v>39688</v>
      </c>
      <c r="Q212">
        <v>0</v>
      </c>
      <c r="R212">
        <v>19635</v>
      </c>
      <c r="S212" t="s">
        <v>2765</v>
      </c>
      <c r="T212" s="6">
        <v>1.2999999999999999E-3</v>
      </c>
      <c r="U212" t="s">
        <v>2766</v>
      </c>
      <c r="V212" s="6">
        <v>5.4000000000000003E-3</v>
      </c>
      <c r="W212" t="s">
        <v>2767</v>
      </c>
      <c r="X212" s="6">
        <v>1E-4</v>
      </c>
      <c r="Y212" t="s">
        <v>2766</v>
      </c>
      <c r="Z212" s="6">
        <v>1.4E-3</v>
      </c>
      <c r="AA212" t="s">
        <v>2768</v>
      </c>
      <c r="AB212" s="6">
        <v>1.1999999999999999E-3</v>
      </c>
      <c r="AC212" t="s">
        <v>2766</v>
      </c>
      <c r="AD212" t="s">
        <v>2796</v>
      </c>
    </row>
    <row r="213" spans="1:30" hidden="1" x14ac:dyDescent="0.55000000000000004">
      <c r="A213">
        <v>3900804055</v>
      </c>
      <c r="B213">
        <v>14</v>
      </c>
      <c r="C213">
        <v>499207</v>
      </c>
      <c r="D213" t="s">
        <v>2764</v>
      </c>
      <c r="E213">
        <v>0.18</v>
      </c>
      <c r="F213">
        <v>12</v>
      </c>
      <c r="G213">
        <v>5463208</v>
      </c>
      <c r="H213">
        <v>122320180</v>
      </c>
      <c r="I213">
        <v>320502</v>
      </c>
      <c r="J213">
        <v>501767</v>
      </c>
      <c r="K213">
        <v>0</v>
      </c>
      <c r="L213">
        <v>323357</v>
      </c>
      <c r="M213">
        <v>554934</v>
      </c>
      <c r="N213">
        <v>9274617</v>
      </c>
      <c r="O213">
        <v>14592</v>
      </c>
      <c r="P213">
        <v>41634</v>
      </c>
      <c r="Q213">
        <v>0</v>
      </c>
      <c r="R213">
        <v>22468</v>
      </c>
      <c r="S213" t="s">
        <v>2765</v>
      </c>
      <c r="T213" s="6">
        <v>3.0000000000000001E-3</v>
      </c>
      <c r="U213" t="s">
        <v>2766</v>
      </c>
      <c r="V213" s="6">
        <v>5.7000000000000002E-3</v>
      </c>
      <c r="W213" t="s">
        <v>2767</v>
      </c>
      <c r="X213" s="6">
        <v>2.5000000000000001E-3</v>
      </c>
      <c r="Y213" t="s">
        <v>2766</v>
      </c>
      <c r="Z213" s="6">
        <v>1.4E-3</v>
      </c>
      <c r="AA213" t="s">
        <v>2768</v>
      </c>
      <c r="AB213" s="6">
        <v>5.0000000000000001E-4</v>
      </c>
      <c r="AC213" t="s">
        <v>2766</v>
      </c>
      <c r="AD213" t="s">
        <v>2787</v>
      </c>
    </row>
    <row r="214" spans="1:30" hidden="1" x14ac:dyDescent="0.55000000000000004">
      <c r="A214">
        <v>3900816631</v>
      </c>
      <c r="B214">
        <v>15</v>
      </c>
      <c r="C214">
        <v>499207</v>
      </c>
      <c r="D214" t="s">
        <v>2764</v>
      </c>
      <c r="E214">
        <v>0.18</v>
      </c>
      <c r="F214">
        <v>12</v>
      </c>
      <c r="G214">
        <v>5781098</v>
      </c>
      <c r="H214">
        <v>121999613</v>
      </c>
      <c r="I214">
        <v>581279</v>
      </c>
      <c r="J214">
        <v>673816</v>
      </c>
      <c r="K214">
        <v>0</v>
      </c>
      <c r="L214">
        <v>371059</v>
      </c>
      <c r="M214">
        <v>514510</v>
      </c>
      <c r="N214">
        <v>9313533</v>
      </c>
      <c r="O214">
        <v>14290</v>
      </c>
      <c r="P214">
        <v>44054</v>
      </c>
      <c r="Q214">
        <v>0</v>
      </c>
      <c r="R214">
        <v>22436</v>
      </c>
      <c r="S214" t="s">
        <v>2765</v>
      </c>
      <c r="T214" s="6">
        <v>3.0000000000000001E-3</v>
      </c>
      <c r="U214" t="s">
        <v>2766</v>
      </c>
      <c r="V214" s="6">
        <v>5.8999999999999999E-3</v>
      </c>
      <c r="W214" t="s">
        <v>2767</v>
      </c>
      <c r="X214" s="6">
        <v>1.1000000000000001E-3</v>
      </c>
      <c r="Y214" t="s">
        <v>2766</v>
      </c>
      <c r="Z214" s="6">
        <v>1.4E-3</v>
      </c>
      <c r="AA214" t="s">
        <v>2768</v>
      </c>
      <c r="AB214" s="6">
        <v>1.9E-3</v>
      </c>
      <c r="AC214" t="s">
        <v>2766</v>
      </c>
      <c r="AD214" t="s">
        <v>2840</v>
      </c>
    </row>
    <row r="215" spans="1:30" hidden="1" x14ac:dyDescent="0.55000000000000004">
      <c r="A215">
        <v>3900834601</v>
      </c>
      <c r="B215">
        <v>16</v>
      </c>
      <c r="C215">
        <v>499208</v>
      </c>
      <c r="D215" t="s">
        <v>2764</v>
      </c>
      <c r="E215">
        <v>0.18</v>
      </c>
      <c r="F215">
        <v>12</v>
      </c>
      <c r="G215">
        <v>5536132</v>
      </c>
      <c r="H215">
        <v>122245144</v>
      </c>
      <c r="I215">
        <v>338178</v>
      </c>
      <c r="J215">
        <v>549117</v>
      </c>
      <c r="K215">
        <v>0</v>
      </c>
      <c r="L215">
        <v>330994</v>
      </c>
      <c r="M215">
        <v>533489</v>
      </c>
      <c r="N215">
        <v>9296336</v>
      </c>
      <c r="O215">
        <v>11245</v>
      </c>
      <c r="P215">
        <v>42247</v>
      </c>
      <c r="Q215">
        <v>0</v>
      </c>
      <c r="R215">
        <v>20887</v>
      </c>
      <c r="S215" t="s">
        <v>2765</v>
      </c>
      <c r="T215" s="6">
        <v>2.0000000000000001E-4</v>
      </c>
      <c r="U215" t="s">
        <v>2766</v>
      </c>
      <c r="V215" s="6">
        <v>5.4000000000000003E-3</v>
      </c>
      <c r="W215" t="s">
        <v>2767</v>
      </c>
      <c r="X215" s="6">
        <v>2.5999999999999999E-3</v>
      </c>
      <c r="Y215" t="s">
        <v>2766</v>
      </c>
      <c r="Z215" s="6">
        <v>1.1000000000000001E-3</v>
      </c>
      <c r="AA215" t="s">
        <v>2768</v>
      </c>
      <c r="AB215" s="6">
        <v>8.9999999999999998E-4</v>
      </c>
      <c r="AC215" t="s">
        <v>2766</v>
      </c>
      <c r="AD215" t="s">
        <v>2787</v>
      </c>
    </row>
    <row r="216" spans="1:30" hidden="1" x14ac:dyDescent="0.55000000000000004">
      <c r="A216">
        <v>3900910296</v>
      </c>
      <c r="B216">
        <v>10</v>
      </c>
      <c r="C216">
        <v>499207</v>
      </c>
      <c r="D216" t="s">
        <v>2764</v>
      </c>
      <c r="E216">
        <v>0.18</v>
      </c>
      <c r="F216">
        <v>12</v>
      </c>
      <c r="G216">
        <v>6180196</v>
      </c>
      <c r="H216">
        <v>121602562</v>
      </c>
      <c r="I216">
        <v>608202</v>
      </c>
      <c r="J216">
        <v>691041</v>
      </c>
      <c r="K216">
        <v>0</v>
      </c>
      <c r="L216">
        <v>342422</v>
      </c>
      <c r="M216">
        <v>522560</v>
      </c>
      <c r="N216">
        <v>9307187</v>
      </c>
      <c r="O216">
        <v>9609</v>
      </c>
      <c r="P216">
        <v>42035</v>
      </c>
      <c r="Q216">
        <v>0</v>
      </c>
      <c r="R216">
        <v>22245</v>
      </c>
      <c r="S216" t="s">
        <v>2765</v>
      </c>
      <c r="T216" t="s">
        <v>2874</v>
      </c>
      <c r="U216" t="s">
        <v>2766</v>
      </c>
      <c r="V216" s="6">
        <v>5.1999999999999998E-3</v>
      </c>
      <c r="W216" t="s">
        <v>2767</v>
      </c>
      <c r="X216" s="6">
        <v>1.2999999999999999E-3</v>
      </c>
      <c r="Y216" t="s">
        <v>2766</v>
      </c>
      <c r="Z216" s="6">
        <v>8.9999999999999998E-4</v>
      </c>
      <c r="AA216" t="s">
        <v>2768</v>
      </c>
      <c r="AB216" s="6">
        <v>2E-3</v>
      </c>
      <c r="AC216" t="s">
        <v>2766</v>
      </c>
      <c r="AD216" t="s">
        <v>2787</v>
      </c>
    </row>
    <row r="217" spans="1:30" hidden="1" x14ac:dyDescent="0.55000000000000004">
      <c r="A217">
        <v>3900948311</v>
      </c>
      <c r="B217">
        <v>12</v>
      </c>
      <c r="C217">
        <v>499207</v>
      </c>
      <c r="D217" t="s">
        <v>2764</v>
      </c>
      <c r="E217">
        <v>0.18</v>
      </c>
      <c r="F217">
        <v>12</v>
      </c>
      <c r="G217">
        <v>2876362</v>
      </c>
      <c r="H217">
        <v>124901266</v>
      </c>
      <c r="I217">
        <v>162675</v>
      </c>
      <c r="J217">
        <v>374487</v>
      </c>
      <c r="K217">
        <v>0</v>
      </c>
      <c r="L217">
        <v>295647</v>
      </c>
      <c r="M217">
        <v>551207</v>
      </c>
      <c r="N217">
        <v>9277441</v>
      </c>
      <c r="O217">
        <v>13418</v>
      </c>
      <c r="P217">
        <v>42719</v>
      </c>
      <c r="Q217">
        <v>0</v>
      </c>
      <c r="R217">
        <v>22864</v>
      </c>
      <c r="S217" t="s">
        <v>2765</v>
      </c>
      <c r="T217" s="6">
        <v>8.0000000000000004E-4</v>
      </c>
      <c r="U217" t="s">
        <v>2766</v>
      </c>
      <c r="V217" s="6">
        <v>5.7000000000000002E-3</v>
      </c>
      <c r="W217" t="s">
        <v>2767</v>
      </c>
      <c r="X217" s="6">
        <v>1.1999999999999999E-3</v>
      </c>
      <c r="Y217" t="s">
        <v>2766</v>
      </c>
      <c r="Z217" s="6">
        <v>1.2999999999999999E-3</v>
      </c>
      <c r="AA217" t="s">
        <v>2768</v>
      </c>
      <c r="AB217" s="6">
        <v>2.8999999999999998E-3</v>
      </c>
      <c r="AC217" t="s">
        <v>2766</v>
      </c>
      <c r="AD217" t="s">
        <v>2858</v>
      </c>
    </row>
    <row r="218" spans="1:30" hidden="1" x14ac:dyDescent="0.55000000000000004">
      <c r="A218">
        <v>3901062485</v>
      </c>
      <c r="B218">
        <v>9</v>
      </c>
      <c r="C218">
        <v>499207</v>
      </c>
      <c r="D218" t="s">
        <v>2764</v>
      </c>
      <c r="E218">
        <v>0.18</v>
      </c>
      <c r="F218">
        <v>12</v>
      </c>
      <c r="G218">
        <v>5630552</v>
      </c>
      <c r="H218">
        <v>122145899</v>
      </c>
      <c r="I218">
        <v>477802</v>
      </c>
      <c r="J218">
        <v>564785</v>
      </c>
      <c r="K218">
        <v>0</v>
      </c>
      <c r="L218">
        <v>324565</v>
      </c>
      <c r="M218">
        <v>555119</v>
      </c>
      <c r="N218">
        <v>9273058</v>
      </c>
      <c r="O218">
        <v>13808</v>
      </c>
      <c r="P218">
        <v>40463</v>
      </c>
      <c r="Q218">
        <v>0</v>
      </c>
      <c r="R218">
        <v>23301</v>
      </c>
      <c r="S218" t="s">
        <v>2765</v>
      </c>
      <c r="T218" s="6">
        <v>1.4E-3</v>
      </c>
      <c r="U218" t="s">
        <v>2766</v>
      </c>
      <c r="V218" s="6">
        <v>5.4999999999999997E-3</v>
      </c>
      <c r="W218" t="s">
        <v>2767</v>
      </c>
      <c r="X218" s="6">
        <v>2.9999999999999997E-4</v>
      </c>
      <c r="Y218" t="s">
        <v>2766</v>
      </c>
      <c r="Z218" s="6">
        <v>1.4E-3</v>
      </c>
      <c r="AA218" t="s">
        <v>2768</v>
      </c>
      <c r="AB218" s="6">
        <v>1E-3</v>
      </c>
      <c r="AC218" t="s">
        <v>2766</v>
      </c>
      <c r="AD218" t="s">
        <v>2803</v>
      </c>
    </row>
    <row r="219" spans="1:30" hidden="1" x14ac:dyDescent="0.55000000000000004">
      <c r="A219">
        <v>3901069194</v>
      </c>
      <c r="B219">
        <v>5</v>
      </c>
      <c r="C219">
        <v>499207</v>
      </c>
      <c r="D219" t="s">
        <v>2764</v>
      </c>
      <c r="E219">
        <v>0.18</v>
      </c>
      <c r="F219">
        <v>12</v>
      </c>
      <c r="G219">
        <v>5123807</v>
      </c>
      <c r="H219">
        <v>122658467</v>
      </c>
      <c r="I219">
        <v>599330</v>
      </c>
      <c r="J219">
        <v>583811</v>
      </c>
      <c r="K219">
        <v>0</v>
      </c>
      <c r="L219">
        <v>329439</v>
      </c>
      <c r="M219">
        <v>576552</v>
      </c>
      <c r="N219">
        <v>9253160</v>
      </c>
      <c r="O219">
        <v>17324</v>
      </c>
      <c r="P219">
        <v>44228</v>
      </c>
      <c r="Q219">
        <v>0</v>
      </c>
      <c r="R219">
        <v>22392</v>
      </c>
      <c r="S219" t="s">
        <v>2765</v>
      </c>
      <c r="T219" s="6">
        <v>2.5000000000000001E-3</v>
      </c>
      <c r="U219" t="s">
        <v>2766</v>
      </c>
      <c r="V219" s="6">
        <v>6.1999999999999998E-3</v>
      </c>
      <c r="W219" t="s">
        <v>2767</v>
      </c>
      <c r="X219" s="6">
        <v>1.2999999999999999E-3</v>
      </c>
      <c r="Y219" t="s">
        <v>2766</v>
      </c>
      <c r="Z219" s="6">
        <v>1.6999999999999999E-3</v>
      </c>
      <c r="AA219" t="s">
        <v>2768</v>
      </c>
      <c r="AB219" s="6">
        <v>1.1999999999999999E-3</v>
      </c>
      <c r="AC219" t="s">
        <v>2766</v>
      </c>
      <c r="AD219" t="s">
        <v>2840</v>
      </c>
    </row>
    <row r="220" spans="1:30" hidden="1" x14ac:dyDescent="0.55000000000000004">
      <c r="A220">
        <v>3901170864</v>
      </c>
      <c r="B220">
        <v>17</v>
      </c>
      <c r="C220">
        <v>499208</v>
      </c>
      <c r="D220" t="s">
        <v>2764</v>
      </c>
      <c r="E220">
        <v>0.18</v>
      </c>
      <c r="F220">
        <v>12</v>
      </c>
      <c r="G220">
        <v>5374576</v>
      </c>
      <c r="H220">
        <v>122407847</v>
      </c>
      <c r="I220">
        <v>310360</v>
      </c>
      <c r="J220">
        <v>542300</v>
      </c>
      <c r="K220">
        <v>0</v>
      </c>
      <c r="L220">
        <v>351485</v>
      </c>
      <c r="M220">
        <v>532705</v>
      </c>
      <c r="N220">
        <v>9297278</v>
      </c>
      <c r="O220">
        <v>15956</v>
      </c>
      <c r="P220">
        <v>41998</v>
      </c>
      <c r="Q220">
        <v>0</v>
      </c>
      <c r="R220">
        <v>21363</v>
      </c>
      <c r="S220" t="s">
        <v>2765</v>
      </c>
      <c r="T220" s="6">
        <v>3.3E-3</v>
      </c>
      <c r="U220" t="s">
        <v>2766</v>
      </c>
      <c r="V220" s="6">
        <v>5.7999999999999996E-3</v>
      </c>
      <c r="W220" t="s">
        <v>2767</v>
      </c>
      <c r="X220" s="6">
        <v>2.3999999999999998E-3</v>
      </c>
      <c r="Y220" t="s">
        <v>2766</v>
      </c>
      <c r="Z220" s="6">
        <v>1.6000000000000001E-3</v>
      </c>
      <c r="AA220" t="s">
        <v>2768</v>
      </c>
      <c r="AB220" s="6">
        <v>8.0000000000000004E-4</v>
      </c>
      <c r="AC220" t="s">
        <v>2766</v>
      </c>
      <c r="AD220" t="s">
        <v>2787</v>
      </c>
    </row>
    <row r="221" spans="1:30" hidden="1" x14ac:dyDescent="0.55000000000000004">
      <c r="A221">
        <v>3901238025</v>
      </c>
      <c r="B221">
        <v>13</v>
      </c>
      <c r="C221">
        <v>499207</v>
      </c>
      <c r="D221" t="s">
        <v>2764</v>
      </c>
      <c r="E221">
        <v>0.18</v>
      </c>
      <c r="F221">
        <v>12</v>
      </c>
      <c r="G221">
        <v>6426203</v>
      </c>
      <c r="H221">
        <v>121354197</v>
      </c>
      <c r="I221">
        <v>741296</v>
      </c>
      <c r="J221">
        <v>752181</v>
      </c>
      <c r="K221">
        <v>0</v>
      </c>
      <c r="L221">
        <v>352995</v>
      </c>
      <c r="M221">
        <v>504431</v>
      </c>
      <c r="N221">
        <v>9325418</v>
      </c>
      <c r="O221">
        <v>12601</v>
      </c>
      <c r="P221">
        <v>39311</v>
      </c>
      <c r="Q221">
        <v>0</v>
      </c>
      <c r="R221">
        <v>20178</v>
      </c>
      <c r="S221" t="s">
        <v>2765</v>
      </c>
      <c r="T221" t="s">
        <v>2875</v>
      </c>
      <c r="U221" t="s">
        <v>2766</v>
      </c>
      <c r="V221" s="6">
        <v>5.1999999999999998E-3</v>
      </c>
      <c r="W221" t="s">
        <v>2767</v>
      </c>
      <c r="X221" s="6">
        <v>2.3999999999999998E-3</v>
      </c>
      <c r="Y221" t="s">
        <v>2766</v>
      </c>
      <c r="Z221" s="6">
        <v>1.1999999999999999E-3</v>
      </c>
      <c r="AA221" t="s">
        <v>2768</v>
      </c>
      <c r="AB221" s="6">
        <v>2.5000000000000001E-3</v>
      </c>
      <c r="AC221" t="s">
        <v>2766</v>
      </c>
      <c r="AD221" t="s">
        <v>2801</v>
      </c>
    </row>
    <row r="222" spans="1:30" hidden="1" x14ac:dyDescent="0.55000000000000004">
      <c r="A222">
        <v>3901253328</v>
      </c>
      <c r="B222">
        <v>3</v>
      </c>
      <c r="C222">
        <v>499207</v>
      </c>
      <c r="D222" t="s">
        <v>2764</v>
      </c>
      <c r="E222">
        <v>0.18</v>
      </c>
      <c r="F222">
        <v>12</v>
      </c>
      <c r="G222">
        <v>6070379</v>
      </c>
      <c r="H222">
        <v>121705933</v>
      </c>
      <c r="I222">
        <v>456026</v>
      </c>
      <c r="J222">
        <v>685126</v>
      </c>
      <c r="K222">
        <v>0</v>
      </c>
      <c r="L222">
        <v>405509</v>
      </c>
      <c r="M222">
        <v>529344</v>
      </c>
      <c r="N222">
        <v>9300293</v>
      </c>
      <c r="O222">
        <v>12745</v>
      </c>
      <c r="P222">
        <v>38762</v>
      </c>
      <c r="Q222">
        <v>0</v>
      </c>
      <c r="R222">
        <v>19889</v>
      </c>
      <c r="S222" t="s">
        <v>2765</v>
      </c>
      <c r="T222" s="6">
        <v>2.2000000000000001E-3</v>
      </c>
      <c r="U222" t="s">
        <v>2766</v>
      </c>
      <c r="V222" s="6">
        <v>5.1999999999999998E-3</v>
      </c>
      <c r="W222" t="s">
        <v>2767</v>
      </c>
      <c r="X222" s="6">
        <v>2.0000000000000001E-4</v>
      </c>
      <c r="Y222" t="s">
        <v>2766</v>
      </c>
      <c r="Z222" s="6">
        <v>1.1999999999999999E-3</v>
      </c>
      <c r="AA222" t="s">
        <v>2768</v>
      </c>
      <c r="AB222" s="6">
        <v>2E-3</v>
      </c>
      <c r="AC222" t="s">
        <v>2766</v>
      </c>
      <c r="AD222" t="s">
        <v>2801</v>
      </c>
    </row>
    <row r="223" spans="1:30" hidden="1" x14ac:dyDescent="0.55000000000000004">
      <c r="A223">
        <v>4200425236</v>
      </c>
      <c r="B223">
        <v>8</v>
      </c>
      <c r="C223">
        <v>537607</v>
      </c>
      <c r="D223" t="s">
        <v>2764</v>
      </c>
      <c r="E223">
        <v>0.18</v>
      </c>
      <c r="F223">
        <v>13</v>
      </c>
      <c r="G223">
        <v>6212237</v>
      </c>
      <c r="H223">
        <v>131395015</v>
      </c>
      <c r="I223">
        <v>344534</v>
      </c>
      <c r="J223">
        <v>619703</v>
      </c>
      <c r="K223">
        <v>0</v>
      </c>
      <c r="L223">
        <v>391937</v>
      </c>
      <c r="M223">
        <v>519566</v>
      </c>
      <c r="N223">
        <v>9308451</v>
      </c>
      <c r="O223">
        <v>9848</v>
      </c>
      <c r="P223">
        <v>39143</v>
      </c>
      <c r="Q223">
        <v>0</v>
      </c>
      <c r="R223">
        <v>21492</v>
      </c>
      <c r="S223" t="s">
        <v>2765</v>
      </c>
      <c r="T223" s="6">
        <v>6.9999999999999999E-4</v>
      </c>
      <c r="U223" t="s">
        <v>2766</v>
      </c>
      <c r="V223" s="6">
        <v>4.8999999999999998E-3</v>
      </c>
      <c r="W223" t="s">
        <v>2767</v>
      </c>
      <c r="X223" s="6">
        <v>2.5000000000000001E-3</v>
      </c>
      <c r="Y223" t="s">
        <v>2766</v>
      </c>
      <c r="Z223" s="6">
        <v>1E-3</v>
      </c>
      <c r="AA223" t="s">
        <v>2768</v>
      </c>
      <c r="AB223" s="6">
        <v>1.2999999999999999E-3</v>
      </c>
      <c r="AC223" t="s">
        <v>2766</v>
      </c>
      <c r="AD223" t="s">
        <v>2801</v>
      </c>
    </row>
    <row r="224" spans="1:30" hidden="1" x14ac:dyDescent="0.55000000000000004">
      <c r="A224">
        <v>4200543323</v>
      </c>
      <c r="B224">
        <v>11</v>
      </c>
      <c r="C224">
        <v>537607</v>
      </c>
      <c r="D224" t="s">
        <v>2764</v>
      </c>
      <c r="E224">
        <v>0.18</v>
      </c>
      <c r="F224">
        <v>13</v>
      </c>
      <c r="G224">
        <v>5812431</v>
      </c>
      <c r="H224">
        <v>131797419</v>
      </c>
      <c r="I224">
        <v>384331</v>
      </c>
      <c r="J224">
        <v>636135</v>
      </c>
      <c r="K224">
        <v>0</v>
      </c>
      <c r="L224">
        <v>384621</v>
      </c>
      <c r="M224">
        <v>537394</v>
      </c>
      <c r="N224">
        <v>9290588</v>
      </c>
      <c r="O224">
        <v>13595</v>
      </c>
      <c r="P224">
        <v>40925</v>
      </c>
      <c r="Q224">
        <v>0</v>
      </c>
      <c r="R224">
        <v>21285</v>
      </c>
      <c r="S224" t="s">
        <v>2765</v>
      </c>
      <c r="T224" s="6">
        <v>1.1000000000000001E-3</v>
      </c>
      <c r="U224" t="s">
        <v>2766</v>
      </c>
      <c r="V224" s="6">
        <v>5.4999999999999997E-3</v>
      </c>
      <c r="W224" t="s">
        <v>2767</v>
      </c>
      <c r="X224" s="6">
        <v>2.7000000000000001E-3</v>
      </c>
      <c r="Y224" t="s">
        <v>2766</v>
      </c>
      <c r="Z224" s="6">
        <v>1.2999999999999999E-3</v>
      </c>
      <c r="AA224" t="s">
        <v>2768</v>
      </c>
      <c r="AB224" s="6">
        <v>1.5E-3</v>
      </c>
      <c r="AC224" t="s">
        <v>2766</v>
      </c>
      <c r="AD224" t="s">
        <v>2803</v>
      </c>
    </row>
    <row r="225" spans="1:30" hidden="1" x14ac:dyDescent="0.55000000000000004">
      <c r="A225">
        <v>4200588880</v>
      </c>
      <c r="B225">
        <v>2</v>
      </c>
      <c r="C225">
        <v>537607</v>
      </c>
      <c r="D225" t="s">
        <v>2764</v>
      </c>
      <c r="E225">
        <v>0.18</v>
      </c>
      <c r="F225">
        <v>13</v>
      </c>
      <c r="G225">
        <v>5540032</v>
      </c>
      <c r="H225">
        <v>132065782</v>
      </c>
      <c r="I225">
        <v>444005</v>
      </c>
      <c r="J225">
        <v>571189</v>
      </c>
      <c r="K225">
        <v>0</v>
      </c>
      <c r="L225">
        <v>339958</v>
      </c>
      <c r="M225">
        <v>522034</v>
      </c>
      <c r="N225">
        <v>9307443</v>
      </c>
      <c r="O225">
        <v>17075</v>
      </c>
      <c r="P225">
        <v>42226</v>
      </c>
      <c r="Q225">
        <v>0</v>
      </c>
      <c r="R225">
        <v>19960</v>
      </c>
      <c r="S225" t="s">
        <v>2765</v>
      </c>
      <c r="T225" s="6">
        <v>1.1000000000000001E-3</v>
      </c>
      <c r="U225" t="s">
        <v>2766</v>
      </c>
      <c r="V225" s="6">
        <v>6.0000000000000001E-3</v>
      </c>
      <c r="W225" t="s">
        <v>2767</v>
      </c>
      <c r="X225" s="6">
        <v>1E-4</v>
      </c>
      <c r="Y225" t="s">
        <v>2766</v>
      </c>
      <c r="Z225" s="6">
        <v>1.6999999999999999E-3</v>
      </c>
      <c r="AA225" t="s">
        <v>2768</v>
      </c>
      <c r="AB225" s="6">
        <v>1E-3</v>
      </c>
      <c r="AC225" t="s">
        <v>2766</v>
      </c>
      <c r="AD225" t="s">
        <v>2787</v>
      </c>
    </row>
    <row r="226" spans="1:30" hidden="1" x14ac:dyDescent="0.55000000000000004">
      <c r="A226">
        <v>4200603494</v>
      </c>
      <c r="B226">
        <v>6</v>
      </c>
      <c r="C226">
        <v>537607</v>
      </c>
      <c r="D226" t="s">
        <v>2764</v>
      </c>
      <c r="E226">
        <v>0.18</v>
      </c>
      <c r="F226">
        <v>13</v>
      </c>
      <c r="G226">
        <v>6598285</v>
      </c>
      <c r="H226">
        <v>131011701</v>
      </c>
      <c r="I226">
        <v>311890</v>
      </c>
      <c r="J226">
        <v>583138</v>
      </c>
      <c r="K226">
        <v>0</v>
      </c>
      <c r="L226">
        <v>357372</v>
      </c>
      <c r="M226">
        <v>574771</v>
      </c>
      <c r="N226">
        <v>9254583</v>
      </c>
      <c r="O226">
        <v>16477</v>
      </c>
      <c r="P226">
        <v>44684</v>
      </c>
      <c r="Q226">
        <v>0</v>
      </c>
      <c r="R226">
        <v>21380</v>
      </c>
      <c r="S226" t="s">
        <v>2765</v>
      </c>
      <c r="T226" s="6">
        <v>2.0000000000000001E-4</v>
      </c>
      <c r="U226" t="s">
        <v>2766</v>
      </c>
      <c r="V226" s="6">
        <v>6.1999999999999998E-3</v>
      </c>
      <c r="W226" t="s">
        <v>2767</v>
      </c>
      <c r="X226" s="6">
        <v>2.2000000000000001E-3</v>
      </c>
      <c r="Y226" t="s">
        <v>2766</v>
      </c>
      <c r="Z226" s="6">
        <v>1.6000000000000001E-3</v>
      </c>
      <c r="AA226" t="s">
        <v>2768</v>
      </c>
      <c r="AB226" s="6">
        <v>1.1000000000000001E-3</v>
      </c>
      <c r="AC226" t="s">
        <v>2766</v>
      </c>
      <c r="AD226" t="s">
        <v>2812</v>
      </c>
    </row>
    <row r="227" spans="1:30" hidden="1" x14ac:dyDescent="0.55000000000000004">
      <c r="A227">
        <v>4200701141</v>
      </c>
      <c r="B227">
        <v>4</v>
      </c>
      <c r="C227">
        <v>537607</v>
      </c>
      <c r="D227" t="s">
        <v>2764</v>
      </c>
      <c r="E227">
        <v>0.18</v>
      </c>
      <c r="F227">
        <v>13</v>
      </c>
      <c r="G227">
        <v>3883920</v>
      </c>
      <c r="H227">
        <v>133727414</v>
      </c>
      <c r="I227">
        <v>291421</v>
      </c>
      <c r="J227">
        <v>501580</v>
      </c>
      <c r="K227">
        <v>0</v>
      </c>
      <c r="L227">
        <v>311468</v>
      </c>
      <c r="M227">
        <v>588509</v>
      </c>
      <c r="N227">
        <v>9241188</v>
      </c>
      <c r="O227">
        <v>23354</v>
      </c>
      <c r="P227">
        <v>54931</v>
      </c>
      <c r="Q227">
        <v>0</v>
      </c>
      <c r="R227">
        <v>22598</v>
      </c>
      <c r="S227" t="s">
        <v>2765</v>
      </c>
      <c r="T227" s="6">
        <v>2.5999999999999999E-3</v>
      </c>
      <c r="U227" t="s">
        <v>2766</v>
      </c>
      <c r="V227" s="6">
        <v>7.9000000000000008E-3</v>
      </c>
      <c r="W227" t="s">
        <v>2767</v>
      </c>
      <c r="X227" s="6">
        <v>2.0999999999999999E-3</v>
      </c>
      <c r="Y227" t="s">
        <v>2766</v>
      </c>
      <c r="Z227" s="6">
        <v>2.3E-3</v>
      </c>
      <c r="AA227" t="s">
        <v>2768</v>
      </c>
      <c r="AB227" s="6">
        <v>5.0000000000000001E-4</v>
      </c>
      <c r="AC227" t="s">
        <v>2766</v>
      </c>
      <c r="AD227" t="s">
        <v>2876</v>
      </c>
    </row>
    <row r="228" spans="1:30" x14ac:dyDescent="0.55000000000000004">
      <c r="A228">
        <v>4200734897</v>
      </c>
      <c r="B228">
        <v>1</v>
      </c>
      <c r="C228">
        <v>537607</v>
      </c>
      <c r="D228" t="s">
        <v>2764</v>
      </c>
      <c r="E228">
        <v>0.18</v>
      </c>
      <c r="F228">
        <v>13</v>
      </c>
      <c r="G228">
        <v>6157850</v>
      </c>
      <c r="H228">
        <v>131453447</v>
      </c>
      <c r="I228">
        <v>325416</v>
      </c>
      <c r="J228">
        <v>544388</v>
      </c>
      <c r="K228">
        <v>0</v>
      </c>
      <c r="L228">
        <v>346090</v>
      </c>
      <c r="M228">
        <v>545564</v>
      </c>
      <c r="N228">
        <v>9284102</v>
      </c>
      <c r="O228">
        <v>18594</v>
      </c>
      <c r="P228">
        <v>43515</v>
      </c>
      <c r="Q228">
        <v>0</v>
      </c>
      <c r="R228">
        <v>22184</v>
      </c>
      <c r="S228" t="s">
        <v>2765</v>
      </c>
      <c r="T228" s="6">
        <v>0</v>
      </c>
      <c r="U228" t="s">
        <v>2766</v>
      </c>
      <c r="V228" s="6">
        <v>6.3E-3</v>
      </c>
      <c r="W228" t="s">
        <v>2767</v>
      </c>
      <c r="X228" s="6">
        <v>2.3E-3</v>
      </c>
      <c r="Y228" t="s">
        <v>2766</v>
      </c>
      <c r="Z228" s="6">
        <v>1.8E-3</v>
      </c>
      <c r="AA228" t="s">
        <v>2768</v>
      </c>
      <c r="AB228" s="6">
        <v>8.0000000000000004E-4</v>
      </c>
      <c r="AC228" t="s">
        <v>2766</v>
      </c>
      <c r="AD228" t="s">
        <v>2840</v>
      </c>
    </row>
    <row r="229" spans="1:30" hidden="1" x14ac:dyDescent="0.55000000000000004">
      <c r="A229">
        <v>4200754551</v>
      </c>
      <c r="B229">
        <v>7</v>
      </c>
      <c r="C229">
        <v>537607</v>
      </c>
      <c r="D229" t="s">
        <v>2764</v>
      </c>
      <c r="E229">
        <v>0.18</v>
      </c>
      <c r="F229">
        <v>13</v>
      </c>
      <c r="G229">
        <v>6541612</v>
      </c>
      <c r="H229">
        <v>131066637</v>
      </c>
      <c r="I229">
        <v>459539</v>
      </c>
      <c r="J229">
        <v>626442</v>
      </c>
      <c r="K229">
        <v>0</v>
      </c>
      <c r="L229">
        <v>348019</v>
      </c>
      <c r="M229">
        <v>569608</v>
      </c>
      <c r="N229">
        <v>9259796</v>
      </c>
      <c r="O229">
        <v>15934</v>
      </c>
      <c r="P229">
        <v>43039</v>
      </c>
      <c r="Q229">
        <v>0</v>
      </c>
      <c r="R229">
        <v>21933</v>
      </c>
      <c r="S229" t="s">
        <v>2765</v>
      </c>
      <c r="T229" s="6">
        <v>1.6000000000000001E-3</v>
      </c>
      <c r="U229" t="s">
        <v>2766</v>
      </c>
      <c r="V229" s="6">
        <v>5.8999999999999999E-3</v>
      </c>
      <c r="W229" t="s">
        <v>2767</v>
      </c>
      <c r="X229" s="6">
        <v>2.0000000000000001E-4</v>
      </c>
      <c r="Y229" t="s">
        <v>2766</v>
      </c>
      <c r="Z229" s="6">
        <v>1.6000000000000001E-3</v>
      </c>
      <c r="AA229" t="s">
        <v>2768</v>
      </c>
      <c r="AB229" s="6">
        <v>1.4E-3</v>
      </c>
      <c r="AC229" t="s">
        <v>2766</v>
      </c>
      <c r="AD229" t="s">
        <v>2858</v>
      </c>
    </row>
    <row r="230" spans="1:30" hidden="1" x14ac:dyDescent="0.55000000000000004">
      <c r="A230">
        <v>4200802828</v>
      </c>
      <c r="B230">
        <v>14</v>
      </c>
      <c r="C230">
        <v>537607</v>
      </c>
      <c r="D230" t="s">
        <v>2764</v>
      </c>
      <c r="E230">
        <v>0.18</v>
      </c>
      <c r="F230">
        <v>13</v>
      </c>
      <c r="G230">
        <v>6018034</v>
      </c>
      <c r="H230">
        <v>131593231</v>
      </c>
      <c r="I230">
        <v>336154</v>
      </c>
      <c r="J230">
        <v>542353</v>
      </c>
      <c r="K230">
        <v>0</v>
      </c>
      <c r="L230">
        <v>343032</v>
      </c>
      <c r="M230">
        <v>554823</v>
      </c>
      <c r="N230">
        <v>9273051</v>
      </c>
      <c r="O230">
        <v>15652</v>
      </c>
      <c r="P230">
        <v>40586</v>
      </c>
      <c r="Q230">
        <v>0</v>
      </c>
      <c r="R230">
        <v>19675</v>
      </c>
      <c r="S230" t="s">
        <v>2765</v>
      </c>
      <c r="T230" s="6">
        <v>1E-4</v>
      </c>
      <c r="U230" t="s">
        <v>2766</v>
      </c>
      <c r="V230" s="6">
        <v>5.7000000000000002E-3</v>
      </c>
      <c r="W230" t="s">
        <v>2767</v>
      </c>
      <c r="X230" s="6">
        <v>2.3999999999999998E-3</v>
      </c>
      <c r="Y230" t="s">
        <v>2766</v>
      </c>
      <c r="Z230" s="6">
        <v>1.5E-3</v>
      </c>
      <c r="AA230" t="s">
        <v>2768</v>
      </c>
      <c r="AB230" s="6">
        <v>8.0000000000000004E-4</v>
      </c>
      <c r="AC230" t="s">
        <v>2766</v>
      </c>
      <c r="AD230" t="s">
        <v>2803</v>
      </c>
    </row>
    <row r="231" spans="1:30" hidden="1" x14ac:dyDescent="0.55000000000000004">
      <c r="A231">
        <v>4200815367</v>
      </c>
      <c r="B231">
        <v>15</v>
      </c>
      <c r="C231">
        <v>537607</v>
      </c>
      <c r="D231" t="s">
        <v>2764</v>
      </c>
      <c r="E231">
        <v>0.18</v>
      </c>
      <c r="F231">
        <v>13</v>
      </c>
      <c r="G231">
        <v>6288993</v>
      </c>
      <c r="H231">
        <v>131319368</v>
      </c>
      <c r="I231">
        <v>592999</v>
      </c>
      <c r="J231">
        <v>718220</v>
      </c>
      <c r="K231">
        <v>0</v>
      </c>
      <c r="L231">
        <v>395188</v>
      </c>
      <c r="M231">
        <v>507892</v>
      </c>
      <c r="N231">
        <v>9319755</v>
      </c>
      <c r="O231">
        <v>11720</v>
      </c>
      <c r="P231">
        <v>44404</v>
      </c>
      <c r="Q231">
        <v>0</v>
      </c>
      <c r="R231">
        <v>24129</v>
      </c>
      <c r="S231" t="s">
        <v>2765</v>
      </c>
      <c r="T231" s="6">
        <v>1E-4</v>
      </c>
      <c r="U231" t="s">
        <v>2766</v>
      </c>
      <c r="V231" s="6">
        <v>5.7000000000000002E-3</v>
      </c>
      <c r="W231" t="s">
        <v>2767</v>
      </c>
      <c r="X231" s="6">
        <v>1.1000000000000001E-3</v>
      </c>
      <c r="Y231" t="s">
        <v>2766</v>
      </c>
      <c r="Z231" s="6">
        <v>1.1000000000000001E-3</v>
      </c>
      <c r="AA231" t="s">
        <v>2768</v>
      </c>
      <c r="AB231" s="6">
        <v>2E-3</v>
      </c>
      <c r="AC231" t="s">
        <v>2766</v>
      </c>
      <c r="AD231" t="s">
        <v>2812</v>
      </c>
    </row>
    <row r="232" spans="1:30" hidden="1" x14ac:dyDescent="0.55000000000000004">
      <c r="A232">
        <v>4200833582</v>
      </c>
      <c r="B232">
        <v>16</v>
      </c>
      <c r="C232">
        <v>537608</v>
      </c>
      <c r="D232" t="s">
        <v>2764</v>
      </c>
      <c r="E232">
        <v>0.18</v>
      </c>
      <c r="F232">
        <v>13</v>
      </c>
      <c r="G232">
        <v>6086687</v>
      </c>
      <c r="H232">
        <v>131522512</v>
      </c>
      <c r="I232">
        <v>351908</v>
      </c>
      <c r="J232">
        <v>596571</v>
      </c>
      <c r="K232">
        <v>0</v>
      </c>
      <c r="L232">
        <v>357156</v>
      </c>
      <c r="M232">
        <v>550552</v>
      </c>
      <c r="N232">
        <v>9277368</v>
      </c>
      <c r="O232">
        <v>13730</v>
      </c>
      <c r="P232">
        <v>47454</v>
      </c>
      <c r="Q232">
        <v>0</v>
      </c>
      <c r="R232">
        <v>26162</v>
      </c>
      <c r="S232" t="s">
        <v>2765</v>
      </c>
      <c r="T232" s="6">
        <v>5.9999999999999995E-4</v>
      </c>
      <c r="U232" t="s">
        <v>2766</v>
      </c>
      <c r="V232" s="6">
        <v>6.1999999999999998E-3</v>
      </c>
      <c r="W232" t="s">
        <v>2767</v>
      </c>
      <c r="X232" s="6">
        <v>2.5000000000000001E-3</v>
      </c>
      <c r="Y232" t="s">
        <v>2766</v>
      </c>
      <c r="Z232" s="6">
        <v>1.2999999999999999E-3</v>
      </c>
      <c r="AA232" t="s">
        <v>2768</v>
      </c>
      <c r="AB232" s="6">
        <v>1.1999999999999999E-3</v>
      </c>
      <c r="AC232" t="s">
        <v>2766</v>
      </c>
      <c r="AD232" t="s">
        <v>2872</v>
      </c>
    </row>
    <row r="233" spans="1:30" hidden="1" x14ac:dyDescent="0.55000000000000004">
      <c r="A233">
        <v>4200909312</v>
      </c>
      <c r="B233">
        <v>10</v>
      </c>
      <c r="C233">
        <v>537607</v>
      </c>
      <c r="D233" t="s">
        <v>2764</v>
      </c>
      <c r="E233">
        <v>0.18</v>
      </c>
      <c r="F233">
        <v>13</v>
      </c>
      <c r="G233">
        <v>6735714</v>
      </c>
      <c r="H233">
        <v>130874821</v>
      </c>
      <c r="I233">
        <v>626124</v>
      </c>
      <c r="J233">
        <v>739774</v>
      </c>
      <c r="K233">
        <v>0</v>
      </c>
      <c r="L233">
        <v>368736</v>
      </c>
      <c r="M233">
        <v>555515</v>
      </c>
      <c r="N233">
        <v>9272259</v>
      </c>
      <c r="O233">
        <v>17922</v>
      </c>
      <c r="P233">
        <v>48733</v>
      </c>
      <c r="Q233">
        <v>0</v>
      </c>
      <c r="R233">
        <v>26314</v>
      </c>
      <c r="S233" t="s">
        <v>2765</v>
      </c>
      <c r="T233" s="6">
        <v>5.0000000000000001E-4</v>
      </c>
      <c r="U233" t="s">
        <v>2766</v>
      </c>
      <c r="V233" s="6">
        <v>6.7000000000000002E-3</v>
      </c>
      <c r="W233" t="s">
        <v>2767</v>
      </c>
      <c r="X233" s="6">
        <v>1.4E-3</v>
      </c>
      <c r="Y233" t="s">
        <v>2766</v>
      </c>
      <c r="Z233" s="6">
        <v>1.8E-3</v>
      </c>
      <c r="AA233" t="s">
        <v>2768</v>
      </c>
      <c r="AB233" s="6">
        <v>2.2000000000000001E-3</v>
      </c>
      <c r="AC233" t="s">
        <v>2766</v>
      </c>
      <c r="AD233" t="s">
        <v>2804</v>
      </c>
    </row>
    <row r="234" spans="1:30" hidden="1" x14ac:dyDescent="0.55000000000000004">
      <c r="A234">
        <v>4200947195</v>
      </c>
      <c r="B234">
        <v>12</v>
      </c>
      <c r="C234">
        <v>537607</v>
      </c>
      <c r="D234" t="s">
        <v>2764</v>
      </c>
      <c r="E234">
        <v>0.18</v>
      </c>
      <c r="F234">
        <v>13</v>
      </c>
      <c r="G234">
        <v>3451680</v>
      </c>
      <c r="H234">
        <v>134155401</v>
      </c>
      <c r="I234">
        <v>182502</v>
      </c>
      <c r="J234">
        <v>427707</v>
      </c>
      <c r="K234">
        <v>0</v>
      </c>
      <c r="L234">
        <v>320689</v>
      </c>
      <c r="M234">
        <v>575315</v>
      </c>
      <c r="N234">
        <v>9254135</v>
      </c>
      <c r="O234">
        <v>19827</v>
      </c>
      <c r="P234">
        <v>53220</v>
      </c>
      <c r="Q234">
        <v>0</v>
      </c>
      <c r="R234">
        <v>25042</v>
      </c>
      <c r="S234" t="s">
        <v>2765</v>
      </c>
      <c r="T234" s="6">
        <v>1.2999999999999999E-3</v>
      </c>
      <c r="U234" t="s">
        <v>2766</v>
      </c>
      <c r="V234" s="6">
        <v>7.4000000000000003E-3</v>
      </c>
      <c r="W234" t="s">
        <v>2767</v>
      </c>
      <c r="X234" s="6">
        <v>1.2999999999999999E-3</v>
      </c>
      <c r="Y234" t="s">
        <v>2766</v>
      </c>
      <c r="Z234" s="6">
        <v>2E-3</v>
      </c>
      <c r="AA234" t="s">
        <v>2768</v>
      </c>
      <c r="AB234" s="6">
        <v>3.0999999999999999E-3</v>
      </c>
      <c r="AC234" t="s">
        <v>2766</v>
      </c>
      <c r="AD234" t="s">
        <v>2877</v>
      </c>
    </row>
    <row r="235" spans="1:30" hidden="1" x14ac:dyDescent="0.55000000000000004">
      <c r="A235">
        <v>4201061224</v>
      </c>
      <c r="B235">
        <v>9</v>
      </c>
      <c r="C235">
        <v>537607</v>
      </c>
      <c r="D235" t="s">
        <v>2764</v>
      </c>
      <c r="E235">
        <v>0.18</v>
      </c>
      <c r="F235">
        <v>13</v>
      </c>
      <c r="G235">
        <v>6185195</v>
      </c>
      <c r="H235">
        <v>131420821</v>
      </c>
      <c r="I235">
        <v>488114</v>
      </c>
      <c r="J235">
        <v>606458</v>
      </c>
      <c r="K235">
        <v>0</v>
      </c>
      <c r="L235">
        <v>346475</v>
      </c>
      <c r="M235">
        <v>554640</v>
      </c>
      <c r="N235">
        <v>9274922</v>
      </c>
      <c r="O235">
        <v>10312</v>
      </c>
      <c r="P235">
        <v>41673</v>
      </c>
      <c r="Q235">
        <v>0</v>
      </c>
      <c r="R235">
        <v>21910</v>
      </c>
      <c r="S235" t="s">
        <v>2765</v>
      </c>
      <c r="T235" s="6">
        <v>1.6999999999999999E-3</v>
      </c>
      <c r="U235" t="s">
        <v>2766</v>
      </c>
      <c r="V235" s="6">
        <v>5.1999999999999998E-3</v>
      </c>
      <c r="W235" t="s">
        <v>2767</v>
      </c>
      <c r="X235" s="6">
        <v>4.0000000000000002E-4</v>
      </c>
      <c r="Y235" t="s">
        <v>2766</v>
      </c>
      <c r="Z235" s="6">
        <v>1E-3</v>
      </c>
      <c r="AA235" t="s">
        <v>2768</v>
      </c>
      <c r="AB235" s="6">
        <v>1.1999999999999999E-3</v>
      </c>
      <c r="AC235" t="s">
        <v>2766</v>
      </c>
      <c r="AD235" t="s">
        <v>2787</v>
      </c>
    </row>
    <row r="236" spans="1:30" hidden="1" x14ac:dyDescent="0.55000000000000004">
      <c r="A236">
        <v>4201067976</v>
      </c>
      <c r="B236">
        <v>5</v>
      </c>
      <c r="C236">
        <v>537607</v>
      </c>
      <c r="D236" t="s">
        <v>2764</v>
      </c>
      <c r="E236">
        <v>0.18</v>
      </c>
      <c r="F236">
        <v>13</v>
      </c>
      <c r="G236">
        <v>5696305</v>
      </c>
      <c r="H236">
        <v>131915412</v>
      </c>
      <c r="I236">
        <v>616462</v>
      </c>
      <c r="J236">
        <v>635413</v>
      </c>
      <c r="K236">
        <v>0</v>
      </c>
      <c r="L236">
        <v>357913</v>
      </c>
      <c r="M236">
        <v>572495</v>
      </c>
      <c r="N236">
        <v>9256945</v>
      </c>
      <c r="O236">
        <v>17132</v>
      </c>
      <c r="P236">
        <v>51602</v>
      </c>
      <c r="Q236">
        <v>0</v>
      </c>
      <c r="R236">
        <v>28474</v>
      </c>
      <c r="S236" t="s">
        <v>2765</v>
      </c>
      <c r="T236" s="6">
        <v>2.8E-3</v>
      </c>
      <c r="U236" t="s">
        <v>2766</v>
      </c>
      <c r="V236" s="6">
        <v>6.8999999999999999E-3</v>
      </c>
      <c r="W236" t="s">
        <v>2767</v>
      </c>
      <c r="X236" s="6">
        <v>1.2999999999999999E-3</v>
      </c>
      <c r="Y236" t="s">
        <v>2766</v>
      </c>
      <c r="Z236" s="6">
        <v>1.6999999999999999E-3</v>
      </c>
      <c r="AA236" t="s">
        <v>2768</v>
      </c>
      <c r="AB236" s="6">
        <v>1.4E-3</v>
      </c>
      <c r="AC236" t="s">
        <v>2766</v>
      </c>
      <c r="AD236" t="s">
        <v>2865</v>
      </c>
    </row>
    <row r="237" spans="1:30" hidden="1" x14ac:dyDescent="0.55000000000000004">
      <c r="A237">
        <v>4201169664</v>
      </c>
      <c r="B237">
        <v>17</v>
      </c>
      <c r="C237">
        <v>537608</v>
      </c>
      <c r="D237" t="s">
        <v>2764</v>
      </c>
      <c r="E237">
        <v>0.18</v>
      </c>
      <c r="F237">
        <v>13</v>
      </c>
      <c r="G237">
        <v>5996054</v>
      </c>
      <c r="H237">
        <v>131616332</v>
      </c>
      <c r="I237">
        <v>337293</v>
      </c>
      <c r="J237">
        <v>599974</v>
      </c>
      <c r="K237">
        <v>0</v>
      </c>
      <c r="L237">
        <v>371336</v>
      </c>
      <c r="M237">
        <v>621475</v>
      </c>
      <c r="N237">
        <v>9208485</v>
      </c>
      <c r="O237">
        <v>26933</v>
      </c>
      <c r="P237">
        <v>57674</v>
      </c>
      <c r="Q237">
        <v>0</v>
      </c>
      <c r="R237">
        <v>19851</v>
      </c>
      <c r="S237" t="s">
        <v>2765</v>
      </c>
      <c r="T237" s="6">
        <v>5.0000000000000001E-4</v>
      </c>
      <c r="U237" t="s">
        <v>2766</v>
      </c>
      <c r="V237" s="6">
        <v>8.6E-3</v>
      </c>
      <c r="W237" t="s">
        <v>2767</v>
      </c>
      <c r="X237" s="6">
        <v>2.3999999999999998E-3</v>
      </c>
      <c r="Y237" t="s">
        <v>2766</v>
      </c>
      <c r="Z237" s="6">
        <v>2.7000000000000001E-3</v>
      </c>
      <c r="AA237" t="s">
        <v>2768</v>
      </c>
      <c r="AB237" s="6">
        <v>1.1999999999999999E-3</v>
      </c>
      <c r="AC237" t="s">
        <v>2766</v>
      </c>
      <c r="AD237" t="s">
        <v>2878</v>
      </c>
    </row>
    <row r="238" spans="1:30" hidden="1" x14ac:dyDescent="0.55000000000000004">
      <c r="A238">
        <v>4201236783</v>
      </c>
      <c r="B238">
        <v>13</v>
      </c>
      <c r="C238">
        <v>537607</v>
      </c>
      <c r="D238" t="s">
        <v>2764</v>
      </c>
      <c r="E238">
        <v>0.18</v>
      </c>
      <c r="F238">
        <v>13</v>
      </c>
      <c r="G238">
        <v>6933935</v>
      </c>
      <c r="H238">
        <v>130674482</v>
      </c>
      <c r="I238">
        <v>753290</v>
      </c>
      <c r="J238">
        <v>793938</v>
      </c>
      <c r="K238">
        <v>0</v>
      </c>
      <c r="L238">
        <v>374282</v>
      </c>
      <c r="M238">
        <v>507729</v>
      </c>
      <c r="N238">
        <v>9320285</v>
      </c>
      <c r="O238">
        <v>11994</v>
      </c>
      <c r="P238">
        <v>41757</v>
      </c>
      <c r="Q238">
        <v>0</v>
      </c>
      <c r="R238">
        <v>21287</v>
      </c>
      <c r="S238" t="s">
        <v>2765</v>
      </c>
      <c r="T238" t="s">
        <v>2879</v>
      </c>
      <c r="U238" t="s">
        <v>2766</v>
      </c>
      <c r="V238" s="6">
        <v>5.4000000000000003E-3</v>
      </c>
      <c r="W238" t="s">
        <v>2767</v>
      </c>
      <c r="X238" s="6">
        <v>2.3E-3</v>
      </c>
      <c r="Y238" t="s">
        <v>2766</v>
      </c>
      <c r="Z238" s="6">
        <v>1.1999999999999999E-3</v>
      </c>
      <c r="AA238" t="s">
        <v>2768</v>
      </c>
      <c r="AB238" s="6">
        <v>2.5999999999999999E-3</v>
      </c>
      <c r="AC238" t="s">
        <v>2766</v>
      </c>
      <c r="AD238" t="s">
        <v>2787</v>
      </c>
    </row>
    <row r="239" spans="1:30" hidden="1" x14ac:dyDescent="0.55000000000000004">
      <c r="A239">
        <v>4201252112</v>
      </c>
      <c r="B239">
        <v>3</v>
      </c>
      <c r="C239">
        <v>537607</v>
      </c>
      <c r="D239" t="s">
        <v>2764</v>
      </c>
      <c r="E239">
        <v>0.18</v>
      </c>
      <c r="F239">
        <v>13</v>
      </c>
      <c r="G239">
        <v>6609810</v>
      </c>
      <c r="H239">
        <v>130994632</v>
      </c>
      <c r="I239">
        <v>468477</v>
      </c>
      <c r="J239">
        <v>729854</v>
      </c>
      <c r="K239">
        <v>0</v>
      </c>
      <c r="L239">
        <v>429249</v>
      </c>
      <c r="M239">
        <v>539428</v>
      </c>
      <c r="N239">
        <v>9288699</v>
      </c>
      <c r="O239">
        <v>12451</v>
      </c>
      <c r="P239">
        <v>44728</v>
      </c>
      <c r="Q239">
        <v>0</v>
      </c>
      <c r="R239">
        <v>23740</v>
      </c>
      <c r="S239" t="s">
        <v>2765</v>
      </c>
      <c r="T239" s="6">
        <v>2.3999999999999998E-3</v>
      </c>
      <c r="U239" t="s">
        <v>2766</v>
      </c>
      <c r="V239" s="6">
        <v>5.7999999999999996E-3</v>
      </c>
      <c r="W239" t="s">
        <v>2767</v>
      </c>
      <c r="X239" s="6">
        <v>2.0000000000000001E-4</v>
      </c>
      <c r="Y239" t="s">
        <v>2766</v>
      </c>
      <c r="Z239" s="6">
        <v>1.1999999999999999E-3</v>
      </c>
      <c r="AA239" t="s">
        <v>2768</v>
      </c>
      <c r="AB239" s="6">
        <v>2.0999999999999999E-3</v>
      </c>
      <c r="AC239" t="s">
        <v>2766</v>
      </c>
      <c r="AD239" t="s">
        <v>2812</v>
      </c>
    </row>
    <row r="240" spans="1:30" hidden="1" x14ac:dyDescent="0.55000000000000004">
      <c r="A240">
        <v>4500426848</v>
      </c>
      <c r="B240">
        <v>8</v>
      </c>
      <c r="C240">
        <v>576007</v>
      </c>
      <c r="D240" t="s">
        <v>2764</v>
      </c>
      <c r="E240">
        <v>0.18</v>
      </c>
      <c r="F240">
        <v>14</v>
      </c>
      <c r="G240">
        <v>6741343</v>
      </c>
      <c r="H240">
        <v>140693872</v>
      </c>
      <c r="I240">
        <v>358203</v>
      </c>
      <c r="J240">
        <v>659901</v>
      </c>
      <c r="K240">
        <v>0</v>
      </c>
      <c r="L240">
        <v>412310</v>
      </c>
      <c r="M240">
        <v>529103</v>
      </c>
      <c r="N240">
        <v>9298857</v>
      </c>
      <c r="O240">
        <v>13669</v>
      </c>
      <c r="P240">
        <v>40198</v>
      </c>
      <c r="Q240">
        <v>0</v>
      </c>
      <c r="R240">
        <v>20373</v>
      </c>
      <c r="S240" t="s">
        <v>2765</v>
      </c>
      <c r="T240" s="6">
        <v>1E-3</v>
      </c>
      <c r="U240" t="s">
        <v>2766</v>
      </c>
      <c r="V240" s="6">
        <v>5.4000000000000003E-3</v>
      </c>
      <c r="W240" t="s">
        <v>2767</v>
      </c>
      <c r="X240" s="6">
        <v>2.3999999999999998E-3</v>
      </c>
      <c r="Y240" t="s">
        <v>2766</v>
      </c>
      <c r="Z240" s="6">
        <v>1.2999999999999999E-3</v>
      </c>
      <c r="AA240" t="s">
        <v>2768</v>
      </c>
      <c r="AB240" s="6">
        <v>1.5E-3</v>
      </c>
      <c r="AC240" t="s">
        <v>2766</v>
      </c>
      <c r="AD240" t="s">
        <v>2796</v>
      </c>
    </row>
    <row r="241" spans="1:30" hidden="1" x14ac:dyDescent="0.55000000000000004">
      <c r="A241">
        <v>4500544540</v>
      </c>
      <c r="B241">
        <v>11</v>
      </c>
      <c r="C241">
        <v>576007</v>
      </c>
      <c r="D241" t="s">
        <v>2764</v>
      </c>
      <c r="E241">
        <v>0.18</v>
      </c>
      <c r="F241">
        <v>14</v>
      </c>
      <c r="G241">
        <v>6366726</v>
      </c>
      <c r="H241">
        <v>141072938</v>
      </c>
      <c r="I241">
        <v>400630</v>
      </c>
      <c r="J241">
        <v>680230</v>
      </c>
      <c r="K241">
        <v>0</v>
      </c>
      <c r="L241">
        <v>404631</v>
      </c>
      <c r="M241">
        <v>554292</v>
      </c>
      <c r="N241">
        <v>9275519</v>
      </c>
      <c r="O241">
        <v>16299</v>
      </c>
      <c r="P241">
        <v>44095</v>
      </c>
      <c r="Q241">
        <v>0</v>
      </c>
      <c r="R241">
        <v>20010</v>
      </c>
      <c r="S241" t="s">
        <v>2765</v>
      </c>
      <c r="T241" s="6">
        <v>1.5E-3</v>
      </c>
      <c r="U241" t="s">
        <v>2766</v>
      </c>
      <c r="V241" s="6">
        <v>6.1000000000000004E-3</v>
      </c>
      <c r="W241" t="s">
        <v>2767</v>
      </c>
      <c r="X241" s="6">
        <v>2.7000000000000001E-3</v>
      </c>
      <c r="Y241" t="s">
        <v>2766</v>
      </c>
      <c r="Z241" s="6">
        <v>1.6000000000000001E-3</v>
      </c>
      <c r="AA241" t="s">
        <v>2768</v>
      </c>
      <c r="AB241" s="6">
        <v>1.6999999999999999E-3</v>
      </c>
      <c r="AC241" t="s">
        <v>2766</v>
      </c>
      <c r="AD241" t="s">
        <v>2840</v>
      </c>
    </row>
    <row r="242" spans="1:30" hidden="1" x14ac:dyDescent="0.55000000000000004">
      <c r="A242">
        <v>4500590117</v>
      </c>
      <c r="B242">
        <v>2</v>
      </c>
      <c r="C242">
        <v>576007</v>
      </c>
      <c r="D242" t="s">
        <v>2764</v>
      </c>
      <c r="E242">
        <v>0.18</v>
      </c>
      <c r="F242">
        <v>14</v>
      </c>
      <c r="G242">
        <v>6036524</v>
      </c>
      <c r="H242">
        <v>141398880</v>
      </c>
      <c r="I242">
        <v>456526</v>
      </c>
      <c r="J242">
        <v>607734</v>
      </c>
      <c r="K242">
        <v>0</v>
      </c>
      <c r="L242">
        <v>358161</v>
      </c>
      <c r="M242">
        <v>496489</v>
      </c>
      <c r="N242">
        <v>9333098</v>
      </c>
      <c r="O242">
        <v>12521</v>
      </c>
      <c r="P242">
        <v>36545</v>
      </c>
      <c r="Q242">
        <v>0</v>
      </c>
      <c r="R242">
        <v>18203</v>
      </c>
      <c r="S242" t="s">
        <v>2765</v>
      </c>
      <c r="T242" s="6">
        <v>1.2999999999999999E-3</v>
      </c>
      <c r="U242" t="s">
        <v>2766</v>
      </c>
      <c r="V242" s="6">
        <v>4.8999999999999998E-3</v>
      </c>
      <c r="W242" t="s">
        <v>2767</v>
      </c>
      <c r="X242" s="6">
        <v>1E-4</v>
      </c>
      <c r="Y242" t="s">
        <v>2766</v>
      </c>
      <c r="Z242" s="6">
        <v>1.1999999999999999E-3</v>
      </c>
      <c r="AA242" t="s">
        <v>2768</v>
      </c>
      <c r="AB242" s="6">
        <v>1.1999999999999999E-3</v>
      </c>
      <c r="AC242" t="s">
        <v>2766</v>
      </c>
      <c r="AD242" t="s">
        <v>2786</v>
      </c>
    </row>
    <row r="243" spans="1:30" hidden="1" x14ac:dyDescent="0.55000000000000004">
      <c r="A243">
        <v>4500604668</v>
      </c>
      <c r="B243">
        <v>6</v>
      </c>
      <c r="C243">
        <v>576007</v>
      </c>
      <c r="D243" t="s">
        <v>2764</v>
      </c>
      <c r="E243">
        <v>0.18</v>
      </c>
      <c r="F243">
        <v>14</v>
      </c>
      <c r="G243">
        <v>7154464</v>
      </c>
      <c r="H243">
        <v>140285227</v>
      </c>
      <c r="I243">
        <v>325781</v>
      </c>
      <c r="J243">
        <v>626402</v>
      </c>
      <c r="K243">
        <v>0</v>
      </c>
      <c r="L243">
        <v>379991</v>
      </c>
      <c r="M243">
        <v>556176</v>
      </c>
      <c r="N243">
        <v>9273526</v>
      </c>
      <c r="O243">
        <v>13891</v>
      </c>
      <c r="P243">
        <v>43264</v>
      </c>
      <c r="Q243">
        <v>0</v>
      </c>
      <c r="R243">
        <v>22619</v>
      </c>
      <c r="S243" t="s">
        <v>2765</v>
      </c>
      <c r="T243" s="6">
        <v>5.9999999999999995E-4</v>
      </c>
      <c r="U243" t="s">
        <v>2766</v>
      </c>
      <c r="V243" s="6">
        <v>5.7999999999999996E-3</v>
      </c>
      <c r="W243" t="s">
        <v>2767</v>
      </c>
      <c r="X243" s="6">
        <v>2.2000000000000001E-3</v>
      </c>
      <c r="Y243" t="s">
        <v>2766</v>
      </c>
      <c r="Z243" s="6">
        <v>1.4E-3</v>
      </c>
      <c r="AA243" t="s">
        <v>2768</v>
      </c>
      <c r="AB243" s="6">
        <v>1.2999999999999999E-3</v>
      </c>
      <c r="AC243" t="s">
        <v>2766</v>
      </c>
      <c r="AD243" t="s">
        <v>2840</v>
      </c>
    </row>
    <row r="244" spans="1:30" hidden="1" x14ac:dyDescent="0.55000000000000004">
      <c r="A244">
        <v>4500702330</v>
      </c>
      <c r="B244">
        <v>4</v>
      </c>
      <c r="C244">
        <v>576007</v>
      </c>
      <c r="D244" t="s">
        <v>2764</v>
      </c>
      <c r="E244">
        <v>0.18</v>
      </c>
      <c r="F244">
        <v>14</v>
      </c>
      <c r="G244">
        <v>4423692</v>
      </c>
      <c r="H244">
        <v>143015496</v>
      </c>
      <c r="I244">
        <v>307020</v>
      </c>
      <c r="J244">
        <v>545424</v>
      </c>
      <c r="K244">
        <v>0</v>
      </c>
      <c r="L244">
        <v>333314</v>
      </c>
      <c r="M244">
        <v>539769</v>
      </c>
      <c r="N244">
        <v>9288082</v>
      </c>
      <c r="O244">
        <v>15599</v>
      </c>
      <c r="P244">
        <v>43844</v>
      </c>
      <c r="Q244">
        <v>0</v>
      </c>
      <c r="R244">
        <v>21846</v>
      </c>
      <c r="S244" t="s">
        <v>2765</v>
      </c>
      <c r="T244" s="6">
        <v>2.8E-3</v>
      </c>
      <c r="U244" t="s">
        <v>2766</v>
      </c>
      <c r="V244" s="6">
        <v>6.0000000000000001E-3</v>
      </c>
      <c r="W244" t="s">
        <v>2767</v>
      </c>
      <c r="X244" s="6">
        <v>2E-3</v>
      </c>
      <c r="Y244" t="s">
        <v>2766</v>
      </c>
      <c r="Z244" s="6">
        <v>1.5E-3</v>
      </c>
      <c r="AA244" t="s">
        <v>2768</v>
      </c>
      <c r="AB244" s="6">
        <v>6.9999999999999999E-4</v>
      </c>
      <c r="AC244" t="s">
        <v>2766</v>
      </c>
      <c r="AD244" t="s">
        <v>2840</v>
      </c>
    </row>
    <row r="245" spans="1:30" x14ac:dyDescent="0.55000000000000004">
      <c r="A245">
        <v>4500736192</v>
      </c>
      <c r="B245">
        <v>1</v>
      </c>
      <c r="C245">
        <v>576007</v>
      </c>
      <c r="D245" t="s">
        <v>2764</v>
      </c>
      <c r="E245">
        <v>0.18</v>
      </c>
      <c r="F245">
        <v>14</v>
      </c>
      <c r="G245">
        <v>6712825</v>
      </c>
      <c r="H245">
        <v>140728163</v>
      </c>
      <c r="I245">
        <v>341698</v>
      </c>
      <c r="J245">
        <v>590023</v>
      </c>
      <c r="K245">
        <v>0</v>
      </c>
      <c r="L245">
        <v>366480</v>
      </c>
      <c r="M245">
        <v>554972</v>
      </c>
      <c r="N245">
        <v>9274716</v>
      </c>
      <c r="O245">
        <v>16282</v>
      </c>
      <c r="P245">
        <v>45635</v>
      </c>
      <c r="Q245">
        <v>0</v>
      </c>
      <c r="R245">
        <v>20390</v>
      </c>
      <c r="S245" t="s">
        <v>2765</v>
      </c>
      <c r="T245" s="6">
        <v>4.0000000000000002E-4</v>
      </c>
      <c r="U245" t="s">
        <v>2766</v>
      </c>
      <c r="V245" s="6">
        <v>6.1999999999999998E-3</v>
      </c>
      <c r="W245" t="s">
        <v>2767</v>
      </c>
      <c r="X245" s="6">
        <v>2.3E-3</v>
      </c>
      <c r="Y245" t="s">
        <v>2766</v>
      </c>
      <c r="Z245" s="6">
        <v>1.6000000000000001E-3</v>
      </c>
      <c r="AA245" t="s">
        <v>2768</v>
      </c>
      <c r="AB245" s="6">
        <v>1E-3</v>
      </c>
      <c r="AC245" t="s">
        <v>2766</v>
      </c>
      <c r="AD245" t="s">
        <v>2836</v>
      </c>
    </row>
    <row r="246" spans="1:30" hidden="1" x14ac:dyDescent="0.55000000000000004">
      <c r="A246">
        <v>4500755314</v>
      </c>
      <c r="B246">
        <v>7</v>
      </c>
      <c r="C246">
        <v>576007</v>
      </c>
      <c r="D246" t="s">
        <v>2764</v>
      </c>
      <c r="E246">
        <v>0.18</v>
      </c>
      <c r="F246">
        <v>14</v>
      </c>
      <c r="G246">
        <v>7097529</v>
      </c>
      <c r="H246">
        <v>140338459</v>
      </c>
      <c r="I246">
        <v>468367</v>
      </c>
      <c r="J246">
        <v>668111</v>
      </c>
      <c r="K246">
        <v>0</v>
      </c>
      <c r="L246">
        <v>371078</v>
      </c>
      <c r="M246">
        <v>555914</v>
      </c>
      <c r="N246">
        <v>9271822</v>
      </c>
      <c r="O246">
        <v>8828</v>
      </c>
      <c r="P246">
        <v>41669</v>
      </c>
      <c r="Q246">
        <v>0</v>
      </c>
      <c r="R246">
        <v>23059</v>
      </c>
      <c r="S246" t="s">
        <v>2765</v>
      </c>
      <c r="T246" s="6">
        <v>1.8E-3</v>
      </c>
      <c r="U246" t="s">
        <v>2766</v>
      </c>
      <c r="V246" s="6">
        <v>5.1000000000000004E-3</v>
      </c>
      <c r="W246" t="s">
        <v>2767</v>
      </c>
      <c r="X246" s="6">
        <v>2.0000000000000001E-4</v>
      </c>
      <c r="Y246" t="s">
        <v>2766</v>
      </c>
      <c r="Z246" s="6">
        <v>8.0000000000000004E-4</v>
      </c>
      <c r="AA246" t="s">
        <v>2768</v>
      </c>
      <c r="AB246" s="6">
        <v>1.6000000000000001E-3</v>
      </c>
      <c r="AC246" t="s">
        <v>2766</v>
      </c>
      <c r="AD246" t="s">
        <v>2787</v>
      </c>
    </row>
    <row r="247" spans="1:30" hidden="1" x14ac:dyDescent="0.55000000000000004">
      <c r="A247">
        <v>4500804051</v>
      </c>
      <c r="B247">
        <v>14</v>
      </c>
      <c r="C247">
        <v>576007</v>
      </c>
      <c r="D247" t="s">
        <v>2764</v>
      </c>
      <c r="E247">
        <v>0.18</v>
      </c>
      <c r="F247">
        <v>14</v>
      </c>
      <c r="G247">
        <v>6580515</v>
      </c>
      <c r="H247">
        <v>140859043</v>
      </c>
      <c r="I247">
        <v>352303</v>
      </c>
      <c r="J247">
        <v>584483</v>
      </c>
      <c r="K247">
        <v>0</v>
      </c>
      <c r="L247">
        <v>366090</v>
      </c>
      <c r="M247">
        <v>562478</v>
      </c>
      <c r="N247">
        <v>9265812</v>
      </c>
      <c r="O247">
        <v>16149</v>
      </c>
      <c r="P247">
        <v>42130</v>
      </c>
      <c r="Q247">
        <v>0</v>
      </c>
      <c r="R247">
        <v>23058</v>
      </c>
      <c r="S247" t="s">
        <v>2765</v>
      </c>
      <c r="T247" s="6">
        <v>5.0000000000000001E-4</v>
      </c>
      <c r="U247" t="s">
        <v>2766</v>
      </c>
      <c r="V247" s="6">
        <v>5.8999999999999999E-3</v>
      </c>
      <c r="W247" t="s">
        <v>2767</v>
      </c>
      <c r="X247" s="6">
        <v>2.3E-3</v>
      </c>
      <c r="Y247" t="s">
        <v>2766</v>
      </c>
      <c r="Z247" s="6">
        <v>1.6000000000000001E-3</v>
      </c>
      <c r="AA247" t="s">
        <v>2768</v>
      </c>
      <c r="AB247" s="6">
        <v>1E-3</v>
      </c>
      <c r="AC247" t="s">
        <v>2766</v>
      </c>
      <c r="AD247" t="s">
        <v>2787</v>
      </c>
    </row>
    <row r="248" spans="1:30" hidden="1" x14ac:dyDescent="0.55000000000000004">
      <c r="A248">
        <v>4500816566</v>
      </c>
      <c r="B248">
        <v>15</v>
      </c>
      <c r="C248">
        <v>576007</v>
      </c>
      <c r="D248" t="s">
        <v>2764</v>
      </c>
      <c r="E248">
        <v>0.18</v>
      </c>
      <c r="F248">
        <v>14</v>
      </c>
      <c r="G248">
        <v>6806887</v>
      </c>
      <c r="H248">
        <v>140631150</v>
      </c>
      <c r="I248">
        <v>607023</v>
      </c>
      <c r="J248">
        <v>766529</v>
      </c>
      <c r="K248">
        <v>0</v>
      </c>
      <c r="L248">
        <v>422996</v>
      </c>
      <c r="M248">
        <v>517891</v>
      </c>
      <c r="N248">
        <v>9311782</v>
      </c>
      <c r="O248">
        <v>14024</v>
      </c>
      <c r="P248">
        <v>48309</v>
      </c>
      <c r="Q248">
        <v>0</v>
      </c>
      <c r="R248">
        <v>27808</v>
      </c>
      <c r="S248" t="s">
        <v>2765</v>
      </c>
      <c r="T248" s="6">
        <v>5.0000000000000001E-4</v>
      </c>
      <c r="U248" t="s">
        <v>2766</v>
      </c>
      <c r="V248" s="6">
        <v>6.3E-3</v>
      </c>
      <c r="W248" t="s">
        <v>2767</v>
      </c>
      <c r="X248" s="6">
        <v>1.1999999999999999E-3</v>
      </c>
      <c r="Y248" t="s">
        <v>2766</v>
      </c>
      <c r="Z248" s="6">
        <v>1.4E-3</v>
      </c>
      <c r="AA248" t="s">
        <v>2768</v>
      </c>
      <c r="AB248" s="6">
        <v>2.2000000000000001E-3</v>
      </c>
      <c r="AC248" t="s">
        <v>2766</v>
      </c>
      <c r="AD248" t="s">
        <v>2804</v>
      </c>
    </row>
    <row r="249" spans="1:30" hidden="1" x14ac:dyDescent="0.55000000000000004">
      <c r="A249">
        <v>4500834752</v>
      </c>
      <c r="B249">
        <v>16</v>
      </c>
      <c r="C249">
        <v>576008</v>
      </c>
      <c r="D249" t="s">
        <v>2764</v>
      </c>
      <c r="E249">
        <v>0.18</v>
      </c>
      <c r="F249">
        <v>14</v>
      </c>
      <c r="G249">
        <v>6622593</v>
      </c>
      <c r="H249">
        <v>140816292</v>
      </c>
      <c r="I249">
        <v>366175</v>
      </c>
      <c r="J249">
        <v>639750</v>
      </c>
      <c r="K249">
        <v>0</v>
      </c>
      <c r="L249">
        <v>379068</v>
      </c>
      <c r="M249">
        <v>535903</v>
      </c>
      <c r="N249">
        <v>9293780</v>
      </c>
      <c r="O249">
        <v>14267</v>
      </c>
      <c r="P249">
        <v>43179</v>
      </c>
      <c r="Q249">
        <v>0</v>
      </c>
      <c r="R249">
        <v>21912</v>
      </c>
      <c r="S249" t="s">
        <v>2765</v>
      </c>
      <c r="T249" s="6">
        <v>8.9999999999999998E-4</v>
      </c>
      <c r="U249" t="s">
        <v>2766</v>
      </c>
      <c r="V249" s="6">
        <v>5.7999999999999996E-3</v>
      </c>
      <c r="W249" t="s">
        <v>2767</v>
      </c>
      <c r="X249" s="6">
        <v>2.3999999999999998E-3</v>
      </c>
      <c r="Y249" t="s">
        <v>2766</v>
      </c>
      <c r="Z249" s="6">
        <v>1.4E-3</v>
      </c>
      <c r="AA249" t="s">
        <v>2768</v>
      </c>
      <c r="AB249" s="6">
        <v>1.4E-3</v>
      </c>
      <c r="AC249" t="s">
        <v>2766</v>
      </c>
      <c r="AD249" t="s">
        <v>2858</v>
      </c>
    </row>
    <row r="250" spans="1:30" hidden="1" x14ac:dyDescent="0.55000000000000004">
      <c r="A250">
        <v>4500910482</v>
      </c>
      <c r="B250">
        <v>10</v>
      </c>
      <c r="C250">
        <v>576007</v>
      </c>
      <c r="D250" t="s">
        <v>2764</v>
      </c>
      <c r="E250">
        <v>0.18</v>
      </c>
      <c r="F250">
        <v>14</v>
      </c>
      <c r="G250">
        <v>7266800</v>
      </c>
      <c r="H250">
        <v>140171648</v>
      </c>
      <c r="I250">
        <v>638790</v>
      </c>
      <c r="J250">
        <v>780648</v>
      </c>
      <c r="K250">
        <v>0</v>
      </c>
      <c r="L250">
        <v>391936</v>
      </c>
      <c r="M250">
        <v>531083</v>
      </c>
      <c r="N250">
        <v>9296827</v>
      </c>
      <c r="O250">
        <v>12666</v>
      </c>
      <c r="P250">
        <v>40874</v>
      </c>
      <c r="Q250">
        <v>0</v>
      </c>
      <c r="R250">
        <v>23200</v>
      </c>
      <c r="S250" t="s">
        <v>2765</v>
      </c>
      <c r="T250" s="6">
        <v>8.0000000000000004E-4</v>
      </c>
      <c r="U250" t="s">
        <v>2766</v>
      </c>
      <c r="V250" s="6">
        <v>5.4000000000000003E-3</v>
      </c>
      <c r="W250" t="s">
        <v>2767</v>
      </c>
      <c r="X250" s="6">
        <v>1.4E-3</v>
      </c>
      <c r="Y250" t="s">
        <v>2766</v>
      </c>
      <c r="Z250" s="6">
        <v>1.1999999999999999E-3</v>
      </c>
      <c r="AA250" t="s">
        <v>2768</v>
      </c>
      <c r="AB250" s="6">
        <v>2.3E-3</v>
      </c>
      <c r="AC250" t="s">
        <v>2766</v>
      </c>
      <c r="AD250" t="s">
        <v>2803</v>
      </c>
    </row>
    <row r="251" spans="1:30" hidden="1" x14ac:dyDescent="0.55000000000000004">
      <c r="A251">
        <v>4500948306</v>
      </c>
      <c r="B251">
        <v>12</v>
      </c>
      <c r="C251">
        <v>576007</v>
      </c>
      <c r="D251" t="s">
        <v>2764</v>
      </c>
      <c r="E251">
        <v>0.18</v>
      </c>
      <c r="F251">
        <v>14</v>
      </c>
      <c r="G251">
        <v>4042272</v>
      </c>
      <c r="H251">
        <v>143394235</v>
      </c>
      <c r="I251">
        <v>209224</v>
      </c>
      <c r="J251">
        <v>479679</v>
      </c>
      <c r="K251">
        <v>0</v>
      </c>
      <c r="L251">
        <v>341585</v>
      </c>
      <c r="M251">
        <v>590589</v>
      </c>
      <c r="N251">
        <v>9238834</v>
      </c>
      <c r="O251">
        <v>26722</v>
      </c>
      <c r="P251">
        <v>51972</v>
      </c>
      <c r="Q251">
        <v>0</v>
      </c>
      <c r="R251">
        <v>20896</v>
      </c>
      <c r="S251" t="s">
        <v>2765</v>
      </c>
      <c r="T251" s="6">
        <v>1.6999999999999999E-3</v>
      </c>
      <c r="U251" t="s">
        <v>2766</v>
      </c>
      <c r="V251" s="6">
        <v>8.0000000000000002E-3</v>
      </c>
      <c r="W251" t="s">
        <v>2767</v>
      </c>
      <c r="X251" s="6">
        <v>1.4E-3</v>
      </c>
      <c r="Y251" t="s">
        <v>2766</v>
      </c>
      <c r="Z251" s="6">
        <v>2.7000000000000001E-3</v>
      </c>
      <c r="AA251" t="s">
        <v>2768</v>
      </c>
      <c r="AB251" s="6">
        <v>2.9999999999999997E-4</v>
      </c>
      <c r="AC251" t="s">
        <v>2766</v>
      </c>
      <c r="AD251" t="s">
        <v>2865</v>
      </c>
    </row>
    <row r="252" spans="1:30" hidden="1" x14ac:dyDescent="0.55000000000000004">
      <c r="A252">
        <v>4501062465</v>
      </c>
      <c r="B252">
        <v>9</v>
      </c>
      <c r="C252">
        <v>576007</v>
      </c>
      <c r="D252" t="s">
        <v>2764</v>
      </c>
      <c r="E252">
        <v>0.18</v>
      </c>
      <c r="F252">
        <v>14</v>
      </c>
      <c r="G252">
        <v>6745410</v>
      </c>
      <c r="H252">
        <v>140690593</v>
      </c>
      <c r="I252">
        <v>503758</v>
      </c>
      <c r="J252">
        <v>648526</v>
      </c>
      <c r="K252">
        <v>0</v>
      </c>
      <c r="L252">
        <v>368823</v>
      </c>
      <c r="M252">
        <v>560212</v>
      </c>
      <c r="N252">
        <v>9269772</v>
      </c>
      <c r="O252">
        <v>15644</v>
      </c>
      <c r="P252">
        <v>42068</v>
      </c>
      <c r="Q252">
        <v>0</v>
      </c>
      <c r="R252">
        <v>22348</v>
      </c>
      <c r="S252" t="s">
        <v>2765</v>
      </c>
      <c r="T252" s="6">
        <v>1.9E-3</v>
      </c>
      <c r="U252" t="s">
        <v>2766</v>
      </c>
      <c r="V252" s="6">
        <v>5.7999999999999996E-3</v>
      </c>
      <c r="W252" t="s">
        <v>2767</v>
      </c>
      <c r="X252" s="6">
        <v>5.0000000000000001E-4</v>
      </c>
      <c r="Y252" t="s">
        <v>2766</v>
      </c>
      <c r="Z252" s="6">
        <v>1.5E-3</v>
      </c>
      <c r="AA252" t="s">
        <v>2768</v>
      </c>
      <c r="AB252" s="6">
        <v>1.4E-3</v>
      </c>
      <c r="AC252" t="s">
        <v>2766</v>
      </c>
      <c r="AD252" t="s">
        <v>2787</v>
      </c>
    </row>
    <row r="253" spans="1:30" hidden="1" x14ac:dyDescent="0.55000000000000004">
      <c r="A253">
        <v>4501069100</v>
      </c>
      <c r="B253">
        <v>5</v>
      </c>
      <c r="C253">
        <v>576007</v>
      </c>
      <c r="D253" t="s">
        <v>2764</v>
      </c>
      <c r="E253">
        <v>0.18</v>
      </c>
      <c r="F253">
        <v>14</v>
      </c>
      <c r="G253">
        <v>6284097</v>
      </c>
      <c r="H253">
        <v>141157448</v>
      </c>
      <c r="I253">
        <v>636091</v>
      </c>
      <c r="J253">
        <v>687556</v>
      </c>
      <c r="K253">
        <v>0</v>
      </c>
      <c r="L253">
        <v>384510</v>
      </c>
      <c r="M253">
        <v>587789</v>
      </c>
      <c r="N253">
        <v>9242036</v>
      </c>
      <c r="O253">
        <v>19629</v>
      </c>
      <c r="P253">
        <v>52143</v>
      </c>
      <c r="Q253">
        <v>0</v>
      </c>
      <c r="R253">
        <v>26597</v>
      </c>
      <c r="S253" t="s">
        <v>2765</v>
      </c>
      <c r="T253" s="6">
        <v>2.0000000000000001E-4</v>
      </c>
      <c r="U253" t="s">
        <v>2766</v>
      </c>
      <c r="V253" s="6">
        <v>7.3000000000000001E-3</v>
      </c>
      <c r="W253" t="s">
        <v>2767</v>
      </c>
      <c r="X253" s="6">
        <v>1.4E-3</v>
      </c>
      <c r="Y253" t="s">
        <v>2766</v>
      </c>
      <c r="Z253" s="6">
        <v>1.9E-3</v>
      </c>
      <c r="AA253" t="s">
        <v>2768</v>
      </c>
      <c r="AB253" s="6">
        <v>1.6999999999999999E-3</v>
      </c>
      <c r="AC253" t="s">
        <v>2766</v>
      </c>
      <c r="AD253" t="s">
        <v>2841</v>
      </c>
    </row>
    <row r="254" spans="1:30" hidden="1" x14ac:dyDescent="0.55000000000000004">
      <c r="A254">
        <v>4501170806</v>
      </c>
      <c r="B254">
        <v>17</v>
      </c>
      <c r="C254">
        <v>576008</v>
      </c>
      <c r="D254" t="s">
        <v>2764</v>
      </c>
      <c r="E254">
        <v>0.18</v>
      </c>
      <c r="F254">
        <v>14</v>
      </c>
      <c r="G254">
        <v>6529724</v>
      </c>
      <c r="H254">
        <v>140910815</v>
      </c>
      <c r="I254">
        <v>348187</v>
      </c>
      <c r="J254">
        <v>641208</v>
      </c>
      <c r="K254">
        <v>0</v>
      </c>
      <c r="L254">
        <v>393252</v>
      </c>
      <c r="M254">
        <v>533667</v>
      </c>
      <c r="N254">
        <v>9294483</v>
      </c>
      <c r="O254">
        <v>10894</v>
      </c>
      <c r="P254">
        <v>41234</v>
      </c>
      <c r="Q254">
        <v>0</v>
      </c>
      <c r="R254">
        <v>21916</v>
      </c>
      <c r="S254" t="s">
        <v>2765</v>
      </c>
      <c r="T254" s="6">
        <v>8.0000000000000004E-4</v>
      </c>
      <c r="U254" t="s">
        <v>2766</v>
      </c>
      <c r="V254" s="6">
        <v>5.3E-3</v>
      </c>
      <c r="W254" t="s">
        <v>2767</v>
      </c>
      <c r="X254" s="6">
        <v>2.3E-3</v>
      </c>
      <c r="Y254" t="s">
        <v>2766</v>
      </c>
      <c r="Z254" s="6">
        <v>1.1000000000000001E-3</v>
      </c>
      <c r="AA254" t="s">
        <v>2768</v>
      </c>
      <c r="AB254" s="6">
        <v>1.4E-3</v>
      </c>
      <c r="AC254" t="s">
        <v>2766</v>
      </c>
      <c r="AD254" t="s">
        <v>2803</v>
      </c>
    </row>
    <row r="255" spans="1:30" hidden="1" x14ac:dyDescent="0.55000000000000004">
      <c r="A255">
        <v>4501237568</v>
      </c>
      <c r="B255">
        <v>13</v>
      </c>
      <c r="C255">
        <v>576007</v>
      </c>
      <c r="D255" t="s">
        <v>2764</v>
      </c>
      <c r="E255">
        <v>0.18</v>
      </c>
      <c r="F255">
        <v>14</v>
      </c>
      <c r="G255">
        <v>7434232</v>
      </c>
      <c r="H255">
        <v>140003813</v>
      </c>
      <c r="I255">
        <v>762963</v>
      </c>
      <c r="J255">
        <v>834939</v>
      </c>
      <c r="K255">
        <v>0</v>
      </c>
      <c r="L255">
        <v>394863</v>
      </c>
      <c r="M255">
        <v>500294</v>
      </c>
      <c r="N255">
        <v>9329331</v>
      </c>
      <c r="O255">
        <v>9673</v>
      </c>
      <c r="P255">
        <v>41001</v>
      </c>
      <c r="Q255">
        <v>0</v>
      </c>
      <c r="R255">
        <v>20581</v>
      </c>
      <c r="S255" t="s">
        <v>2765</v>
      </c>
      <c r="T255" t="s">
        <v>2880</v>
      </c>
      <c r="U255" t="s">
        <v>2766</v>
      </c>
      <c r="V255" s="6">
        <v>5.1000000000000004E-3</v>
      </c>
      <c r="W255" t="s">
        <v>2767</v>
      </c>
      <c r="X255" s="6">
        <v>2.2000000000000001E-3</v>
      </c>
      <c r="Y255" t="s">
        <v>2766</v>
      </c>
      <c r="Z255" s="6">
        <v>8.9999999999999998E-4</v>
      </c>
      <c r="AA255" t="s">
        <v>2768</v>
      </c>
      <c r="AB255" s="6">
        <v>2.7000000000000001E-3</v>
      </c>
      <c r="AC255" t="s">
        <v>2766</v>
      </c>
      <c r="AD255" t="s">
        <v>2803</v>
      </c>
    </row>
    <row r="256" spans="1:30" hidden="1" x14ac:dyDescent="0.55000000000000004">
      <c r="A256">
        <v>4501253316</v>
      </c>
      <c r="B256">
        <v>3</v>
      </c>
      <c r="C256">
        <v>576007</v>
      </c>
      <c r="D256" t="s">
        <v>2764</v>
      </c>
      <c r="E256">
        <v>0.18</v>
      </c>
      <c r="F256">
        <v>14</v>
      </c>
      <c r="G256">
        <v>7135436</v>
      </c>
      <c r="H256">
        <v>140298852</v>
      </c>
      <c r="I256">
        <v>481811</v>
      </c>
      <c r="J256">
        <v>770106</v>
      </c>
      <c r="K256">
        <v>0</v>
      </c>
      <c r="L256">
        <v>450762</v>
      </c>
      <c r="M256">
        <v>525623</v>
      </c>
      <c r="N256">
        <v>9304220</v>
      </c>
      <c r="O256">
        <v>13334</v>
      </c>
      <c r="P256">
        <v>40252</v>
      </c>
      <c r="Q256">
        <v>0</v>
      </c>
      <c r="R256">
        <v>21513</v>
      </c>
      <c r="S256" t="s">
        <v>2765</v>
      </c>
      <c r="T256" s="6">
        <v>2.5999999999999999E-3</v>
      </c>
      <c r="U256" t="s">
        <v>2766</v>
      </c>
      <c r="V256" s="6">
        <v>5.4000000000000003E-3</v>
      </c>
      <c r="W256" t="s">
        <v>2767</v>
      </c>
      <c r="X256" s="6">
        <v>2.9999999999999997E-4</v>
      </c>
      <c r="Y256" t="s">
        <v>2766</v>
      </c>
      <c r="Z256" s="6">
        <v>1.2999999999999999E-3</v>
      </c>
      <c r="AA256" t="s">
        <v>2768</v>
      </c>
      <c r="AB256" s="6">
        <v>2.3E-3</v>
      </c>
      <c r="AC256" t="s">
        <v>2766</v>
      </c>
      <c r="AD256" t="s">
        <v>2796</v>
      </c>
    </row>
    <row r="257" spans="1:30" hidden="1" x14ac:dyDescent="0.55000000000000004">
      <c r="A257">
        <v>4800425633</v>
      </c>
      <c r="B257">
        <v>8</v>
      </c>
      <c r="C257">
        <v>614407</v>
      </c>
      <c r="D257" t="s">
        <v>2764</v>
      </c>
      <c r="E257">
        <v>0.18</v>
      </c>
      <c r="F257">
        <v>15</v>
      </c>
      <c r="G257">
        <v>7310325</v>
      </c>
      <c r="H257">
        <v>149952689</v>
      </c>
      <c r="I257">
        <v>381006</v>
      </c>
      <c r="J257">
        <v>715753</v>
      </c>
      <c r="K257">
        <v>0</v>
      </c>
      <c r="L257">
        <v>437249</v>
      </c>
      <c r="M257">
        <v>568979</v>
      </c>
      <c r="N257">
        <v>9258817</v>
      </c>
      <c r="O257">
        <v>22803</v>
      </c>
      <c r="P257">
        <v>55852</v>
      </c>
      <c r="Q257">
        <v>0</v>
      </c>
      <c r="R257">
        <v>24939</v>
      </c>
      <c r="S257" t="s">
        <v>2765</v>
      </c>
      <c r="T257" s="6">
        <v>1.5E-3</v>
      </c>
      <c r="U257" t="s">
        <v>2766</v>
      </c>
      <c r="V257" s="6">
        <v>8.0000000000000002E-3</v>
      </c>
      <c r="W257" t="s">
        <v>2767</v>
      </c>
      <c r="X257" s="6">
        <v>2.3999999999999998E-3</v>
      </c>
      <c r="Y257" t="s">
        <v>2766</v>
      </c>
      <c r="Z257" s="6">
        <v>2.3E-3</v>
      </c>
      <c r="AA257" t="s">
        <v>2768</v>
      </c>
      <c r="AB257" s="6">
        <v>1.8E-3</v>
      </c>
      <c r="AC257" t="s">
        <v>2766</v>
      </c>
      <c r="AD257" t="s">
        <v>2788</v>
      </c>
    </row>
    <row r="258" spans="1:30" hidden="1" x14ac:dyDescent="0.55000000000000004">
      <c r="A258">
        <v>4800543327</v>
      </c>
      <c r="B258">
        <v>11</v>
      </c>
      <c r="C258">
        <v>614407</v>
      </c>
      <c r="D258" t="s">
        <v>2764</v>
      </c>
      <c r="E258">
        <v>0.18</v>
      </c>
      <c r="F258">
        <v>15</v>
      </c>
      <c r="G258">
        <v>6940299</v>
      </c>
      <c r="H258">
        <v>150327234</v>
      </c>
      <c r="I258">
        <v>422097</v>
      </c>
      <c r="J258">
        <v>740735</v>
      </c>
      <c r="K258">
        <v>0</v>
      </c>
      <c r="L258">
        <v>433151</v>
      </c>
      <c r="M258">
        <v>573570</v>
      </c>
      <c r="N258">
        <v>9254296</v>
      </c>
      <c r="O258">
        <v>21467</v>
      </c>
      <c r="P258">
        <v>60505</v>
      </c>
      <c r="Q258">
        <v>0</v>
      </c>
      <c r="R258">
        <v>28520</v>
      </c>
      <c r="S258" t="s">
        <v>2765</v>
      </c>
      <c r="T258" s="6">
        <v>1.9E-3</v>
      </c>
      <c r="U258" t="s">
        <v>2766</v>
      </c>
      <c r="V258" s="6">
        <v>8.3000000000000001E-3</v>
      </c>
      <c r="W258" t="s">
        <v>2767</v>
      </c>
      <c r="X258" s="6">
        <v>2.5999999999999999E-3</v>
      </c>
      <c r="Y258" t="s">
        <v>2766</v>
      </c>
      <c r="Z258" s="6">
        <v>2.0999999999999999E-3</v>
      </c>
      <c r="AA258" t="s">
        <v>2768</v>
      </c>
      <c r="AB258" s="6">
        <v>1.9E-3</v>
      </c>
      <c r="AC258" t="s">
        <v>2766</v>
      </c>
      <c r="AD258" t="s">
        <v>2794</v>
      </c>
    </row>
    <row r="259" spans="1:30" hidden="1" x14ac:dyDescent="0.55000000000000004">
      <c r="A259">
        <v>4800588908</v>
      </c>
      <c r="B259">
        <v>2</v>
      </c>
      <c r="C259">
        <v>614407</v>
      </c>
      <c r="D259" t="s">
        <v>2764</v>
      </c>
      <c r="E259">
        <v>0.18</v>
      </c>
      <c r="F259">
        <v>15</v>
      </c>
      <c r="G259">
        <v>6592212</v>
      </c>
      <c r="H259">
        <v>150671067</v>
      </c>
      <c r="I259">
        <v>479910</v>
      </c>
      <c r="J259">
        <v>663933</v>
      </c>
      <c r="K259">
        <v>0</v>
      </c>
      <c r="L259">
        <v>382390</v>
      </c>
      <c r="M259">
        <v>555685</v>
      </c>
      <c r="N259">
        <v>9272187</v>
      </c>
      <c r="O259">
        <v>23384</v>
      </c>
      <c r="P259">
        <v>56199</v>
      </c>
      <c r="Q259">
        <v>0</v>
      </c>
      <c r="R259">
        <v>24229</v>
      </c>
      <c r="S259" t="s">
        <v>2765</v>
      </c>
      <c r="T259" s="6">
        <v>1.8E-3</v>
      </c>
      <c r="U259" t="s">
        <v>2766</v>
      </c>
      <c r="V259" s="6">
        <v>8.0000000000000002E-3</v>
      </c>
      <c r="W259" t="s">
        <v>2767</v>
      </c>
      <c r="X259" s="6">
        <v>2.9999999999999997E-4</v>
      </c>
      <c r="Y259" t="s">
        <v>2766</v>
      </c>
      <c r="Z259" s="6">
        <v>2.3E-3</v>
      </c>
      <c r="AA259" t="s">
        <v>2768</v>
      </c>
      <c r="AB259" s="6">
        <v>1.4E-3</v>
      </c>
      <c r="AC259" t="s">
        <v>2766</v>
      </c>
      <c r="AD259" t="s">
        <v>2808</v>
      </c>
    </row>
    <row r="260" spans="1:30" hidden="1" x14ac:dyDescent="0.55000000000000004">
      <c r="A260">
        <v>4800603519</v>
      </c>
      <c r="B260">
        <v>6</v>
      </c>
      <c r="C260">
        <v>614407</v>
      </c>
      <c r="D260" t="s">
        <v>2764</v>
      </c>
      <c r="E260">
        <v>0.18</v>
      </c>
      <c r="F260">
        <v>15</v>
      </c>
      <c r="G260">
        <v>7744375</v>
      </c>
      <c r="H260">
        <v>149525109</v>
      </c>
      <c r="I260">
        <v>347092</v>
      </c>
      <c r="J260">
        <v>687703</v>
      </c>
      <c r="K260">
        <v>0</v>
      </c>
      <c r="L260">
        <v>409299</v>
      </c>
      <c r="M260">
        <v>589908</v>
      </c>
      <c r="N260">
        <v>9239882</v>
      </c>
      <c r="O260">
        <v>21311</v>
      </c>
      <c r="P260">
        <v>61301</v>
      </c>
      <c r="Q260">
        <v>0</v>
      </c>
      <c r="R260">
        <v>29308</v>
      </c>
      <c r="S260" t="s">
        <v>2765</v>
      </c>
      <c r="T260" s="6">
        <v>1.1000000000000001E-3</v>
      </c>
      <c r="U260" t="s">
        <v>2766</v>
      </c>
      <c r="V260" s="6">
        <v>8.3999999999999995E-3</v>
      </c>
      <c r="W260" t="s">
        <v>2767</v>
      </c>
      <c r="X260" s="6">
        <v>2.2000000000000001E-3</v>
      </c>
      <c r="Y260" t="s">
        <v>2766</v>
      </c>
      <c r="Z260" s="6">
        <v>2.0999999999999999E-3</v>
      </c>
      <c r="AA260" t="s">
        <v>2768</v>
      </c>
      <c r="AB260" s="6">
        <v>1.6000000000000001E-3</v>
      </c>
      <c r="AC260" t="s">
        <v>2766</v>
      </c>
      <c r="AD260" t="s">
        <v>2864</v>
      </c>
    </row>
    <row r="261" spans="1:30" hidden="1" x14ac:dyDescent="0.55000000000000004">
      <c r="A261">
        <v>4800701175</v>
      </c>
      <c r="B261">
        <v>4</v>
      </c>
      <c r="C261">
        <v>614407</v>
      </c>
      <c r="D261" t="s">
        <v>2764</v>
      </c>
      <c r="E261">
        <v>0.18</v>
      </c>
      <c r="F261">
        <v>15</v>
      </c>
      <c r="G261">
        <v>5007869</v>
      </c>
      <c r="H261">
        <v>152259234</v>
      </c>
      <c r="I261">
        <v>328840</v>
      </c>
      <c r="J261">
        <v>607037</v>
      </c>
      <c r="K261">
        <v>0</v>
      </c>
      <c r="L261">
        <v>359914</v>
      </c>
      <c r="M261">
        <v>584174</v>
      </c>
      <c r="N261">
        <v>9243738</v>
      </c>
      <c r="O261">
        <v>21820</v>
      </c>
      <c r="P261">
        <v>61613</v>
      </c>
      <c r="Q261">
        <v>0</v>
      </c>
      <c r="R261">
        <v>26600</v>
      </c>
      <c r="S261" t="s">
        <v>2765</v>
      </c>
      <c r="T261" s="6">
        <v>4.0000000000000002E-4</v>
      </c>
      <c r="U261" t="s">
        <v>2766</v>
      </c>
      <c r="V261" s="6">
        <v>8.3999999999999995E-3</v>
      </c>
      <c r="W261" t="s">
        <v>2767</v>
      </c>
      <c r="X261" s="6">
        <v>2E-3</v>
      </c>
      <c r="Y261" t="s">
        <v>2766</v>
      </c>
      <c r="Z261" s="6">
        <v>2.2000000000000001E-3</v>
      </c>
      <c r="AA261" t="s">
        <v>2768</v>
      </c>
      <c r="AB261" s="6">
        <v>1.1000000000000001E-3</v>
      </c>
      <c r="AC261" t="s">
        <v>2766</v>
      </c>
      <c r="AD261" t="s">
        <v>2864</v>
      </c>
    </row>
    <row r="262" spans="1:30" x14ac:dyDescent="0.55000000000000004">
      <c r="A262">
        <v>4800735036</v>
      </c>
      <c r="B262">
        <v>1</v>
      </c>
      <c r="C262">
        <v>614407</v>
      </c>
      <c r="D262" t="s">
        <v>2764</v>
      </c>
      <c r="E262">
        <v>0.18</v>
      </c>
      <c r="F262">
        <v>15</v>
      </c>
      <c r="G262">
        <v>7288563</v>
      </c>
      <c r="H262">
        <v>149982055</v>
      </c>
      <c r="I262">
        <v>363851</v>
      </c>
      <c r="J262">
        <v>643253</v>
      </c>
      <c r="K262">
        <v>0</v>
      </c>
      <c r="L262">
        <v>391318</v>
      </c>
      <c r="M262">
        <v>575735</v>
      </c>
      <c r="N262">
        <v>9253892</v>
      </c>
      <c r="O262">
        <v>22153</v>
      </c>
      <c r="P262">
        <v>53230</v>
      </c>
      <c r="Q262">
        <v>0</v>
      </c>
      <c r="R262">
        <v>24838</v>
      </c>
      <c r="S262" t="s">
        <v>2765</v>
      </c>
      <c r="T262" s="6">
        <v>8.9999999999999998E-4</v>
      </c>
      <c r="U262" t="s">
        <v>2766</v>
      </c>
      <c r="V262" s="6">
        <v>7.6E-3</v>
      </c>
      <c r="W262" t="s">
        <v>2767</v>
      </c>
      <c r="X262" s="6">
        <v>2.3E-3</v>
      </c>
      <c r="Y262" t="s">
        <v>2766</v>
      </c>
      <c r="Z262" s="6">
        <v>2.2000000000000001E-3</v>
      </c>
      <c r="AA262" t="s">
        <v>2768</v>
      </c>
      <c r="AB262" s="6">
        <v>1.2999999999999999E-3</v>
      </c>
      <c r="AC262" t="s">
        <v>2766</v>
      </c>
      <c r="AD262" t="s">
        <v>2877</v>
      </c>
    </row>
    <row r="263" spans="1:30" hidden="1" x14ac:dyDescent="0.55000000000000004">
      <c r="A263">
        <v>4800754541</v>
      </c>
      <c r="B263">
        <v>7</v>
      </c>
      <c r="C263">
        <v>614407</v>
      </c>
      <c r="D263" t="s">
        <v>2764</v>
      </c>
      <c r="E263">
        <v>0.18</v>
      </c>
      <c r="F263">
        <v>15</v>
      </c>
      <c r="G263">
        <v>7703437</v>
      </c>
      <c r="H263">
        <v>149560322</v>
      </c>
      <c r="I263">
        <v>490493</v>
      </c>
      <c r="J263">
        <v>728340</v>
      </c>
      <c r="K263">
        <v>0</v>
      </c>
      <c r="L263">
        <v>400012</v>
      </c>
      <c r="M263">
        <v>605905</v>
      </c>
      <c r="N263">
        <v>9221863</v>
      </c>
      <c r="O263">
        <v>22126</v>
      </c>
      <c r="P263">
        <v>60229</v>
      </c>
      <c r="Q263">
        <v>0</v>
      </c>
      <c r="R263">
        <v>28934</v>
      </c>
      <c r="S263" t="s">
        <v>2765</v>
      </c>
      <c r="T263" s="6">
        <v>2.2000000000000001E-3</v>
      </c>
      <c r="U263" t="s">
        <v>2766</v>
      </c>
      <c r="V263" s="6">
        <v>8.3000000000000001E-3</v>
      </c>
      <c r="W263" t="s">
        <v>2767</v>
      </c>
      <c r="X263" s="6">
        <v>2.9999999999999997E-4</v>
      </c>
      <c r="Y263" t="s">
        <v>2766</v>
      </c>
      <c r="Z263" s="6">
        <v>2.2000000000000001E-3</v>
      </c>
      <c r="AA263" t="s">
        <v>2768</v>
      </c>
      <c r="AB263" s="6">
        <v>1.9E-3</v>
      </c>
      <c r="AC263" t="s">
        <v>2766</v>
      </c>
      <c r="AD263" t="s">
        <v>2794</v>
      </c>
    </row>
    <row r="264" spans="1:30" hidden="1" x14ac:dyDescent="0.55000000000000004">
      <c r="A264">
        <v>4800802962</v>
      </c>
      <c r="B264">
        <v>14</v>
      </c>
      <c r="C264">
        <v>614407</v>
      </c>
      <c r="D264" t="s">
        <v>2764</v>
      </c>
      <c r="E264">
        <v>0.18</v>
      </c>
      <c r="F264">
        <v>15</v>
      </c>
      <c r="G264">
        <v>7183692</v>
      </c>
      <c r="H264">
        <v>150085190</v>
      </c>
      <c r="I264">
        <v>374783</v>
      </c>
      <c r="J264">
        <v>647616</v>
      </c>
      <c r="K264">
        <v>0</v>
      </c>
      <c r="L264">
        <v>397185</v>
      </c>
      <c r="M264">
        <v>603174</v>
      </c>
      <c r="N264">
        <v>9226147</v>
      </c>
      <c r="O264">
        <v>22480</v>
      </c>
      <c r="P264">
        <v>63133</v>
      </c>
      <c r="Q264">
        <v>0</v>
      </c>
      <c r="R264">
        <v>31095</v>
      </c>
      <c r="S264" t="s">
        <v>2765</v>
      </c>
      <c r="T264" s="6">
        <v>1E-3</v>
      </c>
      <c r="U264" t="s">
        <v>2766</v>
      </c>
      <c r="V264" s="6">
        <v>8.6999999999999994E-3</v>
      </c>
      <c r="W264" t="s">
        <v>2767</v>
      </c>
      <c r="X264" s="6">
        <v>2.3E-3</v>
      </c>
      <c r="Y264" t="s">
        <v>2766</v>
      </c>
      <c r="Z264" s="6">
        <v>2.2000000000000001E-3</v>
      </c>
      <c r="AA264" t="s">
        <v>2768</v>
      </c>
      <c r="AB264" s="6">
        <v>1.2999999999999999E-3</v>
      </c>
      <c r="AC264" t="s">
        <v>2766</v>
      </c>
      <c r="AD264" t="s">
        <v>2881</v>
      </c>
    </row>
    <row r="265" spans="1:30" hidden="1" x14ac:dyDescent="0.55000000000000004">
      <c r="A265">
        <v>4800815415</v>
      </c>
      <c r="B265">
        <v>15</v>
      </c>
      <c r="C265">
        <v>614407</v>
      </c>
      <c r="D265" t="s">
        <v>2764</v>
      </c>
      <c r="E265">
        <v>0.18</v>
      </c>
      <c r="F265">
        <v>15</v>
      </c>
      <c r="G265">
        <v>7338834</v>
      </c>
      <c r="H265">
        <v>149927048</v>
      </c>
      <c r="I265">
        <v>626764</v>
      </c>
      <c r="J265">
        <v>829758</v>
      </c>
      <c r="K265">
        <v>0</v>
      </c>
      <c r="L265">
        <v>458473</v>
      </c>
      <c r="M265">
        <v>531944</v>
      </c>
      <c r="N265">
        <v>9295898</v>
      </c>
      <c r="O265">
        <v>19741</v>
      </c>
      <c r="P265">
        <v>63229</v>
      </c>
      <c r="Q265">
        <v>0</v>
      </c>
      <c r="R265">
        <v>35477</v>
      </c>
      <c r="S265" t="s">
        <v>2765</v>
      </c>
      <c r="T265" s="6">
        <v>1E-3</v>
      </c>
      <c r="U265" t="s">
        <v>2766</v>
      </c>
      <c r="V265" s="6">
        <v>8.3999999999999995E-3</v>
      </c>
      <c r="W265" t="s">
        <v>2767</v>
      </c>
      <c r="X265" s="6">
        <v>1.1999999999999999E-3</v>
      </c>
      <c r="Y265" t="s">
        <v>2766</v>
      </c>
      <c r="Z265" s="6">
        <v>2E-3</v>
      </c>
      <c r="AA265" t="s">
        <v>2768</v>
      </c>
      <c r="AB265" s="6">
        <v>2.5000000000000001E-3</v>
      </c>
      <c r="AC265" t="s">
        <v>2766</v>
      </c>
      <c r="AD265" t="s">
        <v>2881</v>
      </c>
    </row>
    <row r="266" spans="1:30" hidden="1" x14ac:dyDescent="0.55000000000000004">
      <c r="A266">
        <v>4800833624</v>
      </c>
      <c r="B266">
        <v>16</v>
      </c>
      <c r="C266">
        <v>614408</v>
      </c>
      <c r="D266" t="s">
        <v>2764</v>
      </c>
      <c r="E266">
        <v>0.18</v>
      </c>
      <c r="F266">
        <v>15</v>
      </c>
      <c r="G266">
        <v>7230529</v>
      </c>
      <c r="H266">
        <v>150038076</v>
      </c>
      <c r="I266">
        <v>397453</v>
      </c>
      <c r="J266">
        <v>704321</v>
      </c>
      <c r="K266">
        <v>0</v>
      </c>
      <c r="L266">
        <v>404472</v>
      </c>
      <c r="M266">
        <v>607933</v>
      </c>
      <c r="N266">
        <v>9221784</v>
      </c>
      <c r="O266">
        <v>31278</v>
      </c>
      <c r="P266">
        <v>64571</v>
      </c>
      <c r="Q266">
        <v>0</v>
      </c>
      <c r="R266">
        <v>25404</v>
      </c>
      <c r="S266" t="s">
        <v>2765</v>
      </c>
      <c r="T266" s="6">
        <v>1.5E-3</v>
      </c>
      <c r="U266" t="s">
        <v>2766</v>
      </c>
      <c r="V266" s="6">
        <v>9.7000000000000003E-3</v>
      </c>
      <c r="W266" t="s">
        <v>2767</v>
      </c>
      <c r="X266" s="6">
        <v>2.5000000000000001E-3</v>
      </c>
      <c r="Y266" t="s">
        <v>2766</v>
      </c>
      <c r="Z266" s="6">
        <v>3.0999999999999999E-3</v>
      </c>
      <c r="AA266" t="s">
        <v>2768</v>
      </c>
      <c r="AB266" s="6">
        <v>1.6999999999999999E-3</v>
      </c>
      <c r="AC266" t="s">
        <v>2766</v>
      </c>
      <c r="AD266" t="s">
        <v>2817</v>
      </c>
    </row>
    <row r="267" spans="1:30" hidden="1" x14ac:dyDescent="0.55000000000000004">
      <c r="A267">
        <v>4800909340</v>
      </c>
      <c r="B267">
        <v>10</v>
      </c>
      <c r="C267">
        <v>614407</v>
      </c>
      <c r="D267" t="s">
        <v>2764</v>
      </c>
      <c r="E267">
        <v>0.18</v>
      </c>
      <c r="F267">
        <v>15</v>
      </c>
      <c r="G267">
        <v>7866027</v>
      </c>
      <c r="H267">
        <v>149400288</v>
      </c>
      <c r="I267">
        <v>664878</v>
      </c>
      <c r="J267">
        <v>842608</v>
      </c>
      <c r="K267">
        <v>0</v>
      </c>
      <c r="L267">
        <v>416421</v>
      </c>
      <c r="M267">
        <v>599224</v>
      </c>
      <c r="N267">
        <v>9228640</v>
      </c>
      <c r="O267">
        <v>26088</v>
      </c>
      <c r="P267">
        <v>61960</v>
      </c>
      <c r="Q267">
        <v>0</v>
      </c>
      <c r="R267">
        <v>24485</v>
      </c>
      <c r="S267" t="s">
        <v>2765</v>
      </c>
      <c r="T267" s="6">
        <v>1.2999999999999999E-3</v>
      </c>
      <c r="U267" t="s">
        <v>2766</v>
      </c>
      <c r="V267" s="6">
        <v>8.8999999999999999E-3</v>
      </c>
      <c r="W267" t="s">
        <v>2767</v>
      </c>
      <c r="X267" s="6">
        <v>1.4E-3</v>
      </c>
      <c r="Y267" t="s">
        <v>2766</v>
      </c>
      <c r="Z267" s="6">
        <v>2.5999999999999999E-3</v>
      </c>
      <c r="AA267" t="s">
        <v>2768</v>
      </c>
      <c r="AB267" s="6">
        <v>2.5999999999999999E-3</v>
      </c>
      <c r="AC267" t="s">
        <v>2766</v>
      </c>
      <c r="AD267" t="s">
        <v>2790</v>
      </c>
    </row>
    <row r="268" spans="1:30" hidden="1" x14ac:dyDescent="0.55000000000000004">
      <c r="A268">
        <v>4800947109</v>
      </c>
      <c r="B268">
        <v>12</v>
      </c>
      <c r="C268">
        <v>614407</v>
      </c>
      <c r="D268" t="s">
        <v>2764</v>
      </c>
      <c r="E268">
        <v>0.18</v>
      </c>
      <c r="F268">
        <v>15</v>
      </c>
      <c r="G268">
        <v>4665063</v>
      </c>
      <c r="H268">
        <v>152600795</v>
      </c>
      <c r="I268">
        <v>233222</v>
      </c>
      <c r="J268">
        <v>551045</v>
      </c>
      <c r="K268">
        <v>0</v>
      </c>
      <c r="L268">
        <v>373945</v>
      </c>
      <c r="M268">
        <v>622788</v>
      </c>
      <c r="N268">
        <v>9206560</v>
      </c>
      <c r="O268">
        <v>23998</v>
      </c>
      <c r="P268">
        <v>71366</v>
      </c>
      <c r="Q268">
        <v>0</v>
      </c>
      <c r="R268">
        <v>32360</v>
      </c>
      <c r="S268" t="s">
        <v>2765</v>
      </c>
      <c r="T268" s="6">
        <v>2.2000000000000001E-3</v>
      </c>
      <c r="U268" t="s">
        <v>2766</v>
      </c>
      <c r="V268" s="6">
        <v>9.7000000000000003E-3</v>
      </c>
      <c r="W268" t="s">
        <v>2767</v>
      </c>
      <c r="X268" s="6">
        <v>1.4E-3</v>
      </c>
      <c r="Y268" t="s">
        <v>2766</v>
      </c>
      <c r="Z268" s="6">
        <v>2.3999999999999998E-3</v>
      </c>
      <c r="AA268" t="s">
        <v>2768</v>
      </c>
      <c r="AB268" s="6">
        <v>6.9999999999999999E-4</v>
      </c>
      <c r="AC268" t="s">
        <v>2766</v>
      </c>
      <c r="AD268" t="s">
        <v>2882</v>
      </c>
    </row>
    <row r="269" spans="1:30" hidden="1" x14ac:dyDescent="0.55000000000000004">
      <c r="A269">
        <v>4801061251</v>
      </c>
      <c r="B269">
        <v>9</v>
      </c>
      <c r="C269">
        <v>614407</v>
      </c>
      <c r="D269" t="s">
        <v>2764</v>
      </c>
      <c r="E269">
        <v>0.18</v>
      </c>
      <c r="F269">
        <v>15</v>
      </c>
      <c r="G269">
        <v>7419511</v>
      </c>
      <c r="H269">
        <v>149844486</v>
      </c>
      <c r="I269">
        <v>545645</v>
      </c>
      <c r="J269">
        <v>720701</v>
      </c>
      <c r="K269">
        <v>0</v>
      </c>
      <c r="L269">
        <v>392729</v>
      </c>
      <c r="M269">
        <v>674098</v>
      </c>
      <c r="N269">
        <v>9153893</v>
      </c>
      <c r="O269">
        <v>41887</v>
      </c>
      <c r="P269">
        <v>72175</v>
      </c>
      <c r="Q269">
        <v>0</v>
      </c>
      <c r="R269">
        <v>23906</v>
      </c>
      <c r="S269" t="s">
        <v>2765</v>
      </c>
      <c r="T269" s="6">
        <v>2.5000000000000001E-3</v>
      </c>
      <c r="U269" t="s">
        <v>2766</v>
      </c>
      <c r="V269" s="6">
        <v>1.1599999999999999E-2</v>
      </c>
      <c r="W269" t="s">
        <v>2767</v>
      </c>
      <c r="X269" s="6">
        <v>6.9999999999999999E-4</v>
      </c>
      <c r="Y269" t="s">
        <v>2766</v>
      </c>
      <c r="Z269" s="6">
        <v>4.1999999999999997E-3</v>
      </c>
      <c r="AA269" t="s">
        <v>2768</v>
      </c>
      <c r="AB269" s="6">
        <v>1.8E-3</v>
      </c>
      <c r="AC269" t="s">
        <v>2766</v>
      </c>
      <c r="AD269" t="s">
        <v>2883</v>
      </c>
    </row>
    <row r="270" spans="1:30" hidden="1" x14ac:dyDescent="0.55000000000000004">
      <c r="A270">
        <v>4801067937</v>
      </c>
      <c r="B270">
        <v>5</v>
      </c>
      <c r="C270">
        <v>614407</v>
      </c>
      <c r="D270" t="s">
        <v>2764</v>
      </c>
      <c r="E270">
        <v>0.18</v>
      </c>
      <c r="F270">
        <v>15</v>
      </c>
      <c r="G270">
        <v>6892367</v>
      </c>
      <c r="H270">
        <v>150378621</v>
      </c>
      <c r="I270">
        <v>656555</v>
      </c>
      <c r="J270">
        <v>757004</v>
      </c>
      <c r="K270">
        <v>0</v>
      </c>
      <c r="L270">
        <v>421009</v>
      </c>
      <c r="M270">
        <v>608267</v>
      </c>
      <c r="N270">
        <v>9221173</v>
      </c>
      <c r="O270">
        <v>20464</v>
      </c>
      <c r="P270">
        <v>69448</v>
      </c>
      <c r="Q270">
        <v>0</v>
      </c>
      <c r="R270">
        <v>36499</v>
      </c>
      <c r="S270" t="s">
        <v>2765</v>
      </c>
      <c r="T270" s="6">
        <v>6.9999999999999999E-4</v>
      </c>
      <c r="U270" t="s">
        <v>2766</v>
      </c>
      <c r="V270" s="6">
        <v>9.1000000000000004E-3</v>
      </c>
      <c r="W270" t="s">
        <v>2767</v>
      </c>
      <c r="X270" s="6">
        <v>1.4E-3</v>
      </c>
      <c r="Y270" t="s">
        <v>2766</v>
      </c>
      <c r="Z270" s="6">
        <v>2E-3</v>
      </c>
      <c r="AA270" t="s">
        <v>2768</v>
      </c>
      <c r="AB270" s="6">
        <v>2E-3</v>
      </c>
      <c r="AC270" t="s">
        <v>2766</v>
      </c>
      <c r="AD270" t="s">
        <v>2793</v>
      </c>
    </row>
    <row r="271" spans="1:30" hidden="1" x14ac:dyDescent="0.55000000000000004">
      <c r="A271">
        <v>4801169728</v>
      </c>
      <c r="B271">
        <v>17</v>
      </c>
      <c r="C271">
        <v>614408</v>
      </c>
      <c r="D271" t="s">
        <v>2764</v>
      </c>
      <c r="E271">
        <v>0.18</v>
      </c>
      <c r="F271">
        <v>15</v>
      </c>
      <c r="G271">
        <v>7098495</v>
      </c>
      <c r="H271">
        <v>150170168</v>
      </c>
      <c r="I271">
        <v>367050</v>
      </c>
      <c r="J271">
        <v>697886</v>
      </c>
      <c r="K271">
        <v>0</v>
      </c>
      <c r="L271">
        <v>420249</v>
      </c>
      <c r="M271">
        <v>568768</v>
      </c>
      <c r="N271">
        <v>9259353</v>
      </c>
      <c r="O271">
        <v>18863</v>
      </c>
      <c r="P271">
        <v>56678</v>
      </c>
      <c r="Q271">
        <v>0</v>
      </c>
      <c r="R271">
        <v>26997</v>
      </c>
      <c r="S271" t="s">
        <v>2765</v>
      </c>
      <c r="T271" s="6">
        <v>1.2999999999999999E-3</v>
      </c>
      <c r="U271" t="s">
        <v>2766</v>
      </c>
      <c r="V271" s="6">
        <v>7.6E-3</v>
      </c>
      <c r="W271" t="s">
        <v>2767</v>
      </c>
      <c r="X271" s="6">
        <v>2.3E-3</v>
      </c>
      <c r="Y271" t="s">
        <v>2766</v>
      </c>
      <c r="Z271" s="6">
        <v>1.9E-3</v>
      </c>
      <c r="AA271" t="s">
        <v>2768</v>
      </c>
      <c r="AB271" s="6">
        <v>1.6999999999999999E-3</v>
      </c>
      <c r="AC271" t="s">
        <v>2766</v>
      </c>
      <c r="AD271" t="s">
        <v>2808</v>
      </c>
    </row>
    <row r="272" spans="1:30" hidden="1" x14ac:dyDescent="0.55000000000000004">
      <c r="A272">
        <v>4801236704</v>
      </c>
      <c r="B272">
        <v>13</v>
      </c>
      <c r="C272">
        <v>614407</v>
      </c>
      <c r="D272" t="s">
        <v>2764</v>
      </c>
      <c r="E272">
        <v>0.18</v>
      </c>
      <c r="F272">
        <v>15</v>
      </c>
      <c r="G272">
        <v>7974970</v>
      </c>
      <c r="H272">
        <v>149290806</v>
      </c>
      <c r="I272">
        <v>783335</v>
      </c>
      <c r="J272">
        <v>887282</v>
      </c>
      <c r="K272">
        <v>0</v>
      </c>
      <c r="L272">
        <v>416880</v>
      </c>
      <c r="M272">
        <v>540735</v>
      </c>
      <c r="N272">
        <v>9286993</v>
      </c>
      <c r="O272">
        <v>20372</v>
      </c>
      <c r="P272">
        <v>52343</v>
      </c>
      <c r="Q272">
        <v>0</v>
      </c>
      <c r="R272">
        <v>22017</v>
      </c>
      <c r="S272" t="s">
        <v>2765</v>
      </c>
      <c r="T272" t="s">
        <v>2861</v>
      </c>
      <c r="U272" t="s">
        <v>2766</v>
      </c>
      <c r="V272" s="6">
        <v>7.3000000000000001E-3</v>
      </c>
      <c r="W272" t="s">
        <v>2767</v>
      </c>
      <c r="X272" s="6">
        <v>2.2000000000000001E-3</v>
      </c>
      <c r="Y272" t="s">
        <v>2766</v>
      </c>
      <c r="Z272" s="6">
        <v>2E-3</v>
      </c>
      <c r="AA272" t="s">
        <v>2768</v>
      </c>
      <c r="AB272" s="6">
        <v>1E-4</v>
      </c>
      <c r="AC272" t="s">
        <v>2766</v>
      </c>
      <c r="AD272" t="s">
        <v>2841</v>
      </c>
    </row>
    <row r="273" spans="1:30" hidden="1" x14ac:dyDescent="0.55000000000000004">
      <c r="A273">
        <v>4801252089</v>
      </c>
      <c r="B273">
        <v>3</v>
      </c>
      <c r="C273">
        <v>614407</v>
      </c>
      <c r="D273" t="s">
        <v>2764</v>
      </c>
      <c r="E273">
        <v>0.18</v>
      </c>
      <c r="F273">
        <v>15</v>
      </c>
      <c r="G273">
        <v>7708503</v>
      </c>
      <c r="H273">
        <v>149553798</v>
      </c>
      <c r="I273">
        <v>504528</v>
      </c>
      <c r="J273">
        <v>825111</v>
      </c>
      <c r="K273">
        <v>0</v>
      </c>
      <c r="L273">
        <v>475092</v>
      </c>
      <c r="M273">
        <v>573064</v>
      </c>
      <c r="N273">
        <v>9254946</v>
      </c>
      <c r="O273">
        <v>22717</v>
      </c>
      <c r="P273">
        <v>55005</v>
      </c>
      <c r="Q273">
        <v>0</v>
      </c>
      <c r="R273">
        <v>24330</v>
      </c>
      <c r="S273" t="s">
        <v>2765</v>
      </c>
      <c r="T273" s="6">
        <v>2.0000000000000001E-4</v>
      </c>
      <c r="U273" t="s">
        <v>2766</v>
      </c>
      <c r="V273" s="6">
        <v>7.9000000000000008E-3</v>
      </c>
      <c r="W273" t="s">
        <v>2767</v>
      </c>
      <c r="X273" s="6">
        <v>4.0000000000000002E-4</v>
      </c>
      <c r="Y273" t="s">
        <v>2766</v>
      </c>
      <c r="Z273" s="6">
        <v>2.3E-3</v>
      </c>
      <c r="AA273" t="s">
        <v>2768</v>
      </c>
      <c r="AB273" s="6">
        <v>2.5000000000000001E-3</v>
      </c>
      <c r="AC273" t="s">
        <v>2766</v>
      </c>
      <c r="AD273" t="s">
        <v>2876</v>
      </c>
    </row>
    <row r="274" spans="1:30" hidden="1" x14ac:dyDescent="0.55000000000000004">
      <c r="A274">
        <v>5100426893</v>
      </c>
      <c r="B274">
        <v>8</v>
      </c>
      <c r="C274">
        <v>652807</v>
      </c>
      <c r="D274" t="s">
        <v>2764</v>
      </c>
      <c r="E274">
        <v>0.18</v>
      </c>
      <c r="F274">
        <v>16</v>
      </c>
      <c r="G274">
        <v>7900040</v>
      </c>
      <c r="H274">
        <v>159192657</v>
      </c>
      <c r="I274">
        <v>406148</v>
      </c>
      <c r="J274">
        <v>774603</v>
      </c>
      <c r="K274">
        <v>0</v>
      </c>
      <c r="L274">
        <v>467743</v>
      </c>
      <c r="M274">
        <v>589712</v>
      </c>
      <c r="N274">
        <v>9239968</v>
      </c>
      <c r="O274">
        <v>25142</v>
      </c>
      <c r="P274">
        <v>58850</v>
      </c>
      <c r="Q274">
        <v>0</v>
      </c>
      <c r="R274">
        <v>30494</v>
      </c>
      <c r="S274" t="s">
        <v>2765</v>
      </c>
      <c r="T274" s="6">
        <v>1.9E-3</v>
      </c>
      <c r="U274" t="s">
        <v>2766</v>
      </c>
      <c r="V274" s="6">
        <v>8.5000000000000006E-3</v>
      </c>
      <c r="W274" t="s">
        <v>2767</v>
      </c>
      <c r="X274" s="6">
        <v>2.3999999999999998E-3</v>
      </c>
      <c r="Y274" t="s">
        <v>2766</v>
      </c>
      <c r="Z274" s="6">
        <v>2.5000000000000001E-3</v>
      </c>
      <c r="AA274" t="s">
        <v>2768</v>
      </c>
      <c r="AB274" s="6">
        <v>2E-3</v>
      </c>
      <c r="AC274" t="s">
        <v>2766</v>
      </c>
      <c r="AD274" t="s">
        <v>2827</v>
      </c>
    </row>
    <row r="275" spans="1:30" hidden="1" x14ac:dyDescent="0.55000000000000004">
      <c r="A275">
        <v>5100544487</v>
      </c>
      <c r="B275">
        <v>11</v>
      </c>
      <c r="C275">
        <v>652807</v>
      </c>
      <c r="D275" t="s">
        <v>2764</v>
      </c>
      <c r="E275">
        <v>0.18</v>
      </c>
      <c r="F275">
        <v>16</v>
      </c>
      <c r="G275">
        <v>7519946</v>
      </c>
      <c r="H275">
        <v>159577095</v>
      </c>
      <c r="I275">
        <v>441120</v>
      </c>
      <c r="J275">
        <v>801822</v>
      </c>
      <c r="K275">
        <v>0</v>
      </c>
      <c r="L275">
        <v>459404</v>
      </c>
      <c r="M275">
        <v>579644</v>
      </c>
      <c r="N275">
        <v>9249861</v>
      </c>
      <c r="O275">
        <v>19023</v>
      </c>
      <c r="P275">
        <v>61087</v>
      </c>
      <c r="Q275">
        <v>0</v>
      </c>
      <c r="R275">
        <v>26253</v>
      </c>
      <c r="S275" t="s">
        <v>2765</v>
      </c>
      <c r="T275" s="6">
        <v>2.2000000000000001E-3</v>
      </c>
      <c r="U275" t="s">
        <v>2766</v>
      </c>
      <c r="V275" s="6">
        <v>8.0999999999999996E-3</v>
      </c>
      <c r="W275" t="s">
        <v>2767</v>
      </c>
      <c r="X275" s="6">
        <v>0</v>
      </c>
      <c r="Y275" t="s">
        <v>2766</v>
      </c>
      <c r="Z275" s="6">
        <v>1.9E-3</v>
      </c>
      <c r="AA275" t="s">
        <v>2768</v>
      </c>
      <c r="AB275" s="6">
        <v>2.2000000000000001E-3</v>
      </c>
      <c r="AC275" t="s">
        <v>2766</v>
      </c>
      <c r="AD275" t="s">
        <v>2864</v>
      </c>
    </row>
    <row r="276" spans="1:30" hidden="1" x14ac:dyDescent="0.55000000000000004">
      <c r="A276">
        <v>5100590141</v>
      </c>
      <c r="B276">
        <v>2</v>
      </c>
      <c r="C276">
        <v>652807</v>
      </c>
      <c r="D276" t="s">
        <v>2764</v>
      </c>
      <c r="E276">
        <v>0.18</v>
      </c>
      <c r="F276">
        <v>16</v>
      </c>
      <c r="G276">
        <v>7118344</v>
      </c>
      <c r="H276">
        <v>159972873</v>
      </c>
      <c r="I276">
        <v>496621</v>
      </c>
      <c r="J276">
        <v>716384</v>
      </c>
      <c r="K276">
        <v>0</v>
      </c>
      <c r="L276">
        <v>407498</v>
      </c>
      <c r="M276">
        <v>526129</v>
      </c>
      <c r="N276">
        <v>9301806</v>
      </c>
      <c r="O276">
        <v>16711</v>
      </c>
      <c r="P276">
        <v>52451</v>
      </c>
      <c r="Q276">
        <v>0</v>
      </c>
      <c r="R276">
        <v>25108</v>
      </c>
      <c r="S276" t="s">
        <v>2765</v>
      </c>
      <c r="T276" s="6">
        <v>2.0999999999999999E-3</v>
      </c>
      <c r="U276" t="s">
        <v>2766</v>
      </c>
      <c r="V276" s="6">
        <v>7.0000000000000001E-3</v>
      </c>
      <c r="W276" t="s">
        <v>2767</v>
      </c>
      <c r="X276" s="6">
        <v>4.0000000000000002E-4</v>
      </c>
      <c r="Y276" t="s">
        <v>2766</v>
      </c>
      <c r="Z276" s="6">
        <v>1.6999999999999999E-3</v>
      </c>
      <c r="AA276" t="s">
        <v>2768</v>
      </c>
      <c r="AB276" s="6">
        <v>1.6999999999999999E-3</v>
      </c>
      <c r="AC276" t="s">
        <v>2766</v>
      </c>
      <c r="AD276" t="s">
        <v>2841</v>
      </c>
    </row>
    <row r="277" spans="1:30" hidden="1" x14ac:dyDescent="0.55000000000000004">
      <c r="A277">
        <v>5100604896</v>
      </c>
      <c r="B277">
        <v>6</v>
      </c>
      <c r="C277">
        <v>652807</v>
      </c>
      <c r="D277" t="s">
        <v>2764</v>
      </c>
      <c r="E277">
        <v>0.18</v>
      </c>
      <c r="F277">
        <v>16</v>
      </c>
      <c r="G277">
        <v>8315267</v>
      </c>
      <c r="H277">
        <v>158783920</v>
      </c>
      <c r="I277">
        <v>360947</v>
      </c>
      <c r="J277">
        <v>745337</v>
      </c>
      <c r="K277">
        <v>0</v>
      </c>
      <c r="L277">
        <v>438606</v>
      </c>
      <c r="M277">
        <v>570889</v>
      </c>
      <c r="N277">
        <v>9258811</v>
      </c>
      <c r="O277">
        <v>13855</v>
      </c>
      <c r="P277">
        <v>57634</v>
      </c>
      <c r="Q277">
        <v>0</v>
      </c>
      <c r="R277">
        <v>29307</v>
      </c>
      <c r="S277" t="s">
        <v>2765</v>
      </c>
      <c r="T277" s="6">
        <v>1.4E-3</v>
      </c>
      <c r="U277" t="s">
        <v>2766</v>
      </c>
      <c r="V277" s="6">
        <v>7.1999999999999998E-3</v>
      </c>
      <c r="W277" t="s">
        <v>2767</v>
      </c>
      <c r="X277" s="6">
        <v>2.0999999999999999E-3</v>
      </c>
      <c r="Y277" t="s">
        <v>2766</v>
      </c>
      <c r="Z277" s="6">
        <v>1.4E-3</v>
      </c>
      <c r="AA277" t="s">
        <v>2768</v>
      </c>
      <c r="AB277" s="6">
        <v>1.8E-3</v>
      </c>
      <c r="AC277" t="s">
        <v>2766</v>
      </c>
      <c r="AD277" t="s">
        <v>2878</v>
      </c>
    </row>
    <row r="278" spans="1:30" hidden="1" x14ac:dyDescent="0.55000000000000004">
      <c r="A278">
        <v>5100702337</v>
      </c>
      <c r="B278">
        <v>4</v>
      </c>
      <c r="C278">
        <v>652807</v>
      </c>
      <c r="D278" t="s">
        <v>2764</v>
      </c>
      <c r="E278">
        <v>0.18</v>
      </c>
      <c r="F278">
        <v>16</v>
      </c>
      <c r="G278">
        <v>5583120</v>
      </c>
      <c r="H278">
        <v>161511739</v>
      </c>
      <c r="I278">
        <v>344331</v>
      </c>
      <c r="J278">
        <v>676802</v>
      </c>
      <c r="K278">
        <v>0</v>
      </c>
      <c r="L278">
        <v>396837</v>
      </c>
      <c r="M278">
        <v>575248</v>
      </c>
      <c r="N278">
        <v>9252505</v>
      </c>
      <c r="O278">
        <v>15491</v>
      </c>
      <c r="P278">
        <v>69765</v>
      </c>
      <c r="Q278">
        <v>0</v>
      </c>
      <c r="R278">
        <v>36923</v>
      </c>
      <c r="S278" t="s">
        <v>2765</v>
      </c>
      <c r="T278" s="6">
        <v>8.9999999999999998E-4</v>
      </c>
      <c r="U278" t="s">
        <v>2766</v>
      </c>
      <c r="V278" s="6">
        <v>8.6E-3</v>
      </c>
      <c r="W278" t="s">
        <v>2767</v>
      </c>
      <c r="X278" s="6">
        <v>2E-3</v>
      </c>
      <c r="Y278" t="s">
        <v>2766</v>
      </c>
      <c r="Z278" s="6">
        <v>1.5E-3</v>
      </c>
      <c r="AA278" t="s">
        <v>2768</v>
      </c>
      <c r="AB278" s="6">
        <v>1.4E-3</v>
      </c>
      <c r="AC278" t="s">
        <v>2766</v>
      </c>
      <c r="AD278" t="s">
        <v>2793</v>
      </c>
    </row>
    <row r="279" spans="1:30" x14ac:dyDescent="0.55000000000000004">
      <c r="A279">
        <v>5100736217</v>
      </c>
      <c r="B279">
        <v>1</v>
      </c>
      <c r="C279">
        <v>652807</v>
      </c>
      <c r="D279" t="s">
        <v>2764</v>
      </c>
      <c r="E279">
        <v>0.18</v>
      </c>
      <c r="F279">
        <v>16</v>
      </c>
      <c r="G279">
        <v>7926882</v>
      </c>
      <c r="H279">
        <v>159173723</v>
      </c>
      <c r="I279">
        <v>390274</v>
      </c>
      <c r="J279">
        <v>717258</v>
      </c>
      <c r="K279">
        <v>0</v>
      </c>
      <c r="L279">
        <v>420881</v>
      </c>
      <c r="M279">
        <v>638316</v>
      </c>
      <c r="N279">
        <v>9191668</v>
      </c>
      <c r="O279">
        <v>26423</v>
      </c>
      <c r="P279">
        <v>74005</v>
      </c>
      <c r="Q279">
        <v>0</v>
      </c>
      <c r="R279">
        <v>29563</v>
      </c>
      <c r="S279" t="s">
        <v>2765</v>
      </c>
      <c r="T279" s="6">
        <v>1.4E-3</v>
      </c>
      <c r="U279" t="s">
        <v>2766</v>
      </c>
      <c r="V279" s="6">
        <v>1.0200000000000001E-2</v>
      </c>
      <c r="W279" t="s">
        <v>2767</v>
      </c>
      <c r="X279" s="6">
        <v>2.3E-3</v>
      </c>
      <c r="Y279" t="s">
        <v>2766</v>
      </c>
      <c r="Z279" s="6">
        <v>2.5999999999999999E-3</v>
      </c>
      <c r="AA279" t="s">
        <v>2768</v>
      </c>
      <c r="AB279" s="6">
        <v>1.6999999999999999E-3</v>
      </c>
      <c r="AC279" t="s">
        <v>2766</v>
      </c>
      <c r="AD279" t="s">
        <v>2792</v>
      </c>
    </row>
    <row r="280" spans="1:30" hidden="1" x14ac:dyDescent="0.55000000000000004">
      <c r="A280">
        <v>5100756021</v>
      </c>
      <c r="B280">
        <v>7</v>
      </c>
      <c r="C280">
        <v>652807</v>
      </c>
      <c r="D280" t="s">
        <v>2764</v>
      </c>
      <c r="E280">
        <v>0.18</v>
      </c>
      <c r="F280">
        <v>16</v>
      </c>
      <c r="G280">
        <v>8345126</v>
      </c>
      <c r="H280">
        <v>158746430</v>
      </c>
      <c r="I280">
        <v>521897</v>
      </c>
      <c r="J280">
        <v>786223</v>
      </c>
      <c r="K280">
        <v>0</v>
      </c>
      <c r="L280">
        <v>423738</v>
      </c>
      <c r="M280">
        <v>641686</v>
      </c>
      <c r="N280">
        <v>9186108</v>
      </c>
      <c r="O280">
        <v>31404</v>
      </c>
      <c r="P280">
        <v>57883</v>
      </c>
      <c r="Q280">
        <v>0</v>
      </c>
      <c r="R280">
        <v>23726</v>
      </c>
      <c r="S280" t="s">
        <v>2765</v>
      </c>
      <c r="T280" s="6">
        <v>1E-4</v>
      </c>
      <c r="U280" t="s">
        <v>2766</v>
      </c>
      <c r="V280" s="6">
        <v>8.9999999999999993E-3</v>
      </c>
      <c r="W280" t="s">
        <v>2767</v>
      </c>
      <c r="X280" s="6">
        <v>5.0000000000000001E-4</v>
      </c>
      <c r="Y280" t="s">
        <v>2766</v>
      </c>
      <c r="Z280" s="6">
        <v>3.0999999999999999E-3</v>
      </c>
      <c r="AA280" t="s">
        <v>2768</v>
      </c>
      <c r="AB280" s="6">
        <v>2.0999999999999999E-3</v>
      </c>
      <c r="AC280" t="s">
        <v>2766</v>
      </c>
      <c r="AD280" t="s">
        <v>2878</v>
      </c>
    </row>
    <row r="281" spans="1:30" hidden="1" x14ac:dyDescent="0.55000000000000004">
      <c r="A281">
        <v>5100804382</v>
      </c>
      <c r="B281">
        <v>14</v>
      </c>
      <c r="C281">
        <v>652807</v>
      </c>
      <c r="D281" t="s">
        <v>2764</v>
      </c>
      <c r="E281">
        <v>0.18</v>
      </c>
      <c r="F281">
        <v>16</v>
      </c>
      <c r="G281">
        <v>7792180</v>
      </c>
      <c r="H281">
        <v>159304367</v>
      </c>
      <c r="I281">
        <v>399227</v>
      </c>
      <c r="J281">
        <v>703996</v>
      </c>
      <c r="K281">
        <v>0</v>
      </c>
      <c r="L281">
        <v>423314</v>
      </c>
      <c r="M281">
        <v>608485</v>
      </c>
      <c r="N281">
        <v>9219177</v>
      </c>
      <c r="O281">
        <v>24444</v>
      </c>
      <c r="P281">
        <v>56380</v>
      </c>
      <c r="Q281">
        <v>0</v>
      </c>
      <c r="R281">
        <v>26129</v>
      </c>
      <c r="S281" t="s">
        <v>2765</v>
      </c>
      <c r="T281" s="6">
        <v>1.4E-3</v>
      </c>
      <c r="U281" t="s">
        <v>2766</v>
      </c>
      <c r="V281" s="6">
        <v>8.2000000000000007E-3</v>
      </c>
      <c r="W281" t="s">
        <v>2767</v>
      </c>
      <c r="X281" s="6">
        <v>2.3E-3</v>
      </c>
      <c r="Y281" t="s">
        <v>2766</v>
      </c>
      <c r="Z281" s="6">
        <v>2.3999999999999998E-3</v>
      </c>
      <c r="AA281" t="s">
        <v>2768</v>
      </c>
      <c r="AB281" s="6">
        <v>1.6000000000000001E-3</v>
      </c>
      <c r="AC281" t="s">
        <v>2766</v>
      </c>
      <c r="AD281" t="s">
        <v>2808</v>
      </c>
    </row>
    <row r="282" spans="1:30" hidden="1" x14ac:dyDescent="0.55000000000000004">
      <c r="A282">
        <v>5100816515</v>
      </c>
      <c r="B282">
        <v>15</v>
      </c>
      <c r="C282">
        <v>652807</v>
      </c>
      <c r="D282" t="s">
        <v>2764</v>
      </c>
      <c r="E282">
        <v>0.18</v>
      </c>
      <c r="F282">
        <v>16</v>
      </c>
      <c r="G282">
        <v>7931916</v>
      </c>
      <c r="H282">
        <v>159161583</v>
      </c>
      <c r="I282">
        <v>663983</v>
      </c>
      <c r="J282">
        <v>899963</v>
      </c>
      <c r="K282">
        <v>0</v>
      </c>
      <c r="L282">
        <v>493863</v>
      </c>
      <c r="M282">
        <v>593079</v>
      </c>
      <c r="N282">
        <v>9234535</v>
      </c>
      <c r="O282">
        <v>37219</v>
      </c>
      <c r="P282">
        <v>70205</v>
      </c>
      <c r="Q282">
        <v>0</v>
      </c>
      <c r="R282">
        <v>35390</v>
      </c>
      <c r="S282" t="s">
        <v>2765</v>
      </c>
      <c r="T282" s="6">
        <v>1.6000000000000001E-3</v>
      </c>
      <c r="U282" t="s">
        <v>2766</v>
      </c>
      <c r="V282" s="6">
        <v>1.09E-2</v>
      </c>
      <c r="W282" t="s">
        <v>2767</v>
      </c>
      <c r="X282" s="6">
        <v>1.4E-3</v>
      </c>
      <c r="Y282" t="s">
        <v>2766</v>
      </c>
      <c r="Z282" s="6">
        <v>3.7000000000000002E-3</v>
      </c>
      <c r="AA282" t="s">
        <v>2768</v>
      </c>
      <c r="AB282" s="6">
        <v>2.0000000000000001E-4</v>
      </c>
      <c r="AC282" t="s">
        <v>2766</v>
      </c>
      <c r="AD282" t="s">
        <v>2884</v>
      </c>
    </row>
    <row r="283" spans="1:30" hidden="1" x14ac:dyDescent="0.55000000000000004">
      <c r="A283">
        <v>5100834849</v>
      </c>
      <c r="B283">
        <v>16</v>
      </c>
      <c r="C283">
        <v>652808</v>
      </c>
      <c r="D283" t="s">
        <v>2764</v>
      </c>
      <c r="E283">
        <v>0.18</v>
      </c>
      <c r="F283">
        <v>16</v>
      </c>
      <c r="G283">
        <v>7816920</v>
      </c>
      <c r="H283">
        <v>159281512</v>
      </c>
      <c r="I283">
        <v>414527</v>
      </c>
      <c r="J283">
        <v>772825</v>
      </c>
      <c r="K283">
        <v>0</v>
      </c>
      <c r="L283">
        <v>438574</v>
      </c>
      <c r="M283">
        <v>586388</v>
      </c>
      <c r="N283">
        <v>9243436</v>
      </c>
      <c r="O283">
        <v>17074</v>
      </c>
      <c r="P283">
        <v>68504</v>
      </c>
      <c r="Q283">
        <v>0</v>
      </c>
      <c r="R283">
        <v>34102</v>
      </c>
      <c r="S283" t="s">
        <v>2765</v>
      </c>
      <c r="T283" s="6">
        <v>1.9E-3</v>
      </c>
      <c r="U283" t="s">
        <v>2766</v>
      </c>
      <c r="V283" s="6">
        <v>8.6999999999999994E-3</v>
      </c>
      <c r="W283" t="s">
        <v>2767</v>
      </c>
      <c r="X283" s="6">
        <v>2.3999999999999998E-3</v>
      </c>
      <c r="Y283" t="s">
        <v>2766</v>
      </c>
      <c r="Z283" s="6">
        <v>1.6999999999999999E-3</v>
      </c>
      <c r="AA283" t="s">
        <v>2768</v>
      </c>
      <c r="AB283" s="6">
        <v>2E-3</v>
      </c>
      <c r="AC283" t="s">
        <v>2766</v>
      </c>
      <c r="AD283" t="s">
        <v>2824</v>
      </c>
    </row>
    <row r="284" spans="1:30" hidden="1" x14ac:dyDescent="0.55000000000000004">
      <c r="A284">
        <v>5100910470</v>
      </c>
      <c r="B284">
        <v>10</v>
      </c>
      <c r="C284">
        <v>652807</v>
      </c>
      <c r="D284" t="s">
        <v>2764</v>
      </c>
      <c r="E284">
        <v>0.18</v>
      </c>
      <c r="F284">
        <v>16</v>
      </c>
      <c r="G284">
        <v>8421763</v>
      </c>
      <c r="H284">
        <v>158673988</v>
      </c>
      <c r="I284">
        <v>678448</v>
      </c>
      <c r="J284">
        <v>898435</v>
      </c>
      <c r="K284">
        <v>0</v>
      </c>
      <c r="L284">
        <v>443730</v>
      </c>
      <c r="M284">
        <v>555733</v>
      </c>
      <c r="N284">
        <v>9273700</v>
      </c>
      <c r="O284">
        <v>13570</v>
      </c>
      <c r="P284">
        <v>55827</v>
      </c>
      <c r="Q284">
        <v>0</v>
      </c>
      <c r="R284">
        <v>27309</v>
      </c>
      <c r="S284" t="s">
        <v>2765</v>
      </c>
      <c r="T284" s="6">
        <v>1.6999999999999999E-3</v>
      </c>
      <c r="U284" t="s">
        <v>2766</v>
      </c>
      <c r="V284" s="6">
        <v>7.0000000000000001E-3</v>
      </c>
      <c r="W284" t="s">
        <v>2767</v>
      </c>
      <c r="X284" s="6">
        <v>1.4E-3</v>
      </c>
      <c r="Y284" t="s">
        <v>2766</v>
      </c>
      <c r="Z284" s="6">
        <v>1.2999999999999999E-3</v>
      </c>
      <c r="AA284" t="s">
        <v>2768</v>
      </c>
      <c r="AB284" s="6">
        <v>2.0000000000000001E-4</v>
      </c>
      <c r="AC284" t="s">
        <v>2766</v>
      </c>
      <c r="AD284" t="s">
        <v>2788</v>
      </c>
    </row>
    <row r="285" spans="1:30" hidden="1" x14ac:dyDescent="0.55000000000000004">
      <c r="A285">
        <v>5100948251</v>
      </c>
      <c r="B285">
        <v>12</v>
      </c>
      <c r="C285">
        <v>652807</v>
      </c>
      <c r="D285" t="s">
        <v>2764</v>
      </c>
      <c r="E285">
        <v>0.18</v>
      </c>
      <c r="F285">
        <v>16</v>
      </c>
      <c r="G285">
        <v>5301548</v>
      </c>
      <c r="H285">
        <v>161792280</v>
      </c>
      <c r="I285">
        <v>263738</v>
      </c>
      <c r="J285">
        <v>626905</v>
      </c>
      <c r="K285">
        <v>0</v>
      </c>
      <c r="L285">
        <v>408210</v>
      </c>
      <c r="M285">
        <v>636482</v>
      </c>
      <c r="N285">
        <v>9191485</v>
      </c>
      <c r="O285">
        <v>30516</v>
      </c>
      <c r="P285">
        <v>75860</v>
      </c>
      <c r="Q285">
        <v>0</v>
      </c>
      <c r="R285">
        <v>34265</v>
      </c>
      <c r="S285" t="s">
        <v>2765</v>
      </c>
      <c r="T285" s="6">
        <v>1E-4</v>
      </c>
      <c r="U285" t="s">
        <v>2766</v>
      </c>
      <c r="V285" s="6">
        <v>1.0800000000000001E-2</v>
      </c>
      <c r="W285" t="s">
        <v>2767</v>
      </c>
      <c r="X285" s="6">
        <v>1.5E-3</v>
      </c>
      <c r="Y285" t="s">
        <v>2766</v>
      </c>
      <c r="Z285" s="6">
        <v>3.0999999999999999E-3</v>
      </c>
      <c r="AA285" t="s">
        <v>2768</v>
      </c>
      <c r="AB285" s="6">
        <v>1.1000000000000001E-3</v>
      </c>
      <c r="AC285" t="s">
        <v>2766</v>
      </c>
      <c r="AD285" t="s">
        <v>2885</v>
      </c>
    </row>
    <row r="286" spans="1:30" hidden="1" x14ac:dyDescent="0.55000000000000004">
      <c r="A286">
        <v>5101069578</v>
      </c>
      <c r="B286">
        <v>5</v>
      </c>
      <c r="C286">
        <v>652807</v>
      </c>
      <c r="D286" t="s">
        <v>2764</v>
      </c>
      <c r="E286">
        <v>0.18</v>
      </c>
      <c r="F286">
        <v>16</v>
      </c>
      <c r="G286">
        <v>7573446</v>
      </c>
      <c r="H286">
        <v>159525555</v>
      </c>
      <c r="I286">
        <v>693950</v>
      </c>
      <c r="J286">
        <v>836095</v>
      </c>
      <c r="K286">
        <v>0</v>
      </c>
      <c r="L286">
        <v>457630</v>
      </c>
      <c r="M286">
        <v>681076</v>
      </c>
      <c r="N286">
        <v>9146934</v>
      </c>
      <c r="O286">
        <v>37395</v>
      </c>
      <c r="P286">
        <v>79091</v>
      </c>
      <c r="Q286">
        <v>0</v>
      </c>
      <c r="R286">
        <v>36621</v>
      </c>
      <c r="S286" t="s">
        <v>2765</v>
      </c>
      <c r="T286" s="6">
        <v>1.4E-3</v>
      </c>
      <c r="U286" t="s">
        <v>2766</v>
      </c>
      <c r="V286" s="6">
        <v>1.18E-2</v>
      </c>
      <c r="W286" t="s">
        <v>2767</v>
      </c>
      <c r="X286" s="6">
        <v>1.5E-3</v>
      </c>
      <c r="Y286" t="s">
        <v>2766</v>
      </c>
      <c r="Z286" s="6">
        <v>3.8E-3</v>
      </c>
      <c r="AA286" t="s">
        <v>2768</v>
      </c>
      <c r="AB286" s="6">
        <v>2.3999999999999998E-3</v>
      </c>
      <c r="AC286" t="s">
        <v>2766</v>
      </c>
      <c r="AD286" t="s">
        <v>2886</v>
      </c>
    </row>
    <row r="287" spans="1:30" hidden="1" x14ac:dyDescent="0.55000000000000004">
      <c r="A287">
        <v>5101170957</v>
      </c>
      <c r="B287">
        <v>17</v>
      </c>
      <c r="C287">
        <v>652808</v>
      </c>
      <c r="D287" t="s">
        <v>2764</v>
      </c>
      <c r="E287">
        <v>0.18</v>
      </c>
      <c r="F287">
        <v>16</v>
      </c>
      <c r="G287">
        <v>7639121</v>
      </c>
      <c r="H287">
        <v>159459250</v>
      </c>
      <c r="I287">
        <v>380346</v>
      </c>
      <c r="J287">
        <v>753186</v>
      </c>
      <c r="K287">
        <v>0</v>
      </c>
      <c r="L287">
        <v>450085</v>
      </c>
      <c r="M287">
        <v>540623</v>
      </c>
      <c r="N287">
        <v>9289082</v>
      </c>
      <c r="O287">
        <v>13296</v>
      </c>
      <c r="P287">
        <v>55300</v>
      </c>
      <c r="Q287">
        <v>0</v>
      </c>
      <c r="R287">
        <v>29836</v>
      </c>
      <c r="S287" t="s">
        <v>2765</v>
      </c>
      <c r="T287" s="6">
        <v>1.6000000000000001E-3</v>
      </c>
      <c r="U287" t="s">
        <v>2766</v>
      </c>
      <c r="V287" s="6">
        <v>6.8999999999999999E-3</v>
      </c>
      <c r="W287" t="s">
        <v>2767</v>
      </c>
      <c r="X287" s="6">
        <v>2.2000000000000001E-3</v>
      </c>
      <c r="Y287" t="s">
        <v>2766</v>
      </c>
      <c r="Z287" s="6">
        <v>1.2999999999999999E-3</v>
      </c>
      <c r="AA287" t="s">
        <v>2768</v>
      </c>
      <c r="AB287" s="6">
        <v>1.9E-3</v>
      </c>
      <c r="AC287" t="s">
        <v>2766</v>
      </c>
      <c r="AD287" t="s">
        <v>2788</v>
      </c>
    </row>
    <row r="288" spans="1:30" hidden="1" x14ac:dyDescent="0.55000000000000004">
      <c r="A288">
        <v>5101237915</v>
      </c>
      <c r="B288">
        <v>13</v>
      </c>
      <c r="C288">
        <v>652807</v>
      </c>
      <c r="D288" t="s">
        <v>2764</v>
      </c>
      <c r="E288">
        <v>0.18</v>
      </c>
      <c r="F288">
        <v>16</v>
      </c>
      <c r="G288">
        <v>8618281</v>
      </c>
      <c r="H288">
        <v>158476941</v>
      </c>
      <c r="I288">
        <v>832340</v>
      </c>
      <c r="J288">
        <v>962920</v>
      </c>
      <c r="K288">
        <v>0</v>
      </c>
      <c r="L288">
        <v>442012</v>
      </c>
      <c r="M288">
        <v>643308</v>
      </c>
      <c r="N288">
        <v>9186135</v>
      </c>
      <c r="O288">
        <v>49005</v>
      </c>
      <c r="P288">
        <v>75638</v>
      </c>
      <c r="Q288">
        <v>0</v>
      </c>
      <c r="R288">
        <v>25132</v>
      </c>
      <c r="S288" t="s">
        <v>2765</v>
      </c>
      <c r="T288" t="s">
        <v>2869</v>
      </c>
      <c r="U288" t="s">
        <v>2766</v>
      </c>
      <c r="V288" s="6">
        <v>1.26E-2</v>
      </c>
      <c r="W288" t="s">
        <v>2767</v>
      </c>
      <c r="X288" s="6">
        <v>2.3999999999999998E-3</v>
      </c>
      <c r="Y288" t="s">
        <v>2766</v>
      </c>
      <c r="Z288" s="6">
        <v>4.8999999999999998E-3</v>
      </c>
      <c r="AA288" t="s">
        <v>2768</v>
      </c>
      <c r="AB288" s="6">
        <v>5.9999999999999995E-4</v>
      </c>
      <c r="AC288" t="s">
        <v>2766</v>
      </c>
      <c r="AD288" t="s">
        <v>2850</v>
      </c>
    </row>
    <row r="289" spans="1:30" hidden="1" x14ac:dyDescent="0.55000000000000004">
      <c r="A289">
        <v>5101253039</v>
      </c>
      <c r="B289">
        <v>3</v>
      </c>
      <c r="C289">
        <v>652807</v>
      </c>
      <c r="D289" t="s">
        <v>2764</v>
      </c>
      <c r="E289">
        <v>0.18</v>
      </c>
      <c r="F289">
        <v>16</v>
      </c>
      <c r="G289">
        <v>8321323</v>
      </c>
      <c r="H289">
        <v>158770601</v>
      </c>
      <c r="I289">
        <v>545917</v>
      </c>
      <c r="J289">
        <v>885028</v>
      </c>
      <c r="K289">
        <v>0</v>
      </c>
      <c r="L289">
        <v>498323</v>
      </c>
      <c r="M289">
        <v>612817</v>
      </c>
      <c r="N289">
        <v>9216803</v>
      </c>
      <c r="O289">
        <v>41389</v>
      </c>
      <c r="P289">
        <v>59917</v>
      </c>
      <c r="Q289">
        <v>0</v>
      </c>
      <c r="R289">
        <v>23231</v>
      </c>
      <c r="S289" t="s">
        <v>2765</v>
      </c>
      <c r="T289" s="6">
        <v>8.0000000000000004E-4</v>
      </c>
      <c r="U289" t="s">
        <v>2766</v>
      </c>
      <c r="V289" s="6">
        <v>1.03E-2</v>
      </c>
      <c r="W289" t="s">
        <v>2767</v>
      </c>
      <c r="X289" s="6">
        <v>5.9999999999999995E-4</v>
      </c>
      <c r="Y289" t="s">
        <v>2766</v>
      </c>
      <c r="Z289" s="6">
        <v>4.1999999999999997E-3</v>
      </c>
      <c r="AA289" t="s">
        <v>2768</v>
      </c>
      <c r="AB289" s="6">
        <v>1E-4</v>
      </c>
      <c r="AC289" t="s">
        <v>2766</v>
      </c>
      <c r="AD289" t="s">
        <v>2887</v>
      </c>
    </row>
    <row r="290" spans="1:30" hidden="1" x14ac:dyDescent="0.55000000000000004">
      <c r="A290">
        <v>5103062472</v>
      </c>
      <c r="B290">
        <v>9</v>
      </c>
      <c r="C290">
        <v>652807</v>
      </c>
      <c r="D290" t="s">
        <v>2764</v>
      </c>
      <c r="E290">
        <v>0.18</v>
      </c>
      <c r="F290">
        <v>16</v>
      </c>
      <c r="G290">
        <v>7984670</v>
      </c>
      <c r="H290">
        <v>159108991</v>
      </c>
      <c r="I290">
        <v>556426</v>
      </c>
      <c r="J290">
        <v>782961</v>
      </c>
      <c r="K290">
        <v>0</v>
      </c>
      <c r="L290">
        <v>429813</v>
      </c>
      <c r="M290">
        <v>565156</v>
      </c>
      <c r="N290">
        <v>9264505</v>
      </c>
      <c r="O290">
        <v>10781</v>
      </c>
      <c r="P290">
        <v>62260</v>
      </c>
      <c r="Q290">
        <v>0</v>
      </c>
      <c r="R290">
        <v>37084</v>
      </c>
      <c r="S290" t="s">
        <v>2765</v>
      </c>
      <c r="T290" s="6">
        <v>2.9999999999999997E-4</v>
      </c>
      <c r="U290" t="s">
        <v>2766</v>
      </c>
      <c r="V290" s="6">
        <v>7.4000000000000003E-3</v>
      </c>
      <c r="W290" t="s">
        <v>2767</v>
      </c>
      <c r="X290" s="6">
        <v>6.9999999999999999E-4</v>
      </c>
      <c r="Y290" t="s">
        <v>2766</v>
      </c>
      <c r="Z290" s="6">
        <v>1E-3</v>
      </c>
      <c r="AA290" t="s">
        <v>2768</v>
      </c>
      <c r="AB290" s="6">
        <v>2.0999999999999999E-3</v>
      </c>
      <c r="AC290" t="s">
        <v>2766</v>
      </c>
      <c r="AD290" t="s">
        <v>2790</v>
      </c>
    </row>
    <row r="291" spans="1:30" hidden="1" x14ac:dyDescent="0.55000000000000004">
      <c r="A291">
        <v>5400425884</v>
      </c>
      <c r="B291">
        <v>8</v>
      </c>
      <c r="C291">
        <v>691207</v>
      </c>
      <c r="D291" t="s">
        <v>2764</v>
      </c>
      <c r="E291">
        <v>0.18</v>
      </c>
      <c r="F291">
        <v>17</v>
      </c>
      <c r="G291">
        <v>8473551</v>
      </c>
      <c r="H291">
        <v>168446992</v>
      </c>
      <c r="I291">
        <v>426007</v>
      </c>
      <c r="J291">
        <v>826807</v>
      </c>
      <c r="K291">
        <v>0</v>
      </c>
      <c r="L291">
        <v>493488</v>
      </c>
      <c r="M291">
        <v>573508</v>
      </c>
      <c r="N291">
        <v>9254335</v>
      </c>
      <c r="O291">
        <v>19859</v>
      </c>
      <c r="P291">
        <v>52204</v>
      </c>
      <c r="Q291">
        <v>0</v>
      </c>
      <c r="R291">
        <v>25745</v>
      </c>
      <c r="S291" t="s">
        <v>2765</v>
      </c>
      <c r="T291" s="6">
        <v>2.2000000000000001E-3</v>
      </c>
      <c r="U291" t="s">
        <v>2766</v>
      </c>
      <c r="V291" s="6">
        <v>7.3000000000000001E-3</v>
      </c>
      <c r="W291" t="s">
        <v>2767</v>
      </c>
      <c r="X291" s="6">
        <v>2.3999999999999998E-3</v>
      </c>
      <c r="Y291" t="s">
        <v>2766</v>
      </c>
      <c r="Z291" s="6">
        <v>2E-3</v>
      </c>
      <c r="AA291" t="s">
        <v>2768</v>
      </c>
      <c r="AB291" s="6">
        <v>2.2000000000000001E-3</v>
      </c>
      <c r="AC291" t="s">
        <v>2766</v>
      </c>
      <c r="AD291" t="s">
        <v>2841</v>
      </c>
    </row>
    <row r="292" spans="1:30" hidden="1" x14ac:dyDescent="0.55000000000000004">
      <c r="A292">
        <v>5400588893</v>
      </c>
      <c r="B292">
        <v>2</v>
      </c>
      <c r="C292">
        <v>691207</v>
      </c>
      <c r="D292" t="s">
        <v>2764</v>
      </c>
      <c r="E292">
        <v>0.18</v>
      </c>
      <c r="F292">
        <v>17</v>
      </c>
      <c r="G292">
        <v>7643471</v>
      </c>
      <c r="H292">
        <v>169275524</v>
      </c>
      <c r="I292">
        <v>510204</v>
      </c>
      <c r="J292">
        <v>761641</v>
      </c>
      <c r="K292">
        <v>0</v>
      </c>
      <c r="L292">
        <v>429631</v>
      </c>
      <c r="M292">
        <v>525124</v>
      </c>
      <c r="N292">
        <v>9302651</v>
      </c>
      <c r="O292">
        <v>13583</v>
      </c>
      <c r="P292">
        <v>45257</v>
      </c>
      <c r="Q292">
        <v>0</v>
      </c>
      <c r="R292">
        <v>22133</v>
      </c>
      <c r="S292" t="s">
        <v>2765</v>
      </c>
      <c r="T292" s="6">
        <v>2.3E-3</v>
      </c>
      <c r="U292" t="s">
        <v>2766</v>
      </c>
      <c r="V292" s="6">
        <v>5.8999999999999999E-3</v>
      </c>
      <c r="W292" t="s">
        <v>2767</v>
      </c>
      <c r="X292" s="6">
        <v>4.0000000000000002E-4</v>
      </c>
      <c r="Y292" t="s">
        <v>2766</v>
      </c>
      <c r="Z292" s="6">
        <v>1.2999999999999999E-3</v>
      </c>
      <c r="AA292" t="s">
        <v>2768</v>
      </c>
      <c r="AB292" s="6">
        <v>1.8E-3</v>
      </c>
      <c r="AC292" t="s">
        <v>2766</v>
      </c>
      <c r="AD292" t="s">
        <v>2836</v>
      </c>
    </row>
    <row r="293" spans="1:30" hidden="1" x14ac:dyDescent="0.55000000000000004">
      <c r="A293">
        <v>5400604331</v>
      </c>
      <c r="B293">
        <v>6</v>
      </c>
      <c r="C293">
        <v>691207</v>
      </c>
      <c r="D293" t="s">
        <v>2764</v>
      </c>
      <c r="E293">
        <v>0.18</v>
      </c>
      <c r="F293">
        <v>17</v>
      </c>
      <c r="G293">
        <v>8870847</v>
      </c>
      <c r="H293">
        <v>168057945</v>
      </c>
      <c r="I293">
        <v>374075</v>
      </c>
      <c r="J293">
        <v>787468</v>
      </c>
      <c r="K293">
        <v>0</v>
      </c>
      <c r="L293">
        <v>462822</v>
      </c>
      <c r="M293">
        <v>555577</v>
      </c>
      <c r="N293">
        <v>9274025</v>
      </c>
      <c r="O293">
        <v>13128</v>
      </c>
      <c r="P293">
        <v>42131</v>
      </c>
      <c r="Q293">
        <v>0</v>
      </c>
      <c r="R293">
        <v>24216</v>
      </c>
      <c r="S293" t="s">
        <v>2765</v>
      </c>
      <c r="T293" s="6">
        <v>1.6999999999999999E-3</v>
      </c>
      <c r="U293" t="s">
        <v>2766</v>
      </c>
      <c r="V293" s="6">
        <v>5.5999999999999999E-3</v>
      </c>
      <c r="W293" t="s">
        <v>2767</v>
      </c>
      <c r="X293" s="6">
        <v>2.0999999999999999E-3</v>
      </c>
      <c r="Y293" t="s">
        <v>2766</v>
      </c>
      <c r="Z293" s="6">
        <v>1.2999999999999999E-3</v>
      </c>
      <c r="AA293" t="s">
        <v>2768</v>
      </c>
      <c r="AB293" s="6">
        <v>2E-3</v>
      </c>
      <c r="AC293" t="s">
        <v>2766</v>
      </c>
      <c r="AD293" t="s">
        <v>2787</v>
      </c>
    </row>
    <row r="294" spans="1:30" hidden="1" x14ac:dyDescent="0.55000000000000004">
      <c r="A294">
        <v>5400701348</v>
      </c>
      <c r="B294">
        <v>4</v>
      </c>
      <c r="C294">
        <v>691207</v>
      </c>
      <c r="D294" t="s">
        <v>2764</v>
      </c>
      <c r="E294">
        <v>0.18</v>
      </c>
      <c r="F294">
        <v>17</v>
      </c>
      <c r="G294">
        <v>6156348</v>
      </c>
      <c r="H294">
        <v>170766347</v>
      </c>
      <c r="I294">
        <v>361062</v>
      </c>
      <c r="J294">
        <v>729921</v>
      </c>
      <c r="K294">
        <v>0</v>
      </c>
      <c r="L294">
        <v>420688</v>
      </c>
      <c r="M294">
        <v>573225</v>
      </c>
      <c r="N294">
        <v>9254608</v>
      </c>
      <c r="O294">
        <v>16731</v>
      </c>
      <c r="P294">
        <v>53119</v>
      </c>
      <c r="Q294">
        <v>0</v>
      </c>
      <c r="R294">
        <v>23851</v>
      </c>
      <c r="S294" t="s">
        <v>2765</v>
      </c>
      <c r="T294" s="6">
        <v>1.2999999999999999E-3</v>
      </c>
      <c r="U294" t="s">
        <v>2766</v>
      </c>
      <c r="V294" s="6">
        <v>7.1000000000000004E-3</v>
      </c>
      <c r="W294" t="s">
        <v>2767</v>
      </c>
      <c r="X294" s="6">
        <v>2E-3</v>
      </c>
      <c r="Y294" t="s">
        <v>2766</v>
      </c>
      <c r="Z294" s="6">
        <v>1.6999999999999999E-3</v>
      </c>
      <c r="AA294" t="s">
        <v>2768</v>
      </c>
      <c r="AB294" s="6">
        <v>1.6000000000000001E-3</v>
      </c>
      <c r="AC294" t="s">
        <v>2766</v>
      </c>
      <c r="AD294" t="s">
        <v>2877</v>
      </c>
    </row>
    <row r="295" spans="1:30" x14ac:dyDescent="0.55000000000000004">
      <c r="A295">
        <v>5400735080</v>
      </c>
      <c r="B295">
        <v>1</v>
      </c>
      <c r="C295">
        <v>691207</v>
      </c>
      <c r="D295" t="s">
        <v>2764</v>
      </c>
      <c r="E295">
        <v>0.18</v>
      </c>
      <c r="F295">
        <v>17</v>
      </c>
      <c r="G295">
        <v>8457279</v>
      </c>
      <c r="H295">
        <v>168472787</v>
      </c>
      <c r="I295">
        <v>400611</v>
      </c>
      <c r="J295">
        <v>759744</v>
      </c>
      <c r="K295">
        <v>0</v>
      </c>
      <c r="L295">
        <v>444414</v>
      </c>
      <c r="M295">
        <v>530394</v>
      </c>
      <c r="N295">
        <v>9299064</v>
      </c>
      <c r="O295">
        <v>10337</v>
      </c>
      <c r="P295">
        <v>42486</v>
      </c>
      <c r="Q295">
        <v>0</v>
      </c>
      <c r="R295">
        <v>23533</v>
      </c>
      <c r="S295" t="s">
        <v>2765</v>
      </c>
      <c r="T295" s="6">
        <v>1.6999999999999999E-3</v>
      </c>
      <c r="U295" t="s">
        <v>2766</v>
      </c>
      <c r="V295" s="6">
        <v>5.3E-3</v>
      </c>
      <c r="W295" t="s">
        <v>2767</v>
      </c>
      <c r="X295" s="6">
        <v>2.2000000000000001E-3</v>
      </c>
      <c r="Y295" t="s">
        <v>2766</v>
      </c>
      <c r="Z295" s="6">
        <v>1E-3</v>
      </c>
      <c r="AA295" t="s">
        <v>2768</v>
      </c>
      <c r="AB295" s="6">
        <v>1.8E-3</v>
      </c>
      <c r="AC295" t="s">
        <v>2766</v>
      </c>
      <c r="AD295" t="s">
        <v>2858</v>
      </c>
    </row>
    <row r="296" spans="1:30" hidden="1" x14ac:dyDescent="0.55000000000000004">
      <c r="A296">
        <v>5400755369</v>
      </c>
      <c r="B296">
        <v>7</v>
      </c>
      <c r="C296">
        <v>691207</v>
      </c>
      <c r="D296" t="s">
        <v>2764</v>
      </c>
      <c r="E296">
        <v>0.18</v>
      </c>
      <c r="F296">
        <v>17</v>
      </c>
      <c r="G296">
        <v>8909150</v>
      </c>
      <c r="H296">
        <v>168011898</v>
      </c>
      <c r="I296">
        <v>535877</v>
      </c>
      <c r="J296">
        <v>828754</v>
      </c>
      <c r="K296">
        <v>0</v>
      </c>
      <c r="L296">
        <v>449859</v>
      </c>
      <c r="M296">
        <v>564021</v>
      </c>
      <c r="N296">
        <v>9265468</v>
      </c>
      <c r="O296">
        <v>13980</v>
      </c>
      <c r="P296">
        <v>42531</v>
      </c>
      <c r="Q296">
        <v>0</v>
      </c>
      <c r="R296">
        <v>26121</v>
      </c>
      <c r="S296" t="s">
        <v>2765</v>
      </c>
      <c r="T296" s="6">
        <v>4.0000000000000002E-4</v>
      </c>
      <c r="U296" t="s">
        <v>2766</v>
      </c>
      <c r="V296" s="6">
        <v>5.7000000000000002E-3</v>
      </c>
      <c r="W296" t="s">
        <v>2767</v>
      </c>
      <c r="X296" s="6">
        <v>5.9999999999999995E-4</v>
      </c>
      <c r="Y296" t="s">
        <v>2766</v>
      </c>
      <c r="Z296" s="6">
        <v>1.4E-3</v>
      </c>
      <c r="AA296" t="s">
        <v>2768</v>
      </c>
      <c r="AB296" s="6">
        <v>2.2000000000000001E-3</v>
      </c>
      <c r="AC296" t="s">
        <v>2766</v>
      </c>
      <c r="AD296" t="s">
        <v>2858</v>
      </c>
    </row>
    <row r="297" spans="1:30" hidden="1" x14ac:dyDescent="0.55000000000000004">
      <c r="A297">
        <v>5400803789</v>
      </c>
      <c r="B297">
        <v>14</v>
      </c>
      <c r="C297">
        <v>691207</v>
      </c>
      <c r="D297" t="s">
        <v>2764</v>
      </c>
      <c r="E297">
        <v>0.18</v>
      </c>
      <c r="F297">
        <v>17</v>
      </c>
      <c r="G297">
        <v>8342706</v>
      </c>
      <c r="H297">
        <v>168581885</v>
      </c>
      <c r="I297">
        <v>413163</v>
      </c>
      <c r="J297">
        <v>748126</v>
      </c>
      <c r="K297">
        <v>0</v>
      </c>
      <c r="L297">
        <v>450251</v>
      </c>
      <c r="M297">
        <v>550523</v>
      </c>
      <c r="N297">
        <v>9277518</v>
      </c>
      <c r="O297">
        <v>13936</v>
      </c>
      <c r="P297">
        <v>44130</v>
      </c>
      <c r="Q297">
        <v>0</v>
      </c>
      <c r="R297">
        <v>26937</v>
      </c>
      <c r="S297" t="s">
        <v>2765</v>
      </c>
      <c r="T297" s="6">
        <v>1.6999999999999999E-3</v>
      </c>
      <c r="U297" t="s">
        <v>2766</v>
      </c>
      <c r="V297" s="6">
        <v>5.8999999999999999E-3</v>
      </c>
      <c r="W297" t="s">
        <v>2767</v>
      </c>
      <c r="X297" s="6">
        <v>2.3E-3</v>
      </c>
      <c r="Y297" t="s">
        <v>2766</v>
      </c>
      <c r="Z297" s="6">
        <v>1.4E-3</v>
      </c>
      <c r="AA297" t="s">
        <v>2768</v>
      </c>
      <c r="AB297" s="6">
        <v>1.8E-3</v>
      </c>
      <c r="AC297" t="s">
        <v>2766</v>
      </c>
      <c r="AD297" t="s">
        <v>2840</v>
      </c>
    </row>
    <row r="298" spans="1:30" hidden="1" x14ac:dyDescent="0.55000000000000004">
      <c r="A298">
        <v>5400815321</v>
      </c>
      <c r="B298">
        <v>15</v>
      </c>
      <c r="C298">
        <v>691207</v>
      </c>
      <c r="D298" t="s">
        <v>2764</v>
      </c>
      <c r="E298">
        <v>0.18</v>
      </c>
      <c r="F298">
        <v>17</v>
      </c>
      <c r="G298">
        <v>8469058</v>
      </c>
      <c r="H298">
        <v>168453840</v>
      </c>
      <c r="I298">
        <v>683144</v>
      </c>
      <c r="J298">
        <v>947905</v>
      </c>
      <c r="K298">
        <v>0</v>
      </c>
      <c r="L298">
        <v>519352</v>
      </c>
      <c r="M298">
        <v>537139</v>
      </c>
      <c r="N298">
        <v>9292257</v>
      </c>
      <c r="O298">
        <v>19161</v>
      </c>
      <c r="P298">
        <v>47942</v>
      </c>
      <c r="Q298">
        <v>0</v>
      </c>
      <c r="R298">
        <v>25489</v>
      </c>
      <c r="S298" t="s">
        <v>2765</v>
      </c>
      <c r="T298" s="6">
        <v>1.9E-3</v>
      </c>
      <c r="U298" t="s">
        <v>2766</v>
      </c>
      <c r="V298" s="6">
        <v>6.7999999999999996E-3</v>
      </c>
      <c r="W298" t="s">
        <v>2767</v>
      </c>
      <c r="X298" s="6">
        <v>1.4E-3</v>
      </c>
      <c r="Y298" t="s">
        <v>2766</v>
      </c>
      <c r="Z298" s="6">
        <v>1.9E-3</v>
      </c>
      <c r="AA298" t="s">
        <v>2768</v>
      </c>
      <c r="AB298" s="6">
        <v>5.0000000000000001E-4</v>
      </c>
      <c r="AC298" t="s">
        <v>2766</v>
      </c>
      <c r="AD298" t="s">
        <v>2872</v>
      </c>
    </row>
    <row r="299" spans="1:30" hidden="1" x14ac:dyDescent="0.55000000000000004">
      <c r="A299">
        <v>5400833291</v>
      </c>
      <c r="B299">
        <v>16</v>
      </c>
      <c r="C299">
        <v>691208</v>
      </c>
      <c r="D299" t="s">
        <v>2764</v>
      </c>
      <c r="E299">
        <v>0.18</v>
      </c>
      <c r="F299">
        <v>17</v>
      </c>
      <c r="G299">
        <v>8346810</v>
      </c>
      <c r="H299">
        <v>168579683</v>
      </c>
      <c r="I299">
        <v>424490</v>
      </c>
      <c r="J299">
        <v>817085</v>
      </c>
      <c r="K299">
        <v>0</v>
      </c>
      <c r="L299">
        <v>465043</v>
      </c>
      <c r="M299">
        <v>529887</v>
      </c>
      <c r="N299">
        <v>9298171</v>
      </c>
      <c r="O299">
        <v>9963</v>
      </c>
      <c r="P299">
        <v>44260</v>
      </c>
      <c r="Q299">
        <v>0</v>
      </c>
      <c r="R299">
        <v>26469</v>
      </c>
      <c r="S299" t="s">
        <v>2765</v>
      </c>
      <c r="T299" s="6">
        <v>2.0999999999999999E-3</v>
      </c>
      <c r="U299" t="s">
        <v>2766</v>
      </c>
      <c r="V299" s="6">
        <v>5.4999999999999997E-3</v>
      </c>
      <c r="W299" t="s">
        <v>2767</v>
      </c>
      <c r="X299" s="6">
        <v>2.3E-3</v>
      </c>
      <c r="Y299" t="s">
        <v>2766</v>
      </c>
      <c r="Z299" s="6">
        <v>1E-3</v>
      </c>
      <c r="AA299" t="s">
        <v>2768</v>
      </c>
      <c r="AB299" s="6">
        <v>2.0999999999999999E-3</v>
      </c>
      <c r="AC299" t="s">
        <v>2766</v>
      </c>
      <c r="AD299" t="s">
        <v>2812</v>
      </c>
    </row>
    <row r="300" spans="1:30" hidden="1" x14ac:dyDescent="0.55000000000000004">
      <c r="A300">
        <v>5400909564</v>
      </c>
      <c r="B300">
        <v>10</v>
      </c>
      <c r="C300">
        <v>691207</v>
      </c>
      <c r="D300" t="s">
        <v>2764</v>
      </c>
      <c r="E300">
        <v>0.18</v>
      </c>
      <c r="F300">
        <v>17</v>
      </c>
      <c r="G300">
        <v>8956231</v>
      </c>
      <c r="H300">
        <v>167967237</v>
      </c>
      <c r="I300">
        <v>689037</v>
      </c>
      <c r="J300">
        <v>944959</v>
      </c>
      <c r="K300">
        <v>0</v>
      </c>
      <c r="L300">
        <v>470953</v>
      </c>
      <c r="M300">
        <v>534465</v>
      </c>
      <c r="N300">
        <v>9293249</v>
      </c>
      <c r="O300">
        <v>10589</v>
      </c>
      <c r="P300">
        <v>46524</v>
      </c>
      <c r="Q300">
        <v>0</v>
      </c>
      <c r="R300">
        <v>27223</v>
      </c>
      <c r="S300" t="s">
        <v>2765</v>
      </c>
      <c r="T300" s="6">
        <v>1.9E-3</v>
      </c>
      <c r="U300" t="s">
        <v>2766</v>
      </c>
      <c r="V300" s="6">
        <v>5.7999999999999996E-3</v>
      </c>
      <c r="W300" t="s">
        <v>2767</v>
      </c>
      <c r="X300" s="6">
        <v>1.4E-3</v>
      </c>
      <c r="Y300" t="s">
        <v>2766</v>
      </c>
      <c r="Z300" s="6">
        <v>1E-3</v>
      </c>
      <c r="AA300" t="s">
        <v>2768</v>
      </c>
      <c r="AB300" s="6">
        <v>4.0000000000000002E-4</v>
      </c>
      <c r="AC300" t="s">
        <v>2766</v>
      </c>
      <c r="AD300" t="s">
        <v>2809</v>
      </c>
    </row>
    <row r="301" spans="1:30" hidden="1" x14ac:dyDescent="0.55000000000000004">
      <c r="A301">
        <v>5401068771</v>
      </c>
      <c r="B301">
        <v>5</v>
      </c>
      <c r="C301">
        <v>691207</v>
      </c>
      <c r="D301" t="s">
        <v>2764</v>
      </c>
      <c r="E301">
        <v>0.18</v>
      </c>
      <c r="F301">
        <v>17</v>
      </c>
      <c r="G301">
        <v>8137857</v>
      </c>
      <c r="H301">
        <v>168790769</v>
      </c>
      <c r="I301">
        <v>704873</v>
      </c>
      <c r="J301">
        <v>883838</v>
      </c>
      <c r="K301">
        <v>0</v>
      </c>
      <c r="L301">
        <v>486256</v>
      </c>
      <c r="M301">
        <v>564408</v>
      </c>
      <c r="N301">
        <v>9265214</v>
      </c>
      <c r="O301">
        <v>10923</v>
      </c>
      <c r="P301">
        <v>47743</v>
      </c>
      <c r="Q301">
        <v>0</v>
      </c>
      <c r="R301">
        <v>28626</v>
      </c>
      <c r="S301" t="s">
        <v>2765</v>
      </c>
      <c r="T301" s="6">
        <v>1.6000000000000001E-3</v>
      </c>
      <c r="U301" t="s">
        <v>2766</v>
      </c>
      <c r="V301" s="6">
        <v>5.8999999999999999E-3</v>
      </c>
      <c r="W301" t="s">
        <v>2767</v>
      </c>
      <c r="X301" s="6">
        <v>1.5E-3</v>
      </c>
      <c r="Y301" t="s">
        <v>2766</v>
      </c>
      <c r="Z301" s="6">
        <v>1.1000000000000001E-3</v>
      </c>
      <c r="AA301" t="s">
        <v>2768</v>
      </c>
      <c r="AB301" s="6">
        <v>1E-4</v>
      </c>
      <c r="AC301" t="s">
        <v>2766</v>
      </c>
      <c r="AD301" t="s">
        <v>2872</v>
      </c>
    </row>
    <row r="302" spans="1:30" hidden="1" x14ac:dyDescent="0.55000000000000004">
      <c r="A302">
        <v>5401169726</v>
      </c>
      <c r="B302">
        <v>17</v>
      </c>
      <c r="C302">
        <v>691208</v>
      </c>
      <c r="D302" t="s">
        <v>2764</v>
      </c>
      <c r="E302">
        <v>0.18</v>
      </c>
      <c r="F302">
        <v>17</v>
      </c>
      <c r="G302">
        <v>8186704</v>
      </c>
      <c r="H302">
        <v>168741260</v>
      </c>
      <c r="I302">
        <v>396878</v>
      </c>
      <c r="J302">
        <v>802314</v>
      </c>
      <c r="K302">
        <v>0</v>
      </c>
      <c r="L302">
        <v>477147</v>
      </c>
      <c r="M302">
        <v>547580</v>
      </c>
      <c r="N302">
        <v>9282010</v>
      </c>
      <c r="O302">
        <v>16532</v>
      </c>
      <c r="P302">
        <v>49128</v>
      </c>
      <c r="Q302">
        <v>0</v>
      </c>
      <c r="R302">
        <v>27062</v>
      </c>
      <c r="S302" t="s">
        <v>2765</v>
      </c>
      <c r="T302" s="6">
        <v>1.9E-3</v>
      </c>
      <c r="U302" t="s">
        <v>2766</v>
      </c>
      <c r="V302" s="6">
        <v>6.6E-3</v>
      </c>
      <c r="W302" t="s">
        <v>2767</v>
      </c>
      <c r="X302" s="6">
        <v>2.2000000000000001E-3</v>
      </c>
      <c r="Y302" t="s">
        <v>2766</v>
      </c>
      <c r="Z302" s="6">
        <v>1.6000000000000001E-3</v>
      </c>
      <c r="AA302" t="s">
        <v>2768</v>
      </c>
      <c r="AB302" s="6">
        <v>2.0999999999999999E-3</v>
      </c>
      <c r="AC302" t="s">
        <v>2766</v>
      </c>
      <c r="AD302" t="s">
        <v>2804</v>
      </c>
    </row>
    <row r="303" spans="1:30" hidden="1" x14ac:dyDescent="0.55000000000000004">
      <c r="A303">
        <v>5401237095</v>
      </c>
      <c r="B303">
        <v>13</v>
      </c>
      <c r="C303">
        <v>691207</v>
      </c>
      <c r="D303" t="s">
        <v>2764</v>
      </c>
      <c r="E303">
        <v>0.18</v>
      </c>
      <c r="F303">
        <v>17</v>
      </c>
      <c r="G303">
        <v>9145178</v>
      </c>
      <c r="H303">
        <v>167779994</v>
      </c>
      <c r="I303">
        <v>845631</v>
      </c>
      <c r="J303">
        <v>1004565</v>
      </c>
      <c r="K303">
        <v>0</v>
      </c>
      <c r="L303">
        <v>465728</v>
      </c>
      <c r="M303">
        <v>526894</v>
      </c>
      <c r="N303">
        <v>9303053</v>
      </c>
      <c r="O303">
        <v>13291</v>
      </c>
      <c r="P303">
        <v>41645</v>
      </c>
      <c r="Q303">
        <v>0</v>
      </c>
      <c r="R303">
        <v>23716</v>
      </c>
      <c r="S303" t="s">
        <v>2765</v>
      </c>
      <c r="T303" t="s">
        <v>2845</v>
      </c>
      <c r="U303" t="s">
        <v>2766</v>
      </c>
      <c r="V303" s="6">
        <v>5.4999999999999997E-3</v>
      </c>
      <c r="W303" t="s">
        <v>2767</v>
      </c>
      <c r="X303" s="6">
        <v>2.3E-3</v>
      </c>
      <c r="Y303" t="s">
        <v>2766</v>
      </c>
      <c r="Z303" s="6">
        <v>1.2999999999999999E-3</v>
      </c>
      <c r="AA303" t="s">
        <v>2768</v>
      </c>
      <c r="AB303" s="6">
        <v>8.0000000000000004E-4</v>
      </c>
      <c r="AC303" t="s">
        <v>2766</v>
      </c>
      <c r="AD303" t="s">
        <v>2787</v>
      </c>
    </row>
    <row r="304" spans="1:30" hidden="1" x14ac:dyDescent="0.55000000000000004">
      <c r="A304">
        <v>5401252513</v>
      </c>
      <c r="B304">
        <v>3</v>
      </c>
      <c r="C304">
        <v>691207</v>
      </c>
      <c r="D304" t="s">
        <v>2764</v>
      </c>
      <c r="E304">
        <v>0.18</v>
      </c>
      <c r="F304">
        <v>17</v>
      </c>
      <c r="G304">
        <v>8913347</v>
      </c>
      <c r="H304">
        <v>168007359</v>
      </c>
      <c r="I304">
        <v>572093</v>
      </c>
      <c r="J304">
        <v>938415</v>
      </c>
      <c r="K304">
        <v>0</v>
      </c>
      <c r="L304">
        <v>521121</v>
      </c>
      <c r="M304">
        <v>592021</v>
      </c>
      <c r="N304">
        <v>9236758</v>
      </c>
      <c r="O304">
        <v>26176</v>
      </c>
      <c r="P304">
        <v>53387</v>
      </c>
      <c r="Q304">
        <v>0</v>
      </c>
      <c r="R304">
        <v>22798</v>
      </c>
      <c r="S304" t="s">
        <v>2765</v>
      </c>
      <c r="T304" s="6">
        <v>1.1999999999999999E-3</v>
      </c>
      <c r="U304" t="s">
        <v>2766</v>
      </c>
      <c r="V304" s="6">
        <v>8.0000000000000002E-3</v>
      </c>
      <c r="W304" t="s">
        <v>2767</v>
      </c>
      <c r="X304" s="6">
        <v>8.0000000000000004E-4</v>
      </c>
      <c r="Y304" t="s">
        <v>2766</v>
      </c>
      <c r="Z304" s="6">
        <v>2.5999999999999999E-3</v>
      </c>
      <c r="AA304" t="s">
        <v>2768</v>
      </c>
      <c r="AB304" s="6">
        <v>4.0000000000000002E-4</v>
      </c>
      <c r="AC304" t="s">
        <v>2766</v>
      </c>
      <c r="AD304" t="s">
        <v>2877</v>
      </c>
    </row>
    <row r="305" spans="1:30" hidden="1" x14ac:dyDescent="0.55000000000000004">
      <c r="A305">
        <v>5402543207</v>
      </c>
      <c r="B305">
        <v>11</v>
      </c>
      <c r="C305">
        <v>691207</v>
      </c>
      <c r="D305" t="s">
        <v>2764</v>
      </c>
      <c r="E305">
        <v>0.18</v>
      </c>
      <c r="F305">
        <v>17</v>
      </c>
      <c r="G305">
        <v>8070895</v>
      </c>
      <c r="H305">
        <v>168854127</v>
      </c>
      <c r="I305">
        <v>455305</v>
      </c>
      <c r="J305">
        <v>847622</v>
      </c>
      <c r="K305">
        <v>0</v>
      </c>
      <c r="L305">
        <v>480811</v>
      </c>
      <c r="M305">
        <v>550946</v>
      </c>
      <c r="N305">
        <v>9277032</v>
      </c>
      <c r="O305">
        <v>14185</v>
      </c>
      <c r="P305">
        <v>45800</v>
      </c>
      <c r="Q305">
        <v>0</v>
      </c>
      <c r="R305">
        <v>21407</v>
      </c>
      <c r="S305" t="s">
        <v>2765</v>
      </c>
      <c r="T305" s="6">
        <v>0</v>
      </c>
      <c r="U305" t="s">
        <v>2766</v>
      </c>
      <c r="V305" s="6">
        <v>6.1000000000000004E-3</v>
      </c>
      <c r="W305" t="s">
        <v>2767</v>
      </c>
      <c r="X305" s="6">
        <v>1E-4</v>
      </c>
      <c r="Y305" t="s">
        <v>2766</v>
      </c>
      <c r="Z305" s="6">
        <v>1.4E-3</v>
      </c>
      <c r="AA305" t="s">
        <v>2768</v>
      </c>
      <c r="AB305" s="6">
        <v>2.3E-3</v>
      </c>
      <c r="AC305" t="s">
        <v>2766</v>
      </c>
      <c r="AD305" t="s">
        <v>2836</v>
      </c>
    </row>
    <row r="306" spans="1:30" hidden="1" x14ac:dyDescent="0.55000000000000004">
      <c r="A306">
        <v>5402947126</v>
      </c>
      <c r="B306">
        <v>12</v>
      </c>
      <c r="C306">
        <v>691207</v>
      </c>
      <c r="D306" t="s">
        <v>2764</v>
      </c>
      <c r="E306">
        <v>0.18</v>
      </c>
      <c r="F306">
        <v>17</v>
      </c>
      <c r="G306">
        <v>5848437</v>
      </c>
      <c r="H306">
        <v>171074848</v>
      </c>
      <c r="I306">
        <v>278591</v>
      </c>
      <c r="J306">
        <v>676279</v>
      </c>
      <c r="K306">
        <v>0</v>
      </c>
      <c r="L306">
        <v>436030</v>
      </c>
      <c r="M306">
        <v>546886</v>
      </c>
      <c r="N306">
        <v>9282568</v>
      </c>
      <c r="O306">
        <v>14853</v>
      </c>
      <c r="P306">
        <v>49374</v>
      </c>
      <c r="Q306">
        <v>0</v>
      </c>
      <c r="R306">
        <v>27820</v>
      </c>
      <c r="S306" t="s">
        <v>2765</v>
      </c>
      <c r="T306" s="6">
        <v>5.0000000000000001E-4</v>
      </c>
      <c r="U306" t="s">
        <v>2766</v>
      </c>
      <c r="V306" s="6">
        <v>6.4999999999999997E-3</v>
      </c>
      <c r="W306" t="s">
        <v>2767</v>
      </c>
      <c r="X306" s="6">
        <v>1.5E-3</v>
      </c>
      <c r="Y306" t="s">
        <v>2766</v>
      </c>
      <c r="Z306" s="6">
        <v>1.5E-3</v>
      </c>
      <c r="AA306" t="s">
        <v>2768</v>
      </c>
      <c r="AB306" s="6">
        <v>1.2999999999999999E-3</v>
      </c>
      <c r="AC306" t="s">
        <v>2766</v>
      </c>
      <c r="AD306" t="s">
        <v>2791</v>
      </c>
    </row>
    <row r="307" spans="1:30" hidden="1" x14ac:dyDescent="0.55000000000000004">
      <c r="A307">
        <v>5403061918</v>
      </c>
      <c r="B307">
        <v>9</v>
      </c>
      <c r="C307">
        <v>691207</v>
      </c>
      <c r="D307" t="s">
        <v>2764</v>
      </c>
      <c r="E307">
        <v>0.18</v>
      </c>
      <c r="F307">
        <v>17</v>
      </c>
      <c r="G307">
        <v>8548389</v>
      </c>
      <c r="H307">
        <v>168373204</v>
      </c>
      <c r="I307">
        <v>569186</v>
      </c>
      <c r="J307">
        <v>829347</v>
      </c>
      <c r="K307">
        <v>0</v>
      </c>
      <c r="L307">
        <v>453976</v>
      </c>
      <c r="M307">
        <v>563716</v>
      </c>
      <c r="N307">
        <v>9264213</v>
      </c>
      <c r="O307">
        <v>12760</v>
      </c>
      <c r="P307">
        <v>46386</v>
      </c>
      <c r="Q307">
        <v>0</v>
      </c>
      <c r="R307">
        <v>24163</v>
      </c>
      <c r="S307" t="s">
        <v>2765</v>
      </c>
      <c r="T307" s="6">
        <v>5.9999999999999995E-4</v>
      </c>
      <c r="U307" t="s">
        <v>2766</v>
      </c>
      <c r="V307" s="6">
        <v>6.0000000000000001E-3</v>
      </c>
      <c r="W307" t="s">
        <v>2767</v>
      </c>
      <c r="X307" s="6">
        <v>6.9999999999999999E-4</v>
      </c>
      <c r="Y307" t="s">
        <v>2766</v>
      </c>
      <c r="Z307" s="6">
        <v>1.1999999999999999E-3</v>
      </c>
      <c r="AA307" t="s">
        <v>2768</v>
      </c>
      <c r="AB307" s="6">
        <v>2.2000000000000001E-3</v>
      </c>
      <c r="AC307" t="s">
        <v>2766</v>
      </c>
      <c r="AD307" t="s">
        <v>2809</v>
      </c>
    </row>
    <row r="308" spans="1:30" hidden="1" x14ac:dyDescent="0.55000000000000004">
      <c r="A308">
        <v>5700427391</v>
      </c>
      <c r="B308">
        <v>8</v>
      </c>
      <c r="C308">
        <v>729607</v>
      </c>
      <c r="D308" t="s">
        <v>2764</v>
      </c>
      <c r="E308">
        <v>0.18</v>
      </c>
      <c r="F308">
        <v>18</v>
      </c>
      <c r="G308">
        <v>9028702</v>
      </c>
      <c r="H308">
        <v>177719999</v>
      </c>
      <c r="I308">
        <v>442156</v>
      </c>
      <c r="J308">
        <v>873132</v>
      </c>
      <c r="K308">
        <v>0</v>
      </c>
      <c r="L308">
        <v>513539</v>
      </c>
      <c r="M308">
        <v>555148</v>
      </c>
      <c r="N308">
        <v>9273007</v>
      </c>
      <c r="O308">
        <v>16149</v>
      </c>
      <c r="P308">
        <v>46325</v>
      </c>
      <c r="Q308">
        <v>0</v>
      </c>
      <c r="R308">
        <v>20051</v>
      </c>
      <c r="S308" t="s">
        <v>2765</v>
      </c>
      <c r="T308" s="6">
        <v>1E-4</v>
      </c>
      <c r="U308" t="s">
        <v>2766</v>
      </c>
      <c r="V308" s="6">
        <v>6.3E-3</v>
      </c>
      <c r="W308" t="s">
        <v>2767</v>
      </c>
      <c r="X308" s="6">
        <v>0</v>
      </c>
      <c r="Y308" t="s">
        <v>2766</v>
      </c>
      <c r="Z308" s="6">
        <v>1.6000000000000001E-3</v>
      </c>
      <c r="AA308" t="s">
        <v>2768</v>
      </c>
      <c r="AB308" s="6">
        <v>0</v>
      </c>
      <c r="AC308" t="s">
        <v>2766</v>
      </c>
      <c r="AD308" t="s">
        <v>2809</v>
      </c>
    </row>
    <row r="309" spans="1:30" hidden="1" x14ac:dyDescent="0.55000000000000004">
      <c r="A309">
        <v>5700590040</v>
      </c>
      <c r="B309">
        <v>2</v>
      </c>
      <c r="C309">
        <v>729607</v>
      </c>
      <c r="D309" t="s">
        <v>2764</v>
      </c>
      <c r="E309">
        <v>0.18</v>
      </c>
      <c r="F309">
        <v>18</v>
      </c>
      <c r="G309">
        <v>8150036</v>
      </c>
      <c r="H309">
        <v>178596839</v>
      </c>
      <c r="I309">
        <v>522942</v>
      </c>
      <c r="J309">
        <v>802956</v>
      </c>
      <c r="K309">
        <v>0</v>
      </c>
      <c r="L309">
        <v>449828</v>
      </c>
      <c r="M309">
        <v>506562</v>
      </c>
      <c r="N309">
        <v>9321315</v>
      </c>
      <c r="O309">
        <v>12738</v>
      </c>
      <c r="P309">
        <v>41315</v>
      </c>
      <c r="Q309">
        <v>0</v>
      </c>
      <c r="R309">
        <v>20197</v>
      </c>
      <c r="S309" t="s">
        <v>2765</v>
      </c>
      <c r="T309" s="6">
        <v>2.0000000000000001E-4</v>
      </c>
      <c r="U309" t="s">
        <v>2766</v>
      </c>
      <c r="V309" s="6">
        <v>5.4000000000000003E-3</v>
      </c>
      <c r="W309" t="s">
        <v>2767</v>
      </c>
      <c r="X309" s="6">
        <v>5.0000000000000001E-4</v>
      </c>
      <c r="Y309" t="s">
        <v>2766</v>
      </c>
      <c r="Z309" s="6">
        <v>1.1999999999999999E-3</v>
      </c>
      <c r="AA309" t="s">
        <v>2768</v>
      </c>
      <c r="AB309" s="6">
        <v>1.9E-3</v>
      </c>
      <c r="AC309" t="s">
        <v>2766</v>
      </c>
      <c r="AD309" t="s">
        <v>2787</v>
      </c>
    </row>
    <row r="310" spans="1:30" hidden="1" x14ac:dyDescent="0.55000000000000004">
      <c r="A310">
        <v>5700606255</v>
      </c>
      <c r="B310">
        <v>6</v>
      </c>
      <c r="C310">
        <v>729607</v>
      </c>
      <c r="D310" t="s">
        <v>2764</v>
      </c>
      <c r="E310">
        <v>0.18</v>
      </c>
      <c r="F310">
        <v>18</v>
      </c>
      <c r="G310">
        <v>9427161</v>
      </c>
      <c r="H310">
        <v>177331345</v>
      </c>
      <c r="I310">
        <v>387428</v>
      </c>
      <c r="J310">
        <v>830582</v>
      </c>
      <c r="K310">
        <v>0</v>
      </c>
      <c r="L310">
        <v>484266</v>
      </c>
      <c r="M310">
        <v>556311</v>
      </c>
      <c r="N310">
        <v>9273400</v>
      </c>
      <c r="O310">
        <v>13353</v>
      </c>
      <c r="P310">
        <v>43114</v>
      </c>
      <c r="Q310">
        <v>0</v>
      </c>
      <c r="R310">
        <v>21444</v>
      </c>
      <c r="S310" t="s">
        <v>2765</v>
      </c>
      <c r="T310" s="6">
        <v>1.9E-3</v>
      </c>
      <c r="U310" t="s">
        <v>2766</v>
      </c>
      <c r="V310" s="6">
        <v>5.7000000000000002E-3</v>
      </c>
      <c r="W310" t="s">
        <v>2767</v>
      </c>
      <c r="X310" s="6">
        <v>2E-3</v>
      </c>
      <c r="Y310" t="s">
        <v>2766</v>
      </c>
      <c r="Z310" s="6">
        <v>1.2999999999999999E-3</v>
      </c>
      <c r="AA310" t="s">
        <v>2768</v>
      </c>
      <c r="AB310" s="6">
        <v>2.0999999999999999E-3</v>
      </c>
      <c r="AC310" t="s">
        <v>2766</v>
      </c>
      <c r="AD310" t="s">
        <v>2858</v>
      </c>
    </row>
    <row r="311" spans="1:30" hidden="1" x14ac:dyDescent="0.55000000000000004">
      <c r="A311">
        <v>5700703179</v>
      </c>
      <c r="B311">
        <v>4</v>
      </c>
      <c r="C311">
        <v>729607</v>
      </c>
      <c r="D311" t="s">
        <v>2764</v>
      </c>
      <c r="E311">
        <v>0.18</v>
      </c>
      <c r="F311">
        <v>18</v>
      </c>
      <c r="G311">
        <v>6722369</v>
      </c>
      <c r="H311">
        <v>180029885</v>
      </c>
      <c r="I311">
        <v>376232</v>
      </c>
      <c r="J311">
        <v>782068</v>
      </c>
      <c r="K311">
        <v>0</v>
      </c>
      <c r="L311">
        <v>445061</v>
      </c>
      <c r="M311">
        <v>566018</v>
      </c>
      <c r="N311">
        <v>9263538</v>
      </c>
      <c r="O311">
        <v>15170</v>
      </c>
      <c r="P311">
        <v>52147</v>
      </c>
      <c r="Q311">
        <v>0</v>
      </c>
      <c r="R311">
        <v>24373</v>
      </c>
      <c r="S311" t="s">
        <v>2765</v>
      </c>
      <c r="T311" s="6">
        <v>1.6000000000000001E-3</v>
      </c>
      <c r="U311" t="s">
        <v>2766</v>
      </c>
      <c r="V311" s="6">
        <v>6.7999999999999996E-3</v>
      </c>
      <c r="W311" t="s">
        <v>2767</v>
      </c>
      <c r="X311" s="6">
        <v>2E-3</v>
      </c>
      <c r="Y311" t="s">
        <v>2766</v>
      </c>
      <c r="Z311" s="6">
        <v>1.5E-3</v>
      </c>
      <c r="AA311" t="s">
        <v>2768</v>
      </c>
      <c r="AB311" s="6">
        <v>1.8E-3</v>
      </c>
      <c r="AC311" t="s">
        <v>2766</v>
      </c>
      <c r="AD311" t="s">
        <v>2841</v>
      </c>
    </row>
    <row r="312" spans="1:30" x14ac:dyDescent="0.55000000000000004">
      <c r="A312">
        <v>5700737015</v>
      </c>
      <c r="B312">
        <v>1</v>
      </c>
      <c r="C312">
        <v>729607</v>
      </c>
      <c r="D312" t="s">
        <v>2764</v>
      </c>
      <c r="E312">
        <v>0.18</v>
      </c>
      <c r="F312">
        <v>18</v>
      </c>
      <c r="G312">
        <v>9004645</v>
      </c>
      <c r="H312">
        <v>177755089</v>
      </c>
      <c r="I312">
        <v>412860</v>
      </c>
      <c r="J312">
        <v>804427</v>
      </c>
      <c r="K312">
        <v>0</v>
      </c>
      <c r="L312">
        <v>465392</v>
      </c>
      <c r="M312">
        <v>547363</v>
      </c>
      <c r="N312">
        <v>9282302</v>
      </c>
      <c r="O312">
        <v>12249</v>
      </c>
      <c r="P312">
        <v>44683</v>
      </c>
      <c r="Q312">
        <v>0</v>
      </c>
      <c r="R312">
        <v>20978</v>
      </c>
      <c r="S312" t="s">
        <v>2765</v>
      </c>
      <c r="T312" s="6">
        <v>1.9E-3</v>
      </c>
      <c r="U312" t="s">
        <v>2766</v>
      </c>
      <c r="V312" s="6">
        <v>5.7000000000000002E-3</v>
      </c>
      <c r="W312" t="s">
        <v>2767</v>
      </c>
      <c r="X312" s="6">
        <v>2.2000000000000001E-3</v>
      </c>
      <c r="Y312" t="s">
        <v>2766</v>
      </c>
      <c r="Z312" s="6">
        <v>1.1999999999999999E-3</v>
      </c>
      <c r="AA312" t="s">
        <v>2768</v>
      </c>
      <c r="AB312" s="6">
        <v>2E-3</v>
      </c>
      <c r="AC312" t="s">
        <v>2766</v>
      </c>
      <c r="AD312" t="s">
        <v>2812</v>
      </c>
    </row>
    <row r="313" spans="1:30" hidden="1" x14ac:dyDescent="0.55000000000000004">
      <c r="A313">
        <v>5700757373</v>
      </c>
      <c r="B313">
        <v>7</v>
      </c>
      <c r="C313">
        <v>729607</v>
      </c>
      <c r="D313" t="s">
        <v>2764</v>
      </c>
      <c r="E313">
        <v>0.18</v>
      </c>
      <c r="F313">
        <v>18</v>
      </c>
      <c r="G313">
        <v>9562159</v>
      </c>
      <c r="H313">
        <v>177188531</v>
      </c>
      <c r="I313">
        <v>558782</v>
      </c>
      <c r="J313">
        <v>890485</v>
      </c>
      <c r="K313">
        <v>0</v>
      </c>
      <c r="L313">
        <v>471252</v>
      </c>
      <c r="M313">
        <v>653006</v>
      </c>
      <c r="N313">
        <v>9176633</v>
      </c>
      <c r="O313">
        <v>22905</v>
      </c>
      <c r="P313">
        <v>61731</v>
      </c>
      <c r="Q313">
        <v>0</v>
      </c>
      <c r="R313">
        <v>21393</v>
      </c>
      <c r="S313" t="s">
        <v>2765</v>
      </c>
      <c r="T313" s="6">
        <v>8.0000000000000004E-4</v>
      </c>
      <c r="U313" t="s">
        <v>2766</v>
      </c>
      <c r="V313" s="6">
        <v>8.6E-3</v>
      </c>
      <c r="W313" t="s">
        <v>2767</v>
      </c>
      <c r="X313" s="6">
        <v>5.9999999999999995E-4</v>
      </c>
      <c r="Y313" t="s">
        <v>2766</v>
      </c>
      <c r="Z313" s="6">
        <v>2.3E-3</v>
      </c>
      <c r="AA313" t="s">
        <v>2768</v>
      </c>
      <c r="AB313" s="6">
        <v>1E-4</v>
      </c>
      <c r="AC313" t="s">
        <v>2766</v>
      </c>
      <c r="AD313" t="s">
        <v>2864</v>
      </c>
    </row>
    <row r="314" spans="1:30" hidden="1" x14ac:dyDescent="0.55000000000000004">
      <c r="A314">
        <v>5700805741</v>
      </c>
      <c r="B314">
        <v>14</v>
      </c>
      <c r="C314">
        <v>729607</v>
      </c>
      <c r="D314" t="s">
        <v>2764</v>
      </c>
      <c r="E314">
        <v>0.18</v>
      </c>
      <c r="F314">
        <v>18</v>
      </c>
      <c r="G314">
        <v>8906926</v>
      </c>
      <c r="H314">
        <v>177845836</v>
      </c>
      <c r="I314">
        <v>426961</v>
      </c>
      <c r="J314">
        <v>793300</v>
      </c>
      <c r="K314">
        <v>0</v>
      </c>
      <c r="L314">
        <v>471317</v>
      </c>
      <c r="M314">
        <v>564217</v>
      </c>
      <c r="N314">
        <v>9263951</v>
      </c>
      <c r="O314">
        <v>13798</v>
      </c>
      <c r="P314">
        <v>45174</v>
      </c>
      <c r="Q314">
        <v>0</v>
      </c>
      <c r="R314">
        <v>21066</v>
      </c>
      <c r="S314" t="s">
        <v>2765</v>
      </c>
      <c r="T314" s="6">
        <v>1.9E-3</v>
      </c>
      <c r="U314" t="s">
        <v>2766</v>
      </c>
      <c r="V314" s="6">
        <v>6.0000000000000001E-3</v>
      </c>
      <c r="W314" t="s">
        <v>2767</v>
      </c>
      <c r="X314" s="6">
        <v>2.2000000000000001E-3</v>
      </c>
      <c r="Y314" t="s">
        <v>2766</v>
      </c>
      <c r="Z314" s="6">
        <v>1.4E-3</v>
      </c>
      <c r="AA314" t="s">
        <v>2768</v>
      </c>
      <c r="AB314" s="6">
        <v>1.9E-3</v>
      </c>
      <c r="AC314" t="s">
        <v>2766</v>
      </c>
      <c r="AD314" t="s">
        <v>2812</v>
      </c>
    </row>
    <row r="315" spans="1:30" hidden="1" x14ac:dyDescent="0.55000000000000004">
      <c r="A315">
        <v>5700816606</v>
      </c>
      <c r="B315">
        <v>15</v>
      </c>
      <c r="C315">
        <v>729607</v>
      </c>
      <c r="D315" t="s">
        <v>2764</v>
      </c>
      <c r="E315">
        <v>0.18</v>
      </c>
      <c r="F315">
        <v>18</v>
      </c>
      <c r="G315">
        <v>8991622</v>
      </c>
      <c r="H315">
        <v>177760912</v>
      </c>
      <c r="I315">
        <v>698716</v>
      </c>
      <c r="J315">
        <v>999996</v>
      </c>
      <c r="K315">
        <v>0</v>
      </c>
      <c r="L315">
        <v>547740</v>
      </c>
      <c r="M315">
        <v>522561</v>
      </c>
      <c r="N315">
        <v>9307072</v>
      </c>
      <c r="O315">
        <v>15572</v>
      </c>
      <c r="P315">
        <v>52091</v>
      </c>
      <c r="Q315">
        <v>0</v>
      </c>
      <c r="R315">
        <v>28388</v>
      </c>
      <c r="S315" t="s">
        <v>2765</v>
      </c>
      <c r="T315" s="6">
        <v>2.0999999999999999E-3</v>
      </c>
      <c r="U315" t="s">
        <v>2766</v>
      </c>
      <c r="V315" s="6">
        <v>6.7999999999999996E-3</v>
      </c>
      <c r="W315" t="s">
        <v>2767</v>
      </c>
      <c r="X315" s="6">
        <v>1.4E-3</v>
      </c>
      <c r="Y315" t="s">
        <v>2766</v>
      </c>
      <c r="Z315" s="6">
        <v>1.5E-3</v>
      </c>
      <c r="AA315" t="s">
        <v>2768</v>
      </c>
      <c r="AB315" s="6">
        <v>6.9999999999999999E-4</v>
      </c>
      <c r="AC315" t="s">
        <v>2766</v>
      </c>
      <c r="AD315" t="s">
        <v>2865</v>
      </c>
    </row>
    <row r="316" spans="1:30" hidden="1" x14ac:dyDescent="0.55000000000000004">
      <c r="A316">
        <v>5700834527</v>
      </c>
      <c r="B316">
        <v>16</v>
      </c>
      <c r="C316">
        <v>729608</v>
      </c>
      <c r="D316" t="s">
        <v>2764</v>
      </c>
      <c r="E316">
        <v>0.18</v>
      </c>
      <c r="F316">
        <v>18</v>
      </c>
      <c r="G316">
        <v>8892059</v>
      </c>
      <c r="H316">
        <v>177862524</v>
      </c>
      <c r="I316">
        <v>436364</v>
      </c>
      <c r="J316">
        <v>868312</v>
      </c>
      <c r="K316">
        <v>0</v>
      </c>
      <c r="L316">
        <v>492363</v>
      </c>
      <c r="M316">
        <v>545246</v>
      </c>
      <c r="N316">
        <v>9282841</v>
      </c>
      <c r="O316">
        <v>11874</v>
      </c>
      <c r="P316">
        <v>51227</v>
      </c>
      <c r="Q316">
        <v>0</v>
      </c>
      <c r="R316">
        <v>27320</v>
      </c>
      <c r="S316" t="s">
        <v>2765</v>
      </c>
      <c r="T316" s="6">
        <v>0</v>
      </c>
      <c r="U316" t="s">
        <v>2766</v>
      </c>
      <c r="V316" s="6">
        <v>6.4000000000000003E-3</v>
      </c>
      <c r="W316" t="s">
        <v>2767</v>
      </c>
      <c r="X316" s="6">
        <v>0</v>
      </c>
      <c r="Y316" t="s">
        <v>2766</v>
      </c>
      <c r="Z316" s="6">
        <v>1.1999999999999999E-3</v>
      </c>
      <c r="AA316" t="s">
        <v>2768</v>
      </c>
      <c r="AB316" s="6">
        <v>0</v>
      </c>
      <c r="AC316" t="s">
        <v>2766</v>
      </c>
      <c r="AD316" t="s">
        <v>2865</v>
      </c>
    </row>
    <row r="317" spans="1:30" hidden="1" x14ac:dyDescent="0.55000000000000004">
      <c r="A317">
        <v>5700911315</v>
      </c>
      <c r="B317">
        <v>10</v>
      </c>
      <c r="C317">
        <v>729607</v>
      </c>
      <c r="D317" t="s">
        <v>2764</v>
      </c>
      <c r="E317">
        <v>0.18</v>
      </c>
      <c r="F317">
        <v>18</v>
      </c>
      <c r="G317">
        <v>9490540</v>
      </c>
      <c r="H317">
        <v>177262675</v>
      </c>
      <c r="I317">
        <v>702687</v>
      </c>
      <c r="J317">
        <v>986589</v>
      </c>
      <c r="K317">
        <v>0</v>
      </c>
      <c r="L317">
        <v>490370</v>
      </c>
      <c r="M317">
        <v>534306</v>
      </c>
      <c r="N317">
        <v>9295438</v>
      </c>
      <c r="O317">
        <v>13650</v>
      </c>
      <c r="P317">
        <v>41630</v>
      </c>
      <c r="Q317">
        <v>0</v>
      </c>
      <c r="R317">
        <v>19417</v>
      </c>
      <c r="S317" t="s">
        <v>2765</v>
      </c>
      <c r="T317" s="6">
        <v>2.0999999999999999E-3</v>
      </c>
      <c r="U317" t="s">
        <v>2766</v>
      </c>
      <c r="V317" s="6">
        <v>5.5999999999999999E-3</v>
      </c>
      <c r="W317" t="s">
        <v>2767</v>
      </c>
      <c r="X317" s="6">
        <v>1.4E-3</v>
      </c>
      <c r="Y317" t="s">
        <v>2766</v>
      </c>
      <c r="Z317" s="6">
        <v>1.2999999999999999E-3</v>
      </c>
      <c r="AA317" t="s">
        <v>2768</v>
      </c>
      <c r="AB317" s="6">
        <v>5.9999999999999995E-4</v>
      </c>
      <c r="AC317" t="s">
        <v>2766</v>
      </c>
      <c r="AD317" t="s">
        <v>2787</v>
      </c>
    </row>
    <row r="318" spans="1:30" hidden="1" x14ac:dyDescent="0.55000000000000004">
      <c r="A318">
        <v>5701070726</v>
      </c>
      <c r="B318">
        <v>5</v>
      </c>
      <c r="C318">
        <v>729607</v>
      </c>
      <c r="D318" t="s">
        <v>2764</v>
      </c>
      <c r="E318">
        <v>0.18</v>
      </c>
      <c r="F318">
        <v>18</v>
      </c>
      <c r="G318">
        <v>8716430</v>
      </c>
      <c r="H318">
        <v>178042234</v>
      </c>
      <c r="I318">
        <v>719978</v>
      </c>
      <c r="J318">
        <v>938473</v>
      </c>
      <c r="K318">
        <v>0</v>
      </c>
      <c r="L318">
        <v>517007</v>
      </c>
      <c r="M318">
        <v>578570</v>
      </c>
      <c r="N318">
        <v>9251465</v>
      </c>
      <c r="O318">
        <v>15105</v>
      </c>
      <c r="P318">
        <v>54635</v>
      </c>
      <c r="Q318">
        <v>0</v>
      </c>
      <c r="R318">
        <v>30751</v>
      </c>
      <c r="S318" t="s">
        <v>2765</v>
      </c>
      <c r="T318" s="6">
        <v>1.9E-3</v>
      </c>
      <c r="U318" t="s">
        <v>2766</v>
      </c>
      <c r="V318" s="6">
        <v>7.0000000000000001E-3</v>
      </c>
      <c r="W318" t="s">
        <v>2767</v>
      </c>
      <c r="X318" s="6">
        <v>1.5E-3</v>
      </c>
      <c r="Y318" t="s">
        <v>2766</v>
      </c>
      <c r="Z318" s="6">
        <v>1.5E-3</v>
      </c>
      <c r="AA318" t="s">
        <v>2768</v>
      </c>
      <c r="AB318" s="6">
        <v>4.0000000000000002E-4</v>
      </c>
      <c r="AC318" t="s">
        <v>2766</v>
      </c>
      <c r="AD318" t="s">
        <v>2876</v>
      </c>
    </row>
    <row r="319" spans="1:30" hidden="1" x14ac:dyDescent="0.55000000000000004">
      <c r="A319">
        <v>5701170950</v>
      </c>
      <c r="B319">
        <v>17</v>
      </c>
      <c r="C319">
        <v>729608</v>
      </c>
      <c r="D319" t="s">
        <v>2764</v>
      </c>
      <c r="E319">
        <v>0.18</v>
      </c>
      <c r="F319">
        <v>18</v>
      </c>
      <c r="G319">
        <v>8723505</v>
      </c>
      <c r="H319">
        <v>178032646</v>
      </c>
      <c r="I319">
        <v>411467</v>
      </c>
      <c r="J319">
        <v>848951</v>
      </c>
      <c r="K319">
        <v>0</v>
      </c>
      <c r="L319">
        <v>500731</v>
      </c>
      <c r="M319">
        <v>536798</v>
      </c>
      <c r="N319">
        <v>9291386</v>
      </c>
      <c r="O319">
        <v>14589</v>
      </c>
      <c r="P319">
        <v>46637</v>
      </c>
      <c r="Q319">
        <v>0</v>
      </c>
      <c r="R319">
        <v>23584</v>
      </c>
      <c r="S319" t="s">
        <v>2765</v>
      </c>
      <c r="T319" s="6">
        <v>2.0999999999999999E-3</v>
      </c>
      <c r="U319" t="s">
        <v>2766</v>
      </c>
      <c r="V319" s="6">
        <v>6.1999999999999998E-3</v>
      </c>
      <c r="W319" t="s">
        <v>2767</v>
      </c>
      <c r="X319" s="6">
        <v>2.2000000000000001E-3</v>
      </c>
      <c r="Y319" t="s">
        <v>2766</v>
      </c>
      <c r="Z319" s="6">
        <v>1.4E-3</v>
      </c>
      <c r="AA319" t="s">
        <v>2768</v>
      </c>
      <c r="AB319" s="6">
        <v>2.2000000000000001E-3</v>
      </c>
      <c r="AC319" t="s">
        <v>2766</v>
      </c>
      <c r="AD319" t="s">
        <v>2809</v>
      </c>
    </row>
    <row r="320" spans="1:30" hidden="1" x14ac:dyDescent="0.55000000000000004">
      <c r="A320">
        <v>5701238445</v>
      </c>
      <c r="B320">
        <v>13</v>
      </c>
      <c r="C320">
        <v>729607</v>
      </c>
      <c r="D320" t="s">
        <v>2764</v>
      </c>
      <c r="E320">
        <v>0.18</v>
      </c>
      <c r="F320">
        <v>18</v>
      </c>
      <c r="G320">
        <v>9675886</v>
      </c>
      <c r="H320">
        <v>177079162</v>
      </c>
      <c r="I320">
        <v>863353</v>
      </c>
      <c r="J320">
        <v>1049022</v>
      </c>
      <c r="K320">
        <v>0</v>
      </c>
      <c r="L320">
        <v>483856</v>
      </c>
      <c r="M320">
        <v>530705</v>
      </c>
      <c r="N320">
        <v>9299168</v>
      </c>
      <c r="O320">
        <v>17722</v>
      </c>
      <c r="P320">
        <v>44457</v>
      </c>
      <c r="Q320">
        <v>0</v>
      </c>
      <c r="R320">
        <v>18128</v>
      </c>
      <c r="S320" t="s">
        <v>2765</v>
      </c>
      <c r="T320" t="s">
        <v>2862</v>
      </c>
      <c r="U320" t="s">
        <v>2766</v>
      </c>
      <c r="V320" s="6">
        <v>6.3E-3</v>
      </c>
      <c r="W320" t="s">
        <v>2767</v>
      </c>
      <c r="X320" s="6">
        <v>0</v>
      </c>
      <c r="Y320" t="s">
        <v>2766</v>
      </c>
      <c r="Z320" s="6">
        <v>1.8E-3</v>
      </c>
      <c r="AA320" t="s">
        <v>2768</v>
      </c>
      <c r="AB320" s="6">
        <v>1E-3</v>
      </c>
      <c r="AC320" t="s">
        <v>2766</v>
      </c>
      <c r="AD320" t="s">
        <v>2812</v>
      </c>
    </row>
    <row r="321" spans="1:30" hidden="1" x14ac:dyDescent="0.55000000000000004">
      <c r="A321">
        <v>5701254158</v>
      </c>
      <c r="B321">
        <v>3</v>
      </c>
      <c r="C321">
        <v>729607</v>
      </c>
      <c r="D321" t="s">
        <v>2764</v>
      </c>
      <c r="E321">
        <v>0.18</v>
      </c>
      <c r="F321">
        <v>18</v>
      </c>
      <c r="G321">
        <v>9450990</v>
      </c>
      <c r="H321">
        <v>177297806</v>
      </c>
      <c r="I321">
        <v>586923</v>
      </c>
      <c r="J321">
        <v>985863</v>
      </c>
      <c r="K321">
        <v>0</v>
      </c>
      <c r="L321">
        <v>547040</v>
      </c>
      <c r="M321">
        <v>537640</v>
      </c>
      <c r="N321">
        <v>9290447</v>
      </c>
      <c r="O321">
        <v>14830</v>
      </c>
      <c r="P321">
        <v>47448</v>
      </c>
      <c r="Q321">
        <v>0</v>
      </c>
      <c r="R321">
        <v>25919</v>
      </c>
      <c r="S321" t="s">
        <v>2765</v>
      </c>
      <c r="T321" s="6">
        <v>1.5E-3</v>
      </c>
      <c r="U321" t="s">
        <v>2766</v>
      </c>
      <c r="V321" s="6">
        <v>6.3E-3</v>
      </c>
      <c r="W321" t="s">
        <v>2767</v>
      </c>
      <c r="X321" s="6">
        <v>8.0000000000000004E-4</v>
      </c>
      <c r="Y321" t="s">
        <v>2766</v>
      </c>
      <c r="Z321" s="6">
        <v>1.5E-3</v>
      </c>
      <c r="AA321" t="s">
        <v>2768</v>
      </c>
      <c r="AB321" s="6">
        <v>5.9999999999999995E-4</v>
      </c>
      <c r="AC321" t="s">
        <v>2766</v>
      </c>
      <c r="AD321" t="s">
        <v>2872</v>
      </c>
    </row>
    <row r="322" spans="1:30" hidden="1" x14ac:dyDescent="0.55000000000000004">
      <c r="A322">
        <v>5702545009</v>
      </c>
      <c r="B322">
        <v>11</v>
      </c>
      <c r="C322">
        <v>729607</v>
      </c>
      <c r="D322" t="s">
        <v>2764</v>
      </c>
      <c r="E322">
        <v>0.18</v>
      </c>
      <c r="F322">
        <v>18</v>
      </c>
      <c r="G322">
        <v>8652788</v>
      </c>
      <c r="H322">
        <v>178101815</v>
      </c>
      <c r="I322">
        <v>486551</v>
      </c>
      <c r="J322">
        <v>895898</v>
      </c>
      <c r="K322">
        <v>0</v>
      </c>
      <c r="L322">
        <v>500580</v>
      </c>
      <c r="M322">
        <v>581890</v>
      </c>
      <c r="N322">
        <v>9247688</v>
      </c>
      <c r="O322">
        <v>31246</v>
      </c>
      <c r="P322">
        <v>48276</v>
      </c>
      <c r="Q322">
        <v>0</v>
      </c>
      <c r="R322">
        <v>19769</v>
      </c>
      <c r="S322" t="s">
        <v>2765</v>
      </c>
      <c r="T322" s="6">
        <v>5.0000000000000001E-4</v>
      </c>
      <c r="U322" t="s">
        <v>2766</v>
      </c>
      <c r="V322" s="6">
        <v>8.0000000000000002E-3</v>
      </c>
      <c r="W322" t="s">
        <v>2767</v>
      </c>
      <c r="X322" s="6">
        <v>2.9999999999999997E-4</v>
      </c>
      <c r="Y322" t="s">
        <v>2766</v>
      </c>
      <c r="Z322" s="6">
        <v>3.0999999999999999E-3</v>
      </c>
      <c r="AA322" t="s">
        <v>2768</v>
      </c>
      <c r="AB322" s="6">
        <v>1E-4</v>
      </c>
      <c r="AC322" t="s">
        <v>2766</v>
      </c>
      <c r="AD322" t="s">
        <v>2804</v>
      </c>
    </row>
    <row r="323" spans="1:30" hidden="1" x14ac:dyDescent="0.55000000000000004">
      <c r="A323">
        <v>5702949087</v>
      </c>
      <c r="B323">
        <v>12</v>
      </c>
      <c r="C323">
        <v>729607</v>
      </c>
      <c r="D323" t="s">
        <v>2764</v>
      </c>
      <c r="E323">
        <v>0.18</v>
      </c>
      <c r="F323">
        <v>18</v>
      </c>
      <c r="G323">
        <v>6435382</v>
      </c>
      <c r="H323">
        <v>180317411</v>
      </c>
      <c r="I323">
        <v>296824</v>
      </c>
      <c r="J323">
        <v>735076</v>
      </c>
      <c r="K323">
        <v>0</v>
      </c>
      <c r="L323">
        <v>461383</v>
      </c>
      <c r="M323">
        <v>586942</v>
      </c>
      <c r="N323">
        <v>9242563</v>
      </c>
      <c r="O323">
        <v>18233</v>
      </c>
      <c r="P323">
        <v>58797</v>
      </c>
      <c r="Q323">
        <v>0</v>
      </c>
      <c r="R323">
        <v>25353</v>
      </c>
      <c r="S323" t="s">
        <v>2765</v>
      </c>
      <c r="T323" s="6">
        <v>8.9999999999999998E-4</v>
      </c>
      <c r="U323" t="s">
        <v>2766</v>
      </c>
      <c r="V323" s="6">
        <v>7.7999999999999996E-3</v>
      </c>
      <c r="W323" t="s">
        <v>2767</v>
      </c>
      <c r="X323" s="6">
        <v>1.5E-3</v>
      </c>
      <c r="Y323" t="s">
        <v>2766</v>
      </c>
      <c r="Z323" s="6">
        <v>1.8E-3</v>
      </c>
      <c r="AA323" t="s">
        <v>2768</v>
      </c>
      <c r="AB323" s="6">
        <v>1.6000000000000001E-3</v>
      </c>
      <c r="AC323" t="s">
        <v>2766</v>
      </c>
      <c r="AD323" t="s">
        <v>2827</v>
      </c>
    </row>
    <row r="324" spans="1:30" hidden="1" x14ac:dyDescent="0.55000000000000004">
      <c r="A324">
        <v>5703063628</v>
      </c>
      <c r="B324">
        <v>9</v>
      </c>
      <c r="C324">
        <v>729607</v>
      </c>
      <c r="D324" t="s">
        <v>2764</v>
      </c>
      <c r="E324">
        <v>0.18</v>
      </c>
      <c r="F324">
        <v>18</v>
      </c>
      <c r="G324">
        <v>9134941</v>
      </c>
      <c r="H324">
        <v>177614648</v>
      </c>
      <c r="I324">
        <v>597676</v>
      </c>
      <c r="J324">
        <v>871795</v>
      </c>
      <c r="K324">
        <v>0</v>
      </c>
      <c r="L324">
        <v>473924</v>
      </c>
      <c r="M324">
        <v>586549</v>
      </c>
      <c r="N324">
        <v>9241444</v>
      </c>
      <c r="O324">
        <v>28490</v>
      </c>
      <c r="P324">
        <v>42448</v>
      </c>
      <c r="Q324">
        <v>0</v>
      </c>
      <c r="R324">
        <v>19948</v>
      </c>
      <c r="S324" t="s">
        <v>2765</v>
      </c>
      <c r="T324" s="6">
        <v>8.9999999999999998E-4</v>
      </c>
      <c r="U324" t="s">
        <v>2766</v>
      </c>
      <c r="V324" s="6">
        <v>7.1999999999999998E-3</v>
      </c>
      <c r="W324" t="s">
        <v>2767</v>
      </c>
      <c r="X324" s="6">
        <v>8.9999999999999998E-4</v>
      </c>
      <c r="Y324" t="s">
        <v>2766</v>
      </c>
      <c r="Z324" s="6">
        <v>2.8E-3</v>
      </c>
      <c r="AA324" t="s">
        <v>2768</v>
      </c>
      <c r="AB324" s="6">
        <v>0</v>
      </c>
      <c r="AC324" t="s">
        <v>2766</v>
      </c>
      <c r="AD324" t="s">
        <v>2858</v>
      </c>
    </row>
    <row r="325" spans="1:30" hidden="1" x14ac:dyDescent="0.55000000000000004">
      <c r="A325">
        <v>6000426727</v>
      </c>
      <c r="B325">
        <v>8</v>
      </c>
      <c r="C325">
        <v>768007</v>
      </c>
      <c r="D325" t="s">
        <v>2764</v>
      </c>
      <c r="E325">
        <v>0.18</v>
      </c>
      <c r="F325">
        <v>19</v>
      </c>
      <c r="G325">
        <v>9595944</v>
      </c>
      <c r="H325">
        <v>186982314</v>
      </c>
      <c r="I325">
        <v>461342</v>
      </c>
      <c r="J325">
        <v>927766</v>
      </c>
      <c r="K325">
        <v>0</v>
      </c>
      <c r="L325">
        <v>541080</v>
      </c>
      <c r="M325">
        <v>567239</v>
      </c>
      <c r="N325">
        <v>9262315</v>
      </c>
      <c r="O325">
        <v>19186</v>
      </c>
      <c r="P325">
        <v>54634</v>
      </c>
      <c r="Q325">
        <v>0</v>
      </c>
      <c r="R325">
        <v>27541</v>
      </c>
      <c r="S325" t="s">
        <v>2765</v>
      </c>
      <c r="T325" s="6">
        <v>5.0000000000000001E-4</v>
      </c>
      <c r="U325" t="s">
        <v>2766</v>
      </c>
      <c r="V325" s="6">
        <v>7.4999999999999997E-3</v>
      </c>
      <c r="W325" t="s">
        <v>2767</v>
      </c>
      <c r="X325" s="6">
        <v>1E-4</v>
      </c>
      <c r="Y325" t="s">
        <v>2766</v>
      </c>
      <c r="Z325" s="6">
        <v>1.9E-3</v>
      </c>
      <c r="AA325" t="s">
        <v>2768</v>
      </c>
      <c r="AB325" s="6">
        <v>2.9999999999999997E-4</v>
      </c>
      <c r="AC325" t="s">
        <v>2766</v>
      </c>
      <c r="AD325" t="s">
        <v>2876</v>
      </c>
    </row>
    <row r="326" spans="1:30" hidden="1" x14ac:dyDescent="0.55000000000000004">
      <c r="A326">
        <v>6000589570</v>
      </c>
      <c r="B326">
        <v>2</v>
      </c>
      <c r="C326">
        <v>768007</v>
      </c>
      <c r="D326" t="s">
        <v>2764</v>
      </c>
      <c r="E326">
        <v>0.18</v>
      </c>
      <c r="F326">
        <v>19</v>
      </c>
      <c r="G326">
        <v>8717809</v>
      </c>
      <c r="H326">
        <v>187858722</v>
      </c>
      <c r="I326">
        <v>545580</v>
      </c>
      <c r="J326">
        <v>856390</v>
      </c>
      <c r="K326">
        <v>0</v>
      </c>
      <c r="L326">
        <v>470618</v>
      </c>
      <c r="M326">
        <v>567770</v>
      </c>
      <c r="N326">
        <v>9261883</v>
      </c>
      <c r="O326">
        <v>22638</v>
      </c>
      <c r="P326">
        <v>53434</v>
      </c>
      <c r="Q326">
        <v>0</v>
      </c>
      <c r="R326">
        <v>20790</v>
      </c>
      <c r="S326" t="s">
        <v>2765</v>
      </c>
      <c r="T326" s="6">
        <v>5.0000000000000001E-4</v>
      </c>
      <c r="U326" t="s">
        <v>2766</v>
      </c>
      <c r="V326" s="6">
        <v>7.7000000000000002E-3</v>
      </c>
      <c r="W326" t="s">
        <v>2767</v>
      </c>
      <c r="X326" s="6">
        <v>5.0000000000000001E-4</v>
      </c>
      <c r="Y326" t="s">
        <v>2766</v>
      </c>
      <c r="Z326" s="6">
        <v>2.3E-3</v>
      </c>
      <c r="AA326" t="s">
        <v>2768</v>
      </c>
      <c r="AB326" s="6">
        <v>2.0999999999999999E-3</v>
      </c>
      <c r="AC326" t="s">
        <v>2766</v>
      </c>
      <c r="AD326" t="s">
        <v>2877</v>
      </c>
    </row>
    <row r="327" spans="1:30" hidden="1" x14ac:dyDescent="0.55000000000000004">
      <c r="A327">
        <v>6000605789</v>
      </c>
      <c r="B327">
        <v>6</v>
      </c>
      <c r="C327">
        <v>768007</v>
      </c>
      <c r="D327" t="s">
        <v>2764</v>
      </c>
      <c r="E327">
        <v>0.18</v>
      </c>
      <c r="F327">
        <v>19</v>
      </c>
      <c r="G327">
        <v>10038290</v>
      </c>
      <c r="H327">
        <v>186549964</v>
      </c>
      <c r="I327">
        <v>407441</v>
      </c>
      <c r="J327">
        <v>886639</v>
      </c>
      <c r="K327">
        <v>0</v>
      </c>
      <c r="L327">
        <v>510780</v>
      </c>
      <c r="M327">
        <v>611126</v>
      </c>
      <c r="N327">
        <v>9218619</v>
      </c>
      <c r="O327">
        <v>20013</v>
      </c>
      <c r="P327">
        <v>56057</v>
      </c>
      <c r="Q327">
        <v>0</v>
      </c>
      <c r="R327">
        <v>26514</v>
      </c>
      <c r="S327" t="s">
        <v>2765</v>
      </c>
      <c r="T327" s="6">
        <v>0</v>
      </c>
      <c r="U327" t="s">
        <v>2766</v>
      </c>
      <c r="V327" s="6">
        <v>7.7000000000000002E-3</v>
      </c>
      <c r="W327" t="s">
        <v>2767</v>
      </c>
      <c r="X327" s="6">
        <v>2E-3</v>
      </c>
      <c r="Y327" t="s">
        <v>2766</v>
      </c>
      <c r="Z327" s="6">
        <v>2E-3</v>
      </c>
      <c r="AA327" t="s">
        <v>2768</v>
      </c>
      <c r="AB327" s="6">
        <v>1E-4</v>
      </c>
      <c r="AC327" t="s">
        <v>2766</v>
      </c>
      <c r="AD327" t="s">
        <v>2808</v>
      </c>
    </row>
    <row r="328" spans="1:30" hidden="1" x14ac:dyDescent="0.55000000000000004">
      <c r="A328">
        <v>6000702787</v>
      </c>
      <c r="B328">
        <v>4</v>
      </c>
      <c r="C328">
        <v>768007</v>
      </c>
      <c r="D328" t="s">
        <v>2764</v>
      </c>
      <c r="E328">
        <v>0.18</v>
      </c>
      <c r="F328">
        <v>19</v>
      </c>
      <c r="G328">
        <v>7380069</v>
      </c>
      <c r="H328">
        <v>189201936</v>
      </c>
      <c r="I328">
        <v>399615</v>
      </c>
      <c r="J328">
        <v>863277</v>
      </c>
      <c r="K328">
        <v>0</v>
      </c>
      <c r="L328">
        <v>477648</v>
      </c>
      <c r="M328">
        <v>657697</v>
      </c>
      <c r="N328">
        <v>9172051</v>
      </c>
      <c r="O328">
        <v>23383</v>
      </c>
      <c r="P328">
        <v>81209</v>
      </c>
      <c r="Q328">
        <v>0</v>
      </c>
      <c r="R328">
        <v>32587</v>
      </c>
      <c r="S328" t="s">
        <v>2765</v>
      </c>
      <c r="T328" s="6">
        <v>2E-3</v>
      </c>
      <c r="U328" t="s">
        <v>2766</v>
      </c>
      <c r="V328" s="6">
        <v>1.06E-2</v>
      </c>
      <c r="W328" t="s">
        <v>2767</v>
      </c>
      <c r="X328" s="6">
        <v>2E-3</v>
      </c>
      <c r="Y328" t="s">
        <v>2766</v>
      </c>
      <c r="Z328" s="6">
        <v>2.3E-3</v>
      </c>
      <c r="AA328" t="s">
        <v>2768</v>
      </c>
      <c r="AB328" s="6">
        <v>0</v>
      </c>
      <c r="AC328" t="s">
        <v>2766</v>
      </c>
      <c r="AD328" t="s">
        <v>2888</v>
      </c>
    </row>
    <row r="329" spans="1:30" x14ac:dyDescent="0.55000000000000004">
      <c r="A329">
        <v>6000736110</v>
      </c>
      <c r="B329">
        <v>1</v>
      </c>
      <c r="C329">
        <v>768007</v>
      </c>
      <c r="D329" t="s">
        <v>2764</v>
      </c>
      <c r="E329">
        <v>0.18</v>
      </c>
      <c r="F329">
        <v>19</v>
      </c>
      <c r="G329">
        <v>9622556</v>
      </c>
      <c r="H329">
        <v>186966716</v>
      </c>
      <c r="I329">
        <v>438790</v>
      </c>
      <c r="J329">
        <v>872719</v>
      </c>
      <c r="K329">
        <v>0</v>
      </c>
      <c r="L329">
        <v>493197</v>
      </c>
      <c r="M329">
        <v>617908</v>
      </c>
      <c r="N329">
        <v>9211627</v>
      </c>
      <c r="O329">
        <v>25930</v>
      </c>
      <c r="P329">
        <v>68292</v>
      </c>
      <c r="Q329">
        <v>0</v>
      </c>
      <c r="R329">
        <v>27805</v>
      </c>
      <c r="S329" t="s">
        <v>2765</v>
      </c>
      <c r="T329" s="6">
        <v>1E-4</v>
      </c>
      <c r="U329" t="s">
        <v>2766</v>
      </c>
      <c r="V329" s="6">
        <v>9.4999999999999998E-3</v>
      </c>
      <c r="W329" t="s">
        <v>2767</v>
      </c>
      <c r="X329" s="6">
        <v>0</v>
      </c>
      <c r="Y329" t="s">
        <v>2766</v>
      </c>
      <c r="Z329" s="6">
        <v>2.5999999999999999E-3</v>
      </c>
      <c r="AA329" t="s">
        <v>2768</v>
      </c>
      <c r="AB329" s="6">
        <v>0</v>
      </c>
      <c r="AC329" t="s">
        <v>2766</v>
      </c>
      <c r="AD329" t="s">
        <v>2824</v>
      </c>
    </row>
    <row r="330" spans="1:30" hidden="1" x14ac:dyDescent="0.55000000000000004">
      <c r="A330">
        <v>6000757042</v>
      </c>
      <c r="B330">
        <v>7</v>
      </c>
      <c r="C330">
        <v>768007</v>
      </c>
      <c r="D330" t="s">
        <v>2764</v>
      </c>
      <c r="E330">
        <v>0.18</v>
      </c>
      <c r="F330">
        <v>19</v>
      </c>
      <c r="G330">
        <v>10129621</v>
      </c>
      <c r="H330">
        <v>186448985</v>
      </c>
      <c r="I330">
        <v>572584</v>
      </c>
      <c r="J330">
        <v>945843</v>
      </c>
      <c r="K330">
        <v>0</v>
      </c>
      <c r="L330">
        <v>501498</v>
      </c>
      <c r="M330">
        <v>567459</v>
      </c>
      <c r="N330">
        <v>9260454</v>
      </c>
      <c r="O330">
        <v>13802</v>
      </c>
      <c r="P330">
        <v>55358</v>
      </c>
      <c r="Q330">
        <v>0</v>
      </c>
      <c r="R330">
        <v>30246</v>
      </c>
      <c r="S330" t="s">
        <v>2765</v>
      </c>
      <c r="T330" s="6">
        <v>1.1000000000000001E-3</v>
      </c>
      <c r="U330" t="s">
        <v>2766</v>
      </c>
      <c r="V330" s="6">
        <v>7.0000000000000001E-3</v>
      </c>
      <c r="W330" t="s">
        <v>2767</v>
      </c>
      <c r="X330" s="6">
        <v>6.9999999999999999E-4</v>
      </c>
      <c r="Y330" t="s">
        <v>2766</v>
      </c>
      <c r="Z330" s="6">
        <v>1.4E-3</v>
      </c>
      <c r="AA330" t="s">
        <v>2768</v>
      </c>
      <c r="AB330" s="6">
        <v>4.0000000000000002E-4</v>
      </c>
      <c r="AC330" t="s">
        <v>2766</v>
      </c>
      <c r="AD330" t="s">
        <v>2788</v>
      </c>
    </row>
    <row r="331" spans="1:30" hidden="1" x14ac:dyDescent="0.55000000000000004">
      <c r="A331">
        <v>6000804883</v>
      </c>
      <c r="B331">
        <v>14</v>
      </c>
      <c r="C331">
        <v>768007</v>
      </c>
      <c r="D331" t="s">
        <v>2764</v>
      </c>
      <c r="E331">
        <v>0.18</v>
      </c>
      <c r="F331">
        <v>19</v>
      </c>
      <c r="G331">
        <v>9486489</v>
      </c>
      <c r="H331">
        <v>187095576</v>
      </c>
      <c r="I331">
        <v>442145</v>
      </c>
      <c r="J331">
        <v>849475</v>
      </c>
      <c r="K331">
        <v>0</v>
      </c>
      <c r="L331">
        <v>500781</v>
      </c>
      <c r="M331">
        <v>579560</v>
      </c>
      <c r="N331">
        <v>9249740</v>
      </c>
      <c r="O331">
        <v>15184</v>
      </c>
      <c r="P331">
        <v>56175</v>
      </c>
      <c r="Q331">
        <v>0</v>
      </c>
      <c r="R331">
        <v>29464</v>
      </c>
      <c r="S331" t="s">
        <v>2765</v>
      </c>
      <c r="T331" s="6">
        <v>0</v>
      </c>
      <c r="U331" t="s">
        <v>2766</v>
      </c>
      <c r="V331" s="6">
        <v>7.1999999999999998E-3</v>
      </c>
      <c r="W331" t="s">
        <v>2767</v>
      </c>
      <c r="X331" s="6">
        <v>0</v>
      </c>
      <c r="Y331" t="s">
        <v>2766</v>
      </c>
      <c r="Z331" s="6">
        <v>1.5E-3</v>
      </c>
      <c r="AA331" t="s">
        <v>2768</v>
      </c>
      <c r="AB331" s="6">
        <v>2.0999999999999999E-3</v>
      </c>
      <c r="AC331" t="s">
        <v>2766</v>
      </c>
      <c r="AD331" t="s">
        <v>2808</v>
      </c>
    </row>
    <row r="332" spans="1:30" hidden="1" x14ac:dyDescent="0.55000000000000004">
      <c r="A332">
        <v>6000816211</v>
      </c>
      <c r="B332">
        <v>15</v>
      </c>
      <c r="C332">
        <v>768007</v>
      </c>
      <c r="D332" t="s">
        <v>2764</v>
      </c>
      <c r="E332">
        <v>0.18</v>
      </c>
      <c r="F332">
        <v>19</v>
      </c>
      <c r="G332">
        <v>9548167</v>
      </c>
      <c r="H332">
        <v>187034285</v>
      </c>
      <c r="I332">
        <v>721023</v>
      </c>
      <c r="J332">
        <v>1055486</v>
      </c>
      <c r="K332">
        <v>0</v>
      </c>
      <c r="L332">
        <v>573307</v>
      </c>
      <c r="M332">
        <v>556542</v>
      </c>
      <c r="N332">
        <v>9273373</v>
      </c>
      <c r="O332">
        <v>22307</v>
      </c>
      <c r="P332">
        <v>55490</v>
      </c>
      <c r="Q332">
        <v>0</v>
      </c>
      <c r="R332">
        <v>25567</v>
      </c>
      <c r="S332" t="s">
        <v>2765</v>
      </c>
      <c r="T332" s="6">
        <v>2.0000000000000001E-4</v>
      </c>
      <c r="U332" t="s">
        <v>2766</v>
      </c>
      <c r="V332" s="6">
        <v>7.9000000000000008E-3</v>
      </c>
      <c r="W332" t="s">
        <v>2767</v>
      </c>
      <c r="X332" s="6">
        <v>1.4E-3</v>
      </c>
      <c r="Y332" t="s">
        <v>2766</v>
      </c>
      <c r="Z332" s="6">
        <v>2.2000000000000001E-3</v>
      </c>
      <c r="AA332" t="s">
        <v>2768</v>
      </c>
      <c r="AB332" s="6">
        <v>8.9999999999999998E-4</v>
      </c>
      <c r="AC332" t="s">
        <v>2766</v>
      </c>
      <c r="AD332" t="s">
        <v>2788</v>
      </c>
    </row>
    <row r="333" spans="1:30" hidden="1" x14ac:dyDescent="0.55000000000000004">
      <c r="A333">
        <v>6000833409</v>
      </c>
      <c r="B333">
        <v>16</v>
      </c>
      <c r="C333">
        <v>768008</v>
      </c>
      <c r="D333" t="s">
        <v>2764</v>
      </c>
      <c r="E333">
        <v>0.18</v>
      </c>
      <c r="F333">
        <v>19</v>
      </c>
      <c r="G333">
        <v>9462238</v>
      </c>
      <c r="H333">
        <v>187121916</v>
      </c>
      <c r="I333">
        <v>456236</v>
      </c>
      <c r="J333">
        <v>934526</v>
      </c>
      <c r="K333">
        <v>0</v>
      </c>
      <c r="L333">
        <v>525393</v>
      </c>
      <c r="M333">
        <v>570176</v>
      </c>
      <c r="N333">
        <v>9259392</v>
      </c>
      <c r="O333">
        <v>19872</v>
      </c>
      <c r="P333">
        <v>66214</v>
      </c>
      <c r="Q333">
        <v>0</v>
      </c>
      <c r="R333">
        <v>33030</v>
      </c>
      <c r="S333" t="s">
        <v>2765</v>
      </c>
      <c r="T333" s="6">
        <v>5.0000000000000001E-4</v>
      </c>
      <c r="U333" t="s">
        <v>2766</v>
      </c>
      <c r="V333" s="6">
        <v>8.6999999999999994E-3</v>
      </c>
      <c r="W333" t="s">
        <v>2767</v>
      </c>
      <c r="X333" s="6">
        <v>1E-4</v>
      </c>
      <c r="Y333" t="s">
        <v>2766</v>
      </c>
      <c r="Z333" s="6">
        <v>2E-3</v>
      </c>
      <c r="AA333" t="s">
        <v>2768</v>
      </c>
      <c r="AB333" s="6">
        <v>2.9999999999999997E-4</v>
      </c>
      <c r="AC333" t="s">
        <v>2766</v>
      </c>
      <c r="AD333" t="s">
        <v>2834</v>
      </c>
    </row>
    <row r="334" spans="1:30" hidden="1" x14ac:dyDescent="0.55000000000000004">
      <c r="A334">
        <v>6000911601</v>
      </c>
      <c r="B334">
        <v>10</v>
      </c>
      <c r="C334">
        <v>768007</v>
      </c>
      <c r="D334" t="s">
        <v>2764</v>
      </c>
      <c r="E334">
        <v>0.18</v>
      </c>
      <c r="F334">
        <v>19</v>
      </c>
      <c r="G334">
        <v>10126710</v>
      </c>
      <c r="H334">
        <v>186454482</v>
      </c>
      <c r="I334">
        <v>731377</v>
      </c>
      <c r="J334">
        <v>1049313</v>
      </c>
      <c r="K334">
        <v>0</v>
      </c>
      <c r="L334">
        <v>517425</v>
      </c>
      <c r="M334">
        <v>636167</v>
      </c>
      <c r="N334">
        <v>9191807</v>
      </c>
      <c r="O334">
        <v>28690</v>
      </c>
      <c r="P334">
        <v>62724</v>
      </c>
      <c r="Q334">
        <v>0</v>
      </c>
      <c r="R334">
        <v>27055</v>
      </c>
      <c r="S334" t="s">
        <v>2765</v>
      </c>
      <c r="T334" s="6">
        <v>2.9999999999999997E-4</v>
      </c>
      <c r="U334" t="s">
        <v>2766</v>
      </c>
      <c r="V334" s="6">
        <v>9.2999999999999992E-3</v>
      </c>
      <c r="W334" t="s">
        <v>2767</v>
      </c>
      <c r="X334" s="6">
        <v>1.5E-3</v>
      </c>
      <c r="Y334" t="s">
        <v>2766</v>
      </c>
      <c r="Z334" s="6">
        <v>2.8999999999999998E-3</v>
      </c>
      <c r="AA334" t="s">
        <v>2768</v>
      </c>
      <c r="AB334" s="6">
        <v>8.9999999999999998E-4</v>
      </c>
      <c r="AC334" t="s">
        <v>2766</v>
      </c>
      <c r="AD334" t="s">
        <v>2790</v>
      </c>
    </row>
    <row r="335" spans="1:30" hidden="1" x14ac:dyDescent="0.55000000000000004">
      <c r="A335">
        <v>6001070363</v>
      </c>
      <c r="B335">
        <v>5</v>
      </c>
      <c r="C335">
        <v>768007</v>
      </c>
      <c r="D335" t="s">
        <v>2764</v>
      </c>
      <c r="E335">
        <v>0.18</v>
      </c>
      <c r="F335">
        <v>19</v>
      </c>
      <c r="G335">
        <v>9311051</v>
      </c>
      <c r="H335">
        <v>187277102</v>
      </c>
      <c r="I335">
        <v>736709</v>
      </c>
      <c r="J335">
        <v>1006850</v>
      </c>
      <c r="K335">
        <v>0</v>
      </c>
      <c r="L335">
        <v>557122</v>
      </c>
      <c r="M335">
        <v>594618</v>
      </c>
      <c r="N335">
        <v>9234868</v>
      </c>
      <c r="O335">
        <v>16731</v>
      </c>
      <c r="P335">
        <v>68377</v>
      </c>
      <c r="Q335">
        <v>0</v>
      </c>
      <c r="R335">
        <v>40115</v>
      </c>
      <c r="S335" t="s">
        <v>2765</v>
      </c>
      <c r="T335" s="6">
        <v>1E-4</v>
      </c>
      <c r="U335" t="s">
        <v>2766</v>
      </c>
      <c r="V335" s="6">
        <v>8.6E-3</v>
      </c>
      <c r="W335" t="s">
        <v>2767</v>
      </c>
      <c r="X335" s="6">
        <v>1.5E-3</v>
      </c>
      <c r="Y335" t="s">
        <v>2766</v>
      </c>
      <c r="Z335" s="6">
        <v>1.6999999999999999E-3</v>
      </c>
      <c r="AA335" t="s">
        <v>2768</v>
      </c>
      <c r="AB335" s="6">
        <v>6.9999999999999999E-4</v>
      </c>
      <c r="AC335" t="s">
        <v>2766</v>
      </c>
      <c r="AD335" t="s">
        <v>2824</v>
      </c>
    </row>
    <row r="336" spans="1:30" hidden="1" x14ac:dyDescent="0.55000000000000004">
      <c r="A336">
        <v>6001169582</v>
      </c>
      <c r="B336">
        <v>17</v>
      </c>
      <c r="C336">
        <v>768008</v>
      </c>
      <c r="D336" t="s">
        <v>2764</v>
      </c>
      <c r="E336">
        <v>0.18</v>
      </c>
      <c r="F336">
        <v>19</v>
      </c>
      <c r="G336">
        <v>9283515</v>
      </c>
      <c r="H336">
        <v>187302271</v>
      </c>
      <c r="I336">
        <v>427285</v>
      </c>
      <c r="J336">
        <v>904489</v>
      </c>
      <c r="K336">
        <v>0</v>
      </c>
      <c r="L336">
        <v>529312</v>
      </c>
      <c r="M336">
        <v>560007</v>
      </c>
      <c r="N336">
        <v>9269625</v>
      </c>
      <c r="O336">
        <v>15818</v>
      </c>
      <c r="P336">
        <v>55538</v>
      </c>
      <c r="Q336">
        <v>0</v>
      </c>
      <c r="R336">
        <v>28581</v>
      </c>
      <c r="S336" t="s">
        <v>2765</v>
      </c>
      <c r="T336" s="6">
        <v>2.0000000000000001E-4</v>
      </c>
      <c r="U336" t="s">
        <v>2766</v>
      </c>
      <c r="V336" s="6">
        <v>7.1999999999999998E-3</v>
      </c>
      <c r="W336" t="s">
        <v>2767</v>
      </c>
      <c r="X336" s="6">
        <v>2.0999999999999999E-3</v>
      </c>
      <c r="Y336" t="s">
        <v>2766</v>
      </c>
      <c r="Z336" s="6">
        <v>1.6000000000000001E-3</v>
      </c>
      <c r="AA336" t="s">
        <v>2768</v>
      </c>
      <c r="AB336" s="6">
        <v>2.0000000000000001E-4</v>
      </c>
      <c r="AC336" t="s">
        <v>2766</v>
      </c>
      <c r="AD336" t="s">
        <v>2788</v>
      </c>
    </row>
    <row r="337" spans="1:30" hidden="1" x14ac:dyDescent="0.55000000000000004">
      <c r="A337">
        <v>6001238375</v>
      </c>
      <c r="B337">
        <v>13</v>
      </c>
      <c r="C337">
        <v>768007</v>
      </c>
      <c r="D337" t="s">
        <v>2764</v>
      </c>
      <c r="E337">
        <v>0.18</v>
      </c>
      <c r="F337">
        <v>19</v>
      </c>
      <c r="G337">
        <v>10293111</v>
      </c>
      <c r="H337">
        <v>186291490</v>
      </c>
      <c r="I337">
        <v>893505</v>
      </c>
      <c r="J337">
        <v>1114362</v>
      </c>
      <c r="K337">
        <v>0</v>
      </c>
      <c r="L337">
        <v>512722</v>
      </c>
      <c r="M337">
        <v>617222</v>
      </c>
      <c r="N337">
        <v>9212328</v>
      </c>
      <c r="O337">
        <v>30152</v>
      </c>
      <c r="P337">
        <v>65340</v>
      </c>
      <c r="Q337">
        <v>0</v>
      </c>
      <c r="R337">
        <v>28866</v>
      </c>
      <c r="S337" t="s">
        <v>2765</v>
      </c>
      <c r="T337" t="s">
        <v>2856</v>
      </c>
      <c r="U337" t="s">
        <v>2766</v>
      </c>
      <c r="V337" s="6">
        <v>9.7000000000000003E-3</v>
      </c>
      <c r="W337" t="s">
        <v>2767</v>
      </c>
      <c r="X337" s="6">
        <v>1E-4</v>
      </c>
      <c r="Y337" t="s">
        <v>2766</v>
      </c>
      <c r="Z337" s="6">
        <v>3.0000000000000001E-3</v>
      </c>
      <c r="AA337" t="s">
        <v>2768</v>
      </c>
      <c r="AB337" s="6">
        <v>1.1999999999999999E-3</v>
      </c>
      <c r="AC337" t="s">
        <v>2766</v>
      </c>
      <c r="AD337" t="s">
        <v>2779</v>
      </c>
    </row>
    <row r="338" spans="1:30" hidden="1" x14ac:dyDescent="0.55000000000000004">
      <c r="A338">
        <v>6001254740</v>
      </c>
      <c r="B338">
        <v>3</v>
      </c>
      <c r="C338">
        <v>768007</v>
      </c>
      <c r="D338" t="s">
        <v>2764</v>
      </c>
      <c r="E338">
        <v>0.18</v>
      </c>
      <c r="F338">
        <v>19</v>
      </c>
      <c r="G338">
        <v>10148879</v>
      </c>
      <c r="H338">
        <v>186429449</v>
      </c>
      <c r="I338">
        <v>635491</v>
      </c>
      <c r="J338">
        <v>1059420</v>
      </c>
      <c r="K338">
        <v>0</v>
      </c>
      <c r="L338">
        <v>573596</v>
      </c>
      <c r="M338">
        <v>697886</v>
      </c>
      <c r="N338">
        <v>9131643</v>
      </c>
      <c r="O338">
        <v>48568</v>
      </c>
      <c r="P338">
        <v>73557</v>
      </c>
      <c r="Q338">
        <v>0</v>
      </c>
      <c r="R338">
        <v>26556</v>
      </c>
      <c r="S338" t="s">
        <v>2765</v>
      </c>
      <c r="T338" s="6">
        <v>2E-3</v>
      </c>
      <c r="U338" t="s">
        <v>2766</v>
      </c>
      <c r="V338" s="6">
        <v>1.24E-2</v>
      </c>
      <c r="W338" t="s">
        <v>2767</v>
      </c>
      <c r="X338" s="6">
        <v>1E-3</v>
      </c>
      <c r="Y338" t="s">
        <v>2766</v>
      </c>
      <c r="Z338" s="6">
        <v>4.8999999999999998E-3</v>
      </c>
      <c r="AA338" t="s">
        <v>2768</v>
      </c>
      <c r="AB338" s="6">
        <v>1E-3</v>
      </c>
      <c r="AC338" t="s">
        <v>2766</v>
      </c>
      <c r="AD338" t="s">
        <v>2889</v>
      </c>
    </row>
    <row r="339" spans="1:30" hidden="1" x14ac:dyDescent="0.55000000000000004">
      <c r="A339">
        <v>6002544334</v>
      </c>
      <c r="B339">
        <v>11</v>
      </c>
      <c r="C339">
        <v>768007</v>
      </c>
      <c r="D339" t="s">
        <v>2764</v>
      </c>
      <c r="E339">
        <v>0.18</v>
      </c>
      <c r="F339">
        <v>19</v>
      </c>
      <c r="G339">
        <v>9231209</v>
      </c>
      <c r="H339">
        <v>187351312</v>
      </c>
      <c r="I339">
        <v>509982</v>
      </c>
      <c r="J339">
        <v>950899</v>
      </c>
      <c r="K339">
        <v>0</v>
      </c>
      <c r="L339">
        <v>523895</v>
      </c>
      <c r="M339">
        <v>578418</v>
      </c>
      <c r="N339">
        <v>9249497</v>
      </c>
      <c r="O339">
        <v>23431</v>
      </c>
      <c r="P339">
        <v>55001</v>
      </c>
      <c r="Q339">
        <v>0</v>
      </c>
      <c r="R339">
        <v>23315</v>
      </c>
      <c r="S339" t="s">
        <v>2765</v>
      </c>
      <c r="T339" s="6">
        <v>8.0000000000000004E-4</v>
      </c>
      <c r="U339" t="s">
        <v>2766</v>
      </c>
      <c r="V339" s="6">
        <v>7.9000000000000008E-3</v>
      </c>
      <c r="W339" t="s">
        <v>2767</v>
      </c>
      <c r="X339" s="6">
        <v>4.0000000000000002E-4</v>
      </c>
      <c r="Y339" t="s">
        <v>2766</v>
      </c>
      <c r="Z339" s="6">
        <v>2.3E-3</v>
      </c>
      <c r="AA339" t="s">
        <v>2768</v>
      </c>
      <c r="AB339" s="6">
        <v>4.0000000000000002E-4</v>
      </c>
      <c r="AC339" t="s">
        <v>2766</v>
      </c>
      <c r="AD339" t="s">
        <v>2876</v>
      </c>
    </row>
    <row r="340" spans="1:30" hidden="1" x14ac:dyDescent="0.55000000000000004">
      <c r="A340">
        <v>6002948455</v>
      </c>
      <c r="B340">
        <v>12</v>
      </c>
      <c r="C340">
        <v>768007</v>
      </c>
      <c r="D340" t="s">
        <v>2764</v>
      </c>
      <c r="E340">
        <v>0.18</v>
      </c>
      <c r="F340">
        <v>19</v>
      </c>
      <c r="G340">
        <v>7007460</v>
      </c>
      <c r="H340">
        <v>189573016</v>
      </c>
      <c r="I340">
        <v>314392</v>
      </c>
      <c r="J340">
        <v>803360</v>
      </c>
      <c r="K340">
        <v>0</v>
      </c>
      <c r="L340">
        <v>505164</v>
      </c>
      <c r="M340">
        <v>572076</v>
      </c>
      <c r="N340">
        <v>9255605</v>
      </c>
      <c r="O340">
        <v>17568</v>
      </c>
      <c r="P340">
        <v>68284</v>
      </c>
      <c r="Q340">
        <v>0</v>
      </c>
      <c r="R340">
        <v>43781</v>
      </c>
      <c r="S340" t="s">
        <v>2765</v>
      </c>
      <c r="T340" s="6">
        <v>1.2999999999999999E-3</v>
      </c>
      <c r="U340" t="s">
        <v>2766</v>
      </c>
      <c r="V340" s="6">
        <v>8.6999999999999994E-3</v>
      </c>
      <c r="W340" t="s">
        <v>2767</v>
      </c>
      <c r="X340" s="6">
        <v>1.5E-3</v>
      </c>
      <c r="Y340" t="s">
        <v>2766</v>
      </c>
      <c r="Z340" s="6">
        <v>1.6999999999999999E-3</v>
      </c>
      <c r="AA340" t="s">
        <v>2768</v>
      </c>
      <c r="AB340" s="6">
        <v>1.9E-3</v>
      </c>
      <c r="AC340" t="s">
        <v>2766</v>
      </c>
      <c r="AD340" t="s">
        <v>2824</v>
      </c>
    </row>
    <row r="341" spans="1:30" hidden="1" x14ac:dyDescent="0.55000000000000004">
      <c r="A341">
        <v>6003063282</v>
      </c>
      <c r="B341">
        <v>9</v>
      </c>
      <c r="C341">
        <v>768007</v>
      </c>
      <c r="D341" t="s">
        <v>2764</v>
      </c>
      <c r="E341">
        <v>0.18</v>
      </c>
      <c r="F341">
        <v>19</v>
      </c>
      <c r="G341">
        <v>9777168</v>
      </c>
      <c r="H341">
        <v>186801839</v>
      </c>
      <c r="I341">
        <v>617509</v>
      </c>
      <c r="J341">
        <v>932477</v>
      </c>
      <c r="K341">
        <v>0</v>
      </c>
      <c r="L341">
        <v>504479</v>
      </c>
      <c r="M341">
        <v>642224</v>
      </c>
      <c r="N341">
        <v>9187191</v>
      </c>
      <c r="O341">
        <v>19833</v>
      </c>
      <c r="P341">
        <v>60682</v>
      </c>
      <c r="Q341">
        <v>0</v>
      </c>
      <c r="R341">
        <v>30555</v>
      </c>
      <c r="S341" t="s">
        <v>2765</v>
      </c>
      <c r="T341" s="6">
        <v>1.2999999999999999E-3</v>
      </c>
      <c r="U341" t="s">
        <v>2766</v>
      </c>
      <c r="V341" s="6">
        <v>8.0999999999999996E-3</v>
      </c>
      <c r="W341" t="s">
        <v>2767</v>
      </c>
      <c r="X341" s="6">
        <v>8.9999999999999998E-4</v>
      </c>
      <c r="Y341" t="s">
        <v>2766</v>
      </c>
      <c r="Z341" s="6">
        <v>2E-3</v>
      </c>
      <c r="AA341" t="s">
        <v>2768</v>
      </c>
      <c r="AB341" s="6">
        <v>2.9999999999999997E-4</v>
      </c>
      <c r="AC341" t="s">
        <v>2766</v>
      </c>
      <c r="AD341" t="s">
        <v>2794</v>
      </c>
    </row>
    <row r="342" spans="1:30" hidden="1" x14ac:dyDescent="0.55000000000000004">
      <c r="A342">
        <v>6300428901</v>
      </c>
      <c r="B342">
        <v>8</v>
      </c>
      <c r="C342">
        <v>806407</v>
      </c>
      <c r="D342" t="s">
        <v>2764</v>
      </c>
      <c r="E342">
        <v>0.18</v>
      </c>
      <c r="F342">
        <v>20</v>
      </c>
      <c r="G342">
        <v>10141200</v>
      </c>
      <c r="H342">
        <v>196266816</v>
      </c>
      <c r="I342">
        <v>476621</v>
      </c>
      <c r="J342">
        <v>973956</v>
      </c>
      <c r="K342">
        <v>0</v>
      </c>
      <c r="L342">
        <v>564513</v>
      </c>
      <c r="M342">
        <v>545253</v>
      </c>
      <c r="N342">
        <v>9284502</v>
      </c>
      <c r="O342">
        <v>15279</v>
      </c>
      <c r="P342">
        <v>46190</v>
      </c>
      <c r="Q342">
        <v>0</v>
      </c>
      <c r="R342">
        <v>23433</v>
      </c>
      <c r="S342" t="s">
        <v>2765</v>
      </c>
      <c r="T342" s="6">
        <v>6.9999999999999999E-4</v>
      </c>
      <c r="U342" t="s">
        <v>2766</v>
      </c>
      <c r="V342" s="6">
        <v>6.1999999999999998E-3</v>
      </c>
      <c r="W342" t="s">
        <v>2767</v>
      </c>
      <c r="X342" s="6">
        <v>2.0000000000000001E-4</v>
      </c>
      <c r="Y342" t="s">
        <v>2766</v>
      </c>
      <c r="Z342" s="6">
        <v>1.5E-3</v>
      </c>
      <c r="AA342" t="s">
        <v>2768</v>
      </c>
      <c r="AB342" s="6">
        <v>5.0000000000000001E-4</v>
      </c>
      <c r="AC342" t="s">
        <v>2766</v>
      </c>
      <c r="AD342" t="s">
        <v>2836</v>
      </c>
    </row>
    <row r="343" spans="1:30" hidden="1" x14ac:dyDescent="0.55000000000000004">
      <c r="A343">
        <v>6300591277</v>
      </c>
      <c r="B343">
        <v>2</v>
      </c>
      <c r="C343">
        <v>806407</v>
      </c>
      <c r="D343" t="s">
        <v>2764</v>
      </c>
      <c r="E343">
        <v>0.18</v>
      </c>
      <c r="F343">
        <v>20</v>
      </c>
      <c r="G343">
        <v>9245726</v>
      </c>
      <c r="H343">
        <v>197158814</v>
      </c>
      <c r="I343">
        <v>560655</v>
      </c>
      <c r="J343">
        <v>903147</v>
      </c>
      <c r="K343">
        <v>0</v>
      </c>
      <c r="L343">
        <v>495833</v>
      </c>
      <c r="M343">
        <v>527914</v>
      </c>
      <c r="N343">
        <v>9300092</v>
      </c>
      <c r="O343">
        <v>15075</v>
      </c>
      <c r="P343">
        <v>46757</v>
      </c>
      <c r="Q343">
        <v>0</v>
      </c>
      <c r="R343">
        <v>25215</v>
      </c>
      <c r="S343" t="s">
        <v>2765</v>
      </c>
      <c r="T343" s="6">
        <v>8.0000000000000004E-4</v>
      </c>
      <c r="U343" t="s">
        <v>2766</v>
      </c>
      <c r="V343" s="6">
        <v>6.1999999999999998E-3</v>
      </c>
      <c r="W343" t="s">
        <v>2767</v>
      </c>
      <c r="X343" s="6">
        <v>5.9999999999999995E-4</v>
      </c>
      <c r="Y343" t="s">
        <v>2766</v>
      </c>
      <c r="Z343" s="6">
        <v>1.5E-3</v>
      </c>
      <c r="AA343" t="s">
        <v>2768</v>
      </c>
      <c r="AB343" s="6">
        <v>2.0000000000000001E-4</v>
      </c>
      <c r="AC343" t="s">
        <v>2766</v>
      </c>
      <c r="AD343" t="s">
        <v>2809</v>
      </c>
    </row>
    <row r="344" spans="1:30" hidden="1" x14ac:dyDescent="0.55000000000000004">
      <c r="A344">
        <v>6300607608</v>
      </c>
      <c r="B344">
        <v>6</v>
      </c>
      <c r="C344">
        <v>806407</v>
      </c>
      <c r="D344" t="s">
        <v>2764</v>
      </c>
      <c r="E344">
        <v>0.18</v>
      </c>
      <c r="F344">
        <v>20</v>
      </c>
      <c r="G344">
        <v>10615296</v>
      </c>
      <c r="H344">
        <v>195802719</v>
      </c>
      <c r="I344">
        <v>427423</v>
      </c>
      <c r="J344">
        <v>932685</v>
      </c>
      <c r="K344">
        <v>0</v>
      </c>
      <c r="L344">
        <v>534529</v>
      </c>
      <c r="M344">
        <v>577003</v>
      </c>
      <c r="N344">
        <v>9252755</v>
      </c>
      <c r="O344">
        <v>19982</v>
      </c>
      <c r="P344">
        <v>46046</v>
      </c>
      <c r="Q344">
        <v>0</v>
      </c>
      <c r="R344">
        <v>23749</v>
      </c>
      <c r="S344" t="s">
        <v>2765</v>
      </c>
      <c r="T344" s="6">
        <v>2.9999999999999997E-4</v>
      </c>
      <c r="U344" t="s">
        <v>2766</v>
      </c>
      <c r="V344" s="6">
        <v>6.7000000000000002E-3</v>
      </c>
      <c r="W344" t="s">
        <v>2767</v>
      </c>
      <c r="X344" s="6">
        <v>2E-3</v>
      </c>
      <c r="Y344" t="s">
        <v>2766</v>
      </c>
      <c r="Z344" s="6">
        <v>2E-3</v>
      </c>
      <c r="AA344" t="s">
        <v>2768</v>
      </c>
      <c r="AB344" s="6">
        <v>2.9999999999999997E-4</v>
      </c>
      <c r="AC344" t="s">
        <v>2766</v>
      </c>
      <c r="AD344" t="s">
        <v>2836</v>
      </c>
    </row>
    <row r="345" spans="1:30" hidden="1" x14ac:dyDescent="0.55000000000000004">
      <c r="A345">
        <v>6300704176</v>
      </c>
      <c r="B345">
        <v>4</v>
      </c>
      <c r="C345">
        <v>806407</v>
      </c>
      <c r="D345" t="s">
        <v>2764</v>
      </c>
      <c r="E345">
        <v>0.18</v>
      </c>
      <c r="F345">
        <v>20</v>
      </c>
      <c r="G345">
        <v>7957141</v>
      </c>
      <c r="H345">
        <v>198454222</v>
      </c>
      <c r="I345">
        <v>412508</v>
      </c>
      <c r="J345">
        <v>923460</v>
      </c>
      <c r="K345">
        <v>0</v>
      </c>
      <c r="L345">
        <v>505938</v>
      </c>
      <c r="M345">
        <v>577069</v>
      </c>
      <c r="N345">
        <v>9252286</v>
      </c>
      <c r="O345">
        <v>12893</v>
      </c>
      <c r="P345">
        <v>60183</v>
      </c>
      <c r="Q345">
        <v>0</v>
      </c>
      <c r="R345">
        <v>28290</v>
      </c>
      <c r="S345" t="s">
        <v>2765</v>
      </c>
      <c r="T345" s="6">
        <v>2.0000000000000001E-4</v>
      </c>
      <c r="U345" t="s">
        <v>2766</v>
      </c>
      <c r="V345" s="6">
        <v>7.4000000000000003E-3</v>
      </c>
      <c r="W345" t="s">
        <v>2767</v>
      </c>
      <c r="X345" s="6">
        <v>1.9E-3</v>
      </c>
      <c r="Y345" t="s">
        <v>2766</v>
      </c>
      <c r="Z345" s="6">
        <v>1.2999999999999999E-3</v>
      </c>
      <c r="AA345" t="s">
        <v>2768</v>
      </c>
      <c r="AB345" s="6">
        <v>2.9999999999999997E-4</v>
      </c>
      <c r="AC345" t="s">
        <v>2766</v>
      </c>
      <c r="AD345" t="s">
        <v>2794</v>
      </c>
    </row>
    <row r="346" spans="1:30" x14ac:dyDescent="0.55000000000000004">
      <c r="A346">
        <v>6300738278</v>
      </c>
      <c r="B346">
        <v>1</v>
      </c>
      <c r="C346">
        <v>806407</v>
      </c>
      <c r="D346" t="s">
        <v>2764</v>
      </c>
      <c r="E346">
        <v>0.18</v>
      </c>
      <c r="F346">
        <v>20</v>
      </c>
      <c r="G346">
        <v>10180232</v>
      </c>
      <c r="H346">
        <v>196238571</v>
      </c>
      <c r="I346">
        <v>454830</v>
      </c>
      <c r="J346">
        <v>917474</v>
      </c>
      <c r="K346">
        <v>0</v>
      </c>
      <c r="L346">
        <v>515908</v>
      </c>
      <c r="M346">
        <v>557673</v>
      </c>
      <c r="N346">
        <v>9271855</v>
      </c>
      <c r="O346">
        <v>16040</v>
      </c>
      <c r="P346">
        <v>44755</v>
      </c>
      <c r="Q346">
        <v>0</v>
      </c>
      <c r="R346">
        <v>22711</v>
      </c>
      <c r="S346" t="s">
        <v>2765</v>
      </c>
      <c r="T346" s="6">
        <v>4.0000000000000002E-4</v>
      </c>
      <c r="U346" t="s">
        <v>2766</v>
      </c>
      <c r="V346" s="6">
        <v>6.1000000000000004E-3</v>
      </c>
      <c r="W346" t="s">
        <v>2767</v>
      </c>
      <c r="X346" s="6">
        <v>1E-4</v>
      </c>
      <c r="Y346" t="s">
        <v>2766</v>
      </c>
      <c r="Z346" s="6">
        <v>1.6000000000000001E-3</v>
      </c>
      <c r="AA346" t="s">
        <v>2768</v>
      </c>
      <c r="AB346" s="6">
        <v>2.0000000000000001E-4</v>
      </c>
      <c r="AC346" t="s">
        <v>2766</v>
      </c>
      <c r="AD346" t="s">
        <v>2812</v>
      </c>
    </row>
    <row r="347" spans="1:30" hidden="1" x14ac:dyDescent="0.55000000000000004">
      <c r="A347">
        <v>6300758838</v>
      </c>
      <c r="B347">
        <v>7</v>
      </c>
      <c r="C347">
        <v>806407</v>
      </c>
      <c r="D347" t="s">
        <v>2764</v>
      </c>
      <c r="E347">
        <v>0.18</v>
      </c>
      <c r="F347">
        <v>20</v>
      </c>
      <c r="G347">
        <v>10708878</v>
      </c>
      <c r="H347">
        <v>195697711</v>
      </c>
      <c r="I347">
        <v>587444</v>
      </c>
      <c r="J347">
        <v>990287</v>
      </c>
      <c r="K347">
        <v>0</v>
      </c>
      <c r="L347">
        <v>522907</v>
      </c>
      <c r="M347">
        <v>579254</v>
      </c>
      <c r="N347">
        <v>9248726</v>
      </c>
      <c r="O347">
        <v>14860</v>
      </c>
      <c r="P347">
        <v>44444</v>
      </c>
      <c r="Q347">
        <v>0</v>
      </c>
      <c r="R347">
        <v>21409</v>
      </c>
      <c r="S347" t="s">
        <v>2765</v>
      </c>
      <c r="T347" s="6">
        <v>1.4E-3</v>
      </c>
      <c r="U347" t="s">
        <v>2766</v>
      </c>
      <c r="V347" s="6">
        <v>6.0000000000000001E-3</v>
      </c>
      <c r="W347" t="s">
        <v>2767</v>
      </c>
      <c r="X347" s="6">
        <v>6.9999999999999999E-4</v>
      </c>
      <c r="Y347" t="s">
        <v>2766</v>
      </c>
      <c r="Z347" s="6">
        <v>1.5E-3</v>
      </c>
      <c r="AA347" t="s">
        <v>2768</v>
      </c>
      <c r="AB347" s="6">
        <v>5.9999999999999995E-4</v>
      </c>
      <c r="AC347" t="s">
        <v>2766</v>
      </c>
      <c r="AD347" t="s">
        <v>2812</v>
      </c>
    </row>
    <row r="348" spans="1:30" hidden="1" x14ac:dyDescent="0.55000000000000004">
      <c r="A348">
        <v>6300807027</v>
      </c>
      <c r="B348">
        <v>14</v>
      </c>
      <c r="C348">
        <v>806407</v>
      </c>
      <c r="D348" t="s">
        <v>2764</v>
      </c>
      <c r="E348">
        <v>0.18</v>
      </c>
      <c r="F348">
        <v>20</v>
      </c>
      <c r="G348">
        <v>10070669</v>
      </c>
      <c r="H348">
        <v>196339250</v>
      </c>
      <c r="I348">
        <v>465030</v>
      </c>
      <c r="J348">
        <v>894670</v>
      </c>
      <c r="K348">
        <v>0</v>
      </c>
      <c r="L348">
        <v>521828</v>
      </c>
      <c r="M348">
        <v>584177</v>
      </c>
      <c r="N348">
        <v>9243674</v>
      </c>
      <c r="O348">
        <v>22885</v>
      </c>
      <c r="P348">
        <v>45195</v>
      </c>
      <c r="Q348">
        <v>0</v>
      </c>
      <c r="R348">
        <v>21047</v>
      </c>
      <c r="S348" t="s">
        <v>2765</v>
      </c>
      <c r="T348" s="6">
        <v>2.9999999999999997E-4</v>
      </c>
      <c r="U348" t="s">
        <v>2766</v>
      </c>
      <c r="V348" s="6">
        <v>6.8999999999999999E-3</v>
      </c>
      <c r="W348" t="s">
        <v>2767</v>
      </c>
      <c r="X348" s="6">
        <v>1E-4</v>
      </c>
      <c r="Y348" t="s">
        <v>2766</v>
      </c>
      <c r="Z348" s="6">
        <v>2.3E-3</v>
      </c>
      <c r="AA348" t="s">
        <v>2768</v>
      </c>
      <c r="AB348" s="6">
        <v>1E-4</v>
      </c>
      <c r="AC348" t="s">
        <v>2766</v>
      </c>
      <c r="AD348" t="s">
        <v>2812</v>
      </c>
    </row>
    <row r="349" spans="1:30" hidden="1" x14ac:dyDescent="0.55000000000000004">
      <c r="A349">
        <v>6300818542</v>
      </c>
      <c r="B349">
        <v>15</v>
      </c>
      <c r="C349">
        <v>806407</v>
      </c>
      <c r="D349" t="s">
        <v>2764</v>
      </c>
      <c r="E349">
        <v>0.18</v>
      </c>
      <c r="F349">
        <v>20</v>
      </c>
      <c r="G349">
        <v>10060852</v>
      </c>
      <c r="H349">
        <v>196351269</v>
      </c>
      <c r="I349">
        <v>734355</v>
      </c>
      <c r="J349">
        <v>1108600</v>
      </c>
      <c r="K349">
        <v>0</v>
      </c>
      <c r="L349">
        <v>605665</v>
      </c>
      <c r="M349">
        <v>512682</v>
      </c>
      <c r="N349">
        <v>9316984</v>
      </c>
      <c r="O349">
        <v>13332</v>
      </c>
      <c r="P349">
        <v>53114</v>
      </c>
      <c r="Q349">
        <v>0</v>
      </c>
      <c r="R349">
        <v>32358</v>
      </c>
      <c r="S349" t="s">
        <v>2765</v>
      </c>
      <c r="T349" s="6">
        <v>5.9999999999999995E-4</v>
      </c>
      <c r="U349" t="s">
        <v>2766</v>
      </c>
      <c r="V349" s="6">
        <v>6.7000000000000002E-3</v>
      </c>
      <c r="W349" t="s">
        <v>2767</v>
      </c>
      <c r="X349" s="6">
        <v>1.4E-3</v>
      </c>
      <c r="Y349" t="s">
        <v>2766</v>
      </c>
      <c r="Z349" s="6">
        <v>1.2999999999999999E-3</v>
      </c>
      <c r="AA349" t="s">
        <v>2768</v>
      </c>
      <c r="AB349" s="6">
        <v>1.1999999999999999E-3</v>
      </c>
      <c r="AC349" t="s">
        <v>2766</v>
      </c>
      <c r="AD349" t="s">
        <v>2877</v>
      </c>
    </row>
    <row r="350" spans="1:30" hidden="1" x14ac:dyDescent="0.55000000000000004">
      <c r="A350">
        <v>6300834946</v>
      </c>
      <c r="B350">
        <v>16</v>
      </c>
      <c r="C350">
        <v>806408</v>
      </c>
      <c r="D350" t="s">
        <v>2764</v>
      </c>
      <c r="E350">
        <v>0.18</v>
      </c>
      <c r="F350">
        <v>20</v>
      </c>
      <c r="G350">
        <v>10020906</v>
      </c>
      <c r="H350">
        <v>196391551</v>
      </c>
      <c r="I350">
        <v>472354</v>
      </c>
      <c r="J350">
        <v>988717</v>
      </c>
      <c r="K350">
        <v>0</v>
      </c>
      <c r="L350">
        <v>555272</v>
      </c>
      <c r="M350">
        <v>558665</v>
      </c>
      <c r="N350">
        <v>9269635</v>
      </c>
      <c r="O350">
        <v>16118</v>
      </c>
      <c r="P350">
        <v>54191</v>
      </c>
      <c r="Q350">
        <v>0</v>
      </c>
      <c r="R350">
        <v>29879</v>
      </c>
      <c r="S350" t="s">
        <v>2765</v>
      </c>
      <c r="T350" s="6">
        <v>8.0000000000000004E-4</v>
      </c>
      <c r="U350" t="s">
        <v>2766</v>
      </c>
      <c r="V350" s="6">
        <v>7.1000000000000004E-3</v>
      </c>
      <c r="W350" t="s">
        <v>2767</v>
      </c>
      <c r="X350" s="6">
        <v>2.0000000000000001E-4</v>
      </c>
      <c r="Y350" t="s">
        <v>2766</v>
      </c>
      <c r="Z350" s="6">
        <v>1.6000000000000001E-3</v>
      </c>
      <c r="AA350" t="s">
        <v>2768</v>
      </c>
      <c r="AB350" s="6">
        <v>5.9999999999999995E-4</v>
      </c>
      <c r="AC350" t="s">
        <v>2766</v>
      </c>
      <c r="AD350" t="s">
        <v>2876</v>
      </c>
    </row>
    <row r="351" spans="1:30" hidden="1" x14ac:dyDescent="0.55000000000000004">
      <c r="A351">
        <v>6300913413</v>
      </c>
      <c r="B351">
        <v>10</v>
      </c>
      <c r="C351">
        <v>806407</v>
      </c>
      <c r="D351" t="s">
        <v>2764</v>
      </c>
      <c r="E351">
        <v>0.18</v>
      </c>
      <c r="F351">
        <v>20</v>
      </c>
      <c r="G351">
        <v>10679315</v>
      </c>
      <c r="H351">
        <v>195730464</v>
      </c>
      <c r="I351">
        <v>745201</v>
      </c>
      <c r="J351">
        <v>1094195</v>
      </c>
      <c r="K351">
        <v>0</v>
      </c>
      <c r="L351">
        <v>539785</v>
      </c>
      <c r="M351">
        <v>552602</v>
      </c>
      <c r="N351">
        <v>9275982</v>
      </c>
      <c r="O351">
        <v>13824</v>
      </c>
      <c r="P351">
        <v>44882</v>
      </c>
      <c r="Q351">
        <v>0</v>
      </c>
      <c r="R351">
        <v>22360</v>
      </c>
      <c r="S351" t="s">
        <v>2765</v>
      </c>
      <c r="T351" s="6">
        <v>5.0000000000000001E-4</v>
      </c>
      <c r="U351" t="s">
        <v>2766</v>
      </c>
      <c r="V351" s="6">
        <v>5.8999999999999999E-3</v>
      </c>
      <c r="W351" t="s">
        <v>2767</v>
      </c>
      <c r="X351" s="6">
        <v>1.5E-3</v>
      </c>
      <c r="Y351" t="s">
        <v>2766</v>
      </c>
      <c r="Z351" s="6">
        <v>1.4E-3</v>
      </c>
      <c r="AA351" t="s">
        <v>2768</v>
      </c>
      <c r="AB351" s="6">
        <v>1.1000000000000001E-3</v>
      </c>
      <c r="AC351" t="s">
        <v>2766</v>
      </c>
      <c r="AD351" t="s">
        <v>2812</v>
      </c>
    </row>
    <row r="352" spans="1:30" hidden="1" x14ac:dyDescent="0.55000000000000004">
      <c r="A352">
        <v>6301072066</v>
      </c>
      <c r="B352">
        <v>5</v>
      </c>
      <c r="C352">
        <v>806407</v>
      </c>
      <c r="D352" t="s">
        <v>2764</v>
      </c>
      <c r="E352">
        <v>0.18</v>
      </c>
      <c r="F352">
        <v>20</v>
      </c>
      <c r="G352">
        <v>9891720</v>
      </c>
      <c r="H352">
        <v>196526080</v>
      </c>
      <c r="I352">
        <v>753343</v>
      </c>
      <c r="J352">
        <v>1062404</v>
      </c>
      <c r="K352">
        <v>0</v>
      </c>
      <c r="L352">
        <v>588886</v>
      </c>
      <c r="M352">
        <v>580666</v>
      </c>
      <c r="N352">
        <v>9248978</v>
      </c>
      <c r="O352">
        <v>16634</v>
      </c>
      <c r="P352">
        <v>55554</v>
      </c>
      <c r="Q352">
        <v>0</v>
      </c>
      <c r="R352">
        <v>31764</v>
      </c>
      <c r="S352" t="s">
        <v>2765</v>
      </c>
      <c r="T352" s="6">
        <v>4.0000000000000002E-4</v>
      </c>
      <c r="U352" t="s">
        <v>2766</v>
      </c>
      <c r="V352" s="6">
        <v>7.3000000000000001E-3</v>
      </c>
      <c r="W352" t="s">
        <v>2767</v>
      </c>
      <c r="X352" s="6">
        <v>1.5E-3</v>
      </c>
      <c r="Y352" t="s">
        <v>2766</v>
      </c>
      <c r="Z352" s="6">
        <v>1.6000000000000001E-3</v>
      </c>
      <c r="AA352" t="s">
        <v>2768</v>
      </c>
      <c r="AB352" s="6">
        <v>8.9999999999999998E-4</v>
      </c>
      <c r="AC352" t="s">
        <v>2766</v>
      </c>
      <c r="AD352" t="s">
        <v>2788</v>
      </c>
    </row>
    <row r="353" spans="1:30" hidden="1" x14ac:dyDescent="0.55000000000000004">
      <c r="A353">
        <v>6301170713</v>
      </c>
      <c r="B353">
        <v>17</v>
      </c>
      <c r="C353">
        <v>806408</v>
      </c>
      <c r="D353" t="s">
        <v>2764</v>
      </c>
      <c r="E353">
        <v>0.18</v>
      </c>
      <c r="F353">
        <v>20</v>
      </c>
      <c r="G353">
        <v>9824637</v>
      </c>
      <c r="H353">
        <v>196590919</v>
      </c>
      <c r="I353">
        <v>440514</v>
      </c>
      <c r="J353">
        <v>951636</v>
      </c>
      <c r="K353">
        <v>0</v>
      </c>
      <c r="L353">
        <v>556090</v>
      </c>
      <c r="M353">
        <v>541119</v>
      </c>
      <c r="N353">
        <v>9288648</v>
      </c>
      <c r="O353">
        <v>13229</v>
      </c>
      <c r="P353">
        <v>47147</v>
      </c>
      <c r="Q353">
        <v>0</v>
      </c>
      <c r="R353">
        <v>26778</v>
      </c>
      <c r="S353" t="s">
        <v>2765</v>
      </c>
      <c r="T353" s="6">
        <v>5.0000000000000001E-4</v>
      </c>
      <c r="U353" t="s">
        <v>2766</v>
      </c>
      <c r="V353" s="6">
        <v>6.1000000000000004E-3</v>
      </c>
      <c r="W353" t="s">
        <v>2767</v>
      </c>
      <c r="X353" s="6">
        <v>0</v>
      </c>
      <c r="Y353" t="s">
        <v>2766</v>
      </c>
      <c r="Z353" s="6">
        <v>1.2999999999999999E-3</v>
      </c>
      <c r="AA353" t="s">
        <v>2768</v>
      </c>
      <c r="AB353" s="6">
        <v>4.0000000000000002E-4</v>
      </c>
      <c r="AC353" t="s">
        <v>2766</v>
      </c>
      <c r="AD353" t="s">
        <v>2809</v>
      </c>
    </row>
    <row r="354" spans="1:30" hidden="1" x14ac:dyDescent="0.55000000000000004">
      <c r="A354">
        <v>6301240053</v>
      </c>
      <c r="B354">
        <v>13</v>
      </c>
      <c r="C354">
        <v>806407</v>
      </c>
      <c r="D354" t="s">
        <v>2764</v>
      </c>
      <c r="E354">
        <v>0.18</v>
      </c>
      <c r="F354">
        <v>20</v>
      </c>
      <c r="G354">
        <v>10812065</v>
      </c>
      <c r="H354">
        <v>195600680</v>
      </c>
      <c r="I354">
        <v>906795</v>
      </c>
      <c r="J354">
        <v>1156765</v>
      </c>
      <c r="K354">
        <v>0</v>
      </c>
      <c r="L354">
        <v>534602</v>
      </c>
      <c r="M354">
        <v>518951</v>
      </c>
      <c r="N354">
        <v>9309190</v>
      </c>
      <c r="O354">
        <v>13290</v>
      </c>
      <c r="P354">
        <v>42403</v>
      </c>
      <c r="Q354">
        <v>0</v>
      </c>
      <c r="R354">
        <v>21880</v>
      </c>
      <c r="S354" t="s">
        <v>2765</v>
      </c>
      <c r="T354" s="6">
        <v>1.6000000000000001E-3</v>
      </c>
      <c r="U354" t="s">
        <v>2766</v>
      </c>
      <c r="V354" s="6">
        <v>5.5999999999999999E-3</v>
      </c>
      <c r="W354" t="s">
        <v>2767</v>
      </c>
      <c r="X354" s="6">
        <v>2.0000000000000001E-4</v>
      </c>
      <c r="Y354" t="s">
        <v>2766</v>
      </c>
      <c r="Z354" s="6">
        <v>1.2999999999999999E-3</v>
      </c>
      <c r="AA354" t="s">
        <v>2768</v>
      </c>
      <c r="AB354" s="6">
        <v>1.4E-3</v>
      </c>
      <c r="AC354" t="s">
        <v>2766</v>
      </c>
      <c r="AD354" t="s">
        <v>2858</v>
      </c>
    </row>
    <row r="355" spans="1:30" hidden="1" x14ac:dyDescent="0.55000000000000004">
      <c r="A355">
        <v>6301256280</v>
      </c>
      <c r="B355">
        <v>3</v>
      </c>
      <c r="C355">
        <v>806407</v>
      </c>
      <c r="D355" t="s">
        <v>2764</v>
      </c>
      <c r="E355">
        <v>0.18</v>
      </c>
      <c r="F355">
        <v>20</v>
      </c>
      <c r="G355">
        <v>10699437</v>
      </c>
      <c r="H355">
        <v>195706913</v>
      </c>
      <c r="I355">
        <v>650885</v>
      </c>
      <c r="J355">
        <v>1103069</v>
      </c>
      <c r="K355">
        <v>0</v>
      </c>
      <c r="L355">
        <v>597288</v>
      </c>
      <c r="M355">
        <v>550555</v>
      </c>
      <c r="N355">
        <v>9277464</v>
      </c>
      <c r="O355">
        <v>15394</v>
      </c>
      <c r="P355">
        <v>43649</v>
      </c>
      <c r="Q355">
        <v>0</v>
      </c>
      <c r="R355">
        <v>23692</v>
      </c>
      <c r="S355" t="s">
        <v>2765</v>
      </c>
      <c r="T355" s="6">
        <v>1E-4</v>
      </c>
      <c r="U355" t="s">
        <v>2766</v>
      </c>
      <c r="V355" s="6">
        <v>6.0000000000000001E-3</v>
      </c>
      <c r="W355" t="s">
        <v>2767</v>
      </c>
      <c r="X355" s="6">
        <v>1E-3</v>
      </c>
      <c r="Y355" t="s">
        <v>2766</v>
      </c>
      <c r="Z355" s="6">
        <v>1.5E-3</v>
      </c>
      <c r="AA355" t="s">
        <v>2768</v>
      </c>
      <c r="AB355" s="6">
        <v>1.1000000000000001E-3</v>
      </c>
      <c r="AC355" t="s">
        <v>2766</v>
      </c>
      <c r="AD355" t="s">
        <v>2840</v>
      </c>
    </row>
    <row r="356" spans="1:30" hidden="1" x14ac:dyDescent="0.55000000000000004">
      <c r="A356">
        <v>6302546707</v>
      </c>
      <c r="B356">
        <v>11</v>
      </c>
      <c r="C356">
        <v>806407</v>
      </c>
      <c r="D356" t="s">
        <v>2764</v>
      </c>
      <c r="E356">
        <v>0.18</v>
      </c>
      <c r="F356">
        <v>20</v>
      </c>
      <c r="G356">
        <v>9804990</v>
      </c>
      <c r="H356">
        <v>196607188</v>
      </c>
      <c r="I356">
        <v>523902</v>
      </c>
      <c r="J356">
        <v>1001724</v>
      </c>
      <c r="K356">
        <v>0</v>
      </c>
      <c r="L356">
        <v>545268</v>
      </c>
      <c r="M356">
        <v>573778</v>
      </c>
      <c r="N356">
        <v>9255876</v>
      </c>
      <c r="O356">
        <v>13920</v>
      </c>
      <c r="P356">
        <v>50825</v>
      </c>
      <c r="Q356">
        <v>0</v>
      </c>
      <c r="R356">
        <v>21373</v>
      </c>
      <c r="S356" t="s">
        <v>2765</v>
      </c>
      <c r="T356" s="6">
        <v>1.1000000000000001E-3</v>
      </c>
      <c r="U356" t="s">
        <v>2766</v>
      </c>
      <c r="V356" s="6">
        <v>6.4999999999999997E-3</v>
      </c>
      <c r="W356" t="s">
        <v>2767</v>
      </c>
      <c r="X356" s="6">
        <v>4.0000000000000002E-4</v>
      </c>
      <c r="Y356" t="s">
        <v>2766</v>
      </c>
      <c r="Z356" s="6">
        <v>1.4E-3</v>
      </c>
      <c r="AA356" t="s">
        <v>2768</v>
      </c>
      <c r="AB356" s="6">
        <v>5.9999999999999995E-4</v>
      </c>
      <c r="AC356" t="s">
        <v>2766</v>
      </c>
      <c r="AD356" t="s">
        <v>2816</v>
      </c>
    </row>
    <row r="357" spans="1:30" hidden="1" x14ac:dyDescent="0.55000000000000004">
      <c r="A357">
        <v>6302950386</v>
      </c>
      <c r="B357">
        <v>12</v>
      </c>
      <c r="C357">
        <v>806407</v>
      </c>
      <c r="D357" t="s">
        <v>2764</v>
      </c>
      <c r="E357">
        <v>0.18</v>
      </c>
      <c r="F357">
        <v>20</v>
      </c>
      <c r="G357">
        <v>7703536</v>
      </c>
      <c r="H357">
        <v>198706558</v>
      </c>
      <c r="I357">
        <v>385067</v>
      </c>
      <c r="J357">
        <v>887314</v>
      </c>
      <c r="K357">
        <v>0</v>
      </c>
      <c r="L357">
        <v>529247</v>
      </c>
      <c r="M357">
        <v>696073</v>
      </c>
      <c r="N357">
        <v>9133542</v>
      </c>
      <c r="O357">
        <v>70675</v>
      </c>
      <c r="P357">
        <v>83954</v>
      </c>
      <c r="Q357">
        <v>0</v>
      </c>
      <c r="R357">
        <v>24083</v>
      </c>
      <c r="S357" t="s">
        <v>2765</v>
      </c>
      <c r="T357" s="6">
        <v>2E-3</v>
      </c>
      <c r="U357" t="s">
        <v>2766</v>
      </c>
      <c r="V357" s="6">
        <v>1.5699999999999999E-2</v>
      </c>
      <c r="W357" t="s">
        <v>2767</v>
      </c>
      <c r="X357" s="6">
        <v>1.8E-3</v>
      </c>
      <c r="Y357" t="s">
        <v>2766</v>
      </c>
      <c r="Z357" s="6">
        <v>7.1000000000000004E-3</v>
      </c>
      <c r="AA357" t="s">
        <v>2768</v>
      </c>
      <c r="AB357" s="6">
        <v>1E-4</v>
      </c>
      <c r="AC357" t="s">
        <v>2766</v>
      </c>
      <c r="AD357" t="s">
        <v>2890</v>
      </c>
    </row>
    <row r="358" spans="1:30" hidden="1" x14ac:dyDescent="0.55000000000000004">
      <c r="A358">
        <v>6303065412</v>
      </c>
      <c r="B358">
        <v>9</v>
      </c>
      <c r="C358">
        <v>806407</v>
      </c>
      <c r="D358" t="s">
        <v>2764</v>
      </c>
      <c r="E358">
        <v>0.18</v>
      </c>
      <c r="F358">
        <v>20</v>
      </c>
      <c r="G358">
        <v>10348804</v>
      </c>
      <c r="H358">
        <v>196059916</v>
      </c>
      <c r="I358">
        <v>630795</v>
      </c>
      <c r="J358">
        <v>976830</v>
      </c>
      <c r="K358">
        <v>0</v>
      </c>
      <c r="L358">
        <v>528879</v>
      </c>
      <c r="M358">
        <v>571633</v>
      </c>
      <c r="N358">
        <v>9258077</v>
      </c>
      <c r="O358">
        <v>13286</v>
      </c>
      <c r="P358">
        <v>44353</v>
      </c>
      <c r="Q358">
        <v>0</v>
      </c>
      <c r="R358">
        <v>24400</v>
      </c>
      <c r="S358" t="s">
        <v>2765</v>
      </c>
      <c r="T358" s="6">
        <v>1.5E-3</v>
      </c>
      <c r="U358" t="s">
        <v>2766</v>
      </c>
      <c r="V358" s="6">
        <v>5.7999999999999996E-3</v>
      </c>
      <c r="W358" t="s">
        <v>2767</v>
      </c>
      <c r="X358" s="6">
        <v>8.9999999999999998E-4</v>
      </c>
      <c r="Y358" t="s">
        <v>2766</v>
      </c>
      <c r="Z358" s="6">
        <v>1.2999999999999999E-3</v>
      </c>
      <c r="AA358" t="s">
        <v>2768</v>
      </c>
      <c r="AB358" s="6">
        <v>5.0000000000000001E-4</v>
      </c>
      <c r="AC358" t="s">
        <v>2766</v>
      </c>
      <c r="AD358" t="s">
        <v>2812</v>
      </c>
    </row>
    <row r="359" spans="1:30" hidden="1" x14ac:dyDescent="0.55000000000000004">
      <c r="A359">
        <v>6600428780</v>
      </c>
      <c r="B359">
        <v>8</v>
      </c>
      <c r="C359">
        <v>844807</v>
      </c>
      <c r="D359" t="s">
        <v>2764</v>
      </c>
      <c r="E359">
        <v>0.18</v>
      </c>
      <c r="F359">
        <v>21</v>
      </c>
      <c r="G359">
        <v>10671170</v>
      </c>
      <c r="H359">
        <v>205566335</v>
      </c>
      <c r="I359">
        <v>489699</v>
      </c>
      <c r="J359">
        <v>1017915</v>
      </c>
      <c r="K359">
        <v>0</v>
      </c>
      <c r="L359">
        <v>585931</v>
      </c>
      <c r="M359">
        <v>529967</v>
      </c>
      <c r="N359">
        <v>9299519</v>
      </c>
      <c r="O359">
        <v>13078</v>
      </c>
      <c r="P359">
        <v>43959</v>
      </c>
      <c r="Q359">
        <v>0</v>
      </c>
      <c r="R359">
        <v>21418</v>
      </c>
      <c r="S359" t="s">
        <v>2765</v>
      </c>
      <c r="T359" s="6">
        <v>1E-3</v>
      </c>
      <c r="U359" t="s">
        <v>2766</v>
      </c>
      <c r="V359" s="6">
        <v>5.7999999999999996E-3</v>
      </c>
      <c r="W359" t="s">
        <v>2767</v>
      </c>
      <c r="X359" s="6">
        <v>2.0000000000000001E-4</v>
      </c>
      <c r="Y359" t="s">
        <v>2766</v>
      </c>
      <c r="Z359" s="6">
        <v>1.2999999999999999E-3</v>
      </c>
      <c r="AA359" t="s">
        <v>2768</v>
      </c>
      <c r="AB359" s="6">
        <v>6.9999999999999999E-4</v>
      </c>
      <c r="AC359" t="s">
        <v>2766</v>
      </c>
      <c r="AD359" t="s">
        <v>2840</v>
      </c>
    </row>
    <row r="360" spans="1:30" hidden="1" x14ac:dyDescent="0.55000000000000004">
      <c r="A360">
        <v>6600590675</v>
      </c>
      <c r="B360">
        <v>2</v>
      </c>
      <c r="C360">
        <v>844807</v>
      </c>
      <c r="D360" t="s">
        <v>2764</v>
      </c>
      <c r="E360">
        <v>0.18</v>
      </c>
      <c r="F360">
        <v>21</v>
      </c>
      <c r="G360">
        <v>9767024</v>
      </c>
      <c r="H360">
        <v>206467224</v>
      </c>
      <c r="I360">
        <v>576377</v>
      </c>
      <c r="J360">
        <v>944385</v>
      </c>
      <c r="K360">
        <v>0</v>
      </c>
      <c r="L360">
        <v>515077</v>
      </c>
      <c r="M360">
        <v>521295</v>
      </c>
      <c r="N360">
        <v>9308410</v>
      </c>
      <c r="O360">
        <v>15722</v>
      </c>
      <c r="P360">
        <v>41238</v>
      </c>
      <c r="Q360">
        <v>0</v>
      </c>
      <c r="R360">
        <v>19244</v>
      </c>
      <c r="S360" t="s">
        <v>2765</v>
      </c>
      <c r="T360" s="6">
        <v>1E-3</v>
      </c>
      <c r="U360" t="s">
        <v>2766</v>
      </c>
      <c r="V360" s="6">
        <v>5.7000000000000002E-3</v>
      </c>
      <c r="W360" t="s">
        <v>2767</v>
      </c>
      <c r="X360" s="6">
        <v>5.9999999999999995E-4</v>
      </c>
      <c r="Y360" t="s">
        <v>2766</v>
      </c>
      <c r="Z360" s="6">
        <v>1.5E-3</v>
      </c>
      <c r="AA360" t="s">
        <v>2768</v>
      </c>
      <c r="AB360" s="6">
        <v>2.9999999999999997E-4</v>
      </c>
      <c r="AC360" t="s">
        <v>2766</v>
      </c>
      <c r="AD360" t="s">
        <v>2803</v>
      </c>
    </row>
    <row r="361" spans="1:30" hidden="1" x14ac:dyDescent="0.55000000000000004">
      <c r="A361">
        <v>6600606782</v>
      </c>
      <c r="B361">
        <v>6</v>
      </c>
      <c r="C361">
        <v>844807</v>
      </c>
      <c r="D361" t="s">
        <v>2764</v>
      </c>
      <c r="E361">
        <v>0.18</v>
      </c>
      <c r="F361">
        <v>21</v>
      </c>
      <c r="G361">
        <v>11179398</v>
      </c>
      <c r="H361">
        <v>205068474</v>
      </c>
      <c r="I361">
        <v>443936</v>
      </c>
      <c r="J361">
        <v>975934</v>
      </c>
      <c r="K361">
        <v>0</v>
      </c>
      <c r="L361">
        <v>555334</v>
      </c>
      <c r="M361">
        <v>564099</v>
      </c>
      <c r="N361">
        <v>9265755</v>
      </c>
      <c r="O361">
        <v>16513</v>
      </c>
      <c r="P361">
        <v>43249</v>
      </c>
      <c r="Q361">
        <v>0</v>
      </c>
      <c r="R361">
        <v>20805</v>
      </c>
      <c r="S361" t="s">
        <v>2765</v>
      </c>
      <c r="T361" s="6">
        <v>5.9999999999999995E-4</v>
      </c>
      <c r="U361" t="s">
        <v>2766</v>
      </c>
      <c r="V361" s="6">
        <v>6.0000000000000001E-3</v>
      </c>
      <c r="W361" t="s">
        <v>2767</v>
      </c>
      <c r="X361" s="6">
        <v>0</v>
      </c>
      <c r="Y361" t="s">
        <v>2766</v>
      </c>
      <c r="Z361" s="6">
        <v>1.6000000000000001E-3</v>
      </c>
      <c r="AA361" t="s">
        <v>2768</v>
      </c>
      <c r="AB361" s="6">
        <v>5.0000000000000001E-4</v>
      </c>
      <c r="AC361" t="s">
        <v>2766</v>
      </c>
      <c r="AD361" t="s">
        <v>2858</v>
      </c>
    </row>
    <row r="362" spans="1:30" hidden="1" x14ac:dyDescent="0.55000000000000004">
      <c r="A362">
        <v>6600703394</v>
      </c>
      <c r="B362">
        <v>4</v>
      </c>
      <c r="C362">
        <v>844807</v>
      </c>
      <c r="D362" t="s">
        <v>2764</v>
      </c>
      <c r="E362">
        <v>0.18</v>
      </c>
      <c r="F362">
        <v>21</v>
      </c>
      <c r="G362">
        <v>8515012</v>
      </c>
      <c r="H362">
        <v>207724172</v>
      </c>
      <c r="I362">
        <v>429927</v>
      </c>
      <c r="J362">
        <v>970427</v>
      </c>
      <c r="K362">
        <v>0</v>
      </c>
      <c r="L362">
        <v>525001</v>
      </c>
      <c r="M362">
        <v>557868</v>
      </c>
      <c r="N362">
        <v>9269950</v>
      </c>
      <c r="O362">
        <v>17419</v>
      </c>
      <c r="P362">
        <v>46967</v>
      </c>
      <c r="Q362">
        <v>0</v>
      </c>
      <c r="R362">
        <v>19063</v>
      </c>
      <c r="S362" t="s">
        <v>2765</v>
      </c>
      <c r="T362" s="6">
        <v>5.0000000000000001E-4</v>
      </c>
      <c r="U362" t="s">
        <v>2766</v>
      </c>
      <c r="V362" s="6">
        <v>6.4999999999999997E-3</v>
      </c>
      <c r="W362" t="s">
        <v>2767</v>
      </c>
      <c r="X362" s="6">
        <v>0</v>
      </c>
      <c r="Y362" t="s">
        <v>2766</v>
      </c>
      <c r="Z362" s="6">
        <v>1.6999999999999999E-3</v>
      </c>
      <c r="AA362" t="s">
        <v>2768</v>
      </c>
      <c r="AB362" s="6">
        <v>5.0000000000000001E-4</v>
      </c>
      <c r="AC362" t="s">
        <v>2766</v>
      </c>
      <c r="AD362" t="s">
        <v>2809</v>
      </c>
    </row>
    <row r="363" spans="1:30" x14ac:dyDescent="0.55000000000000004">
      <c r="A363">
        <v>6600737689</v>
      </c>
      <c r="B363">
        <v>1</v>
      </c>
      <c r="C363">
        <v>844807</v>
      </c>
      <c r="D363" t="s">
        <v>2764</v>
      </c>
      <c r="E363">
        <v>0.18</v>
      </c>
      <c r="F363">
        <v>21</v>
      </c>
      <c r="G363">
        <v>10715876</v>
      </c>
      <c r="H363">
        <v>205530932</v>
      </c>
      <c r="I363">
        <v>468271</v>
      </c>
      <c r="J363">
        <v>959345</v>
      </c>
      <c r="K363">
        <v>0</v>
      </c>
      <c r="L363">
        <v>536779</v>
      </c>
      <c r="M363">
        <v>535641</v>
      </c>
      <c r="N363">
        <v>9292361</v>
      </c>
      <c r="O363">
        <v>13441</v>
      </c>
      <c r="P363">
        <v>41871</v>
      </c>
      <c r="Q363">
        <v>0</v>
      </c>
      <c r="R363">
        <v>20871</v>
      </c>
      <c r="S363" t="s">
        <v>2765</v>
      </c>
      <c r="T363" s="6">
        <v>5.9999999999999995E-4</v>
      </c>
      <c r="U363" t="s">
        <v>2766</v>
      </c>
      <c r="V363" s="6">
        <v>5.5999999999999999E-3</v>
      </c>
      <c r="W363" t="s">
        <v>2767</v>
      </c>
      <c r="X363" s="6">
        <v>1E-4</v>
      </c>
      <c r="Y363" t="s">
        <v>2766</v>
      </c>
      <c r="Z363" s="6">
        <v>1.2999999999999999E-3</v>
      </c>
      <c r="AA363" t="s">
        <v>2768</v>
      </c>
      <c r="AB363" s="6">
        <v>4.0000000000000002E-4</v>
      </c>
      <c r="AC363" t="s">
        <v>2766</v>
      </c>
      <c r="AD363" t="s">
        <v>2787</v>
      </c>
    </row>
    <row r="364" spans="1:30" hidden="1" x14ac:dyDescent="0.55000000000000004">
      <c r="A364">
        <v>6600758652</v>
      </c>
      <c r="B364">
        <v>7</v>
      </c>
      <c r="C364">
        <v>844807</v>
      </c>
      <c r="D364" t="s">
        <v>2764</v>
      </c>
      <c r="E364">
        <v>0.18</v>
      </c>
      <c r="F364">
        <v>21</v>
      </c>
      <c r="G364">
        <v>11343930</v>
      </c>
      <c r="H364">
        <v>204891994</v>
      </c>
      <c r="I364">
        <v>608337</v>
      </c>
      <c r="J364">
        <v>1055335</v>
      </c>
      <c r="K364">
        <v>0</v>
      </c>
      <c r="L364">
        <v>544229</v>
      </c>
      <c r="M364">
        <v>635049</v>
      </c>
      <c r="N364">
        <v>9194283</v>
      </c>
      <c r="O364">
        <v>20893</v>
      </c>
      <c r="P364">
        <v>65048</v>
      </c>
      <c r="Q364">
        <v>0</v>
      </c>
      <c r="R364">
        <v>21322</v>
      </c>
      <c r="S364" t="s">
        <v>2765</v>
      </c>
      <c r="T364" s="6">
        <v>1.6999999999999999E-3</v>
      </c>
      <c r="U364" t="s">
        <v>2766</v>
      </c>
      <c r="V364" s="6">
        <v>8.6999999999999994E-3</v>
      </c>
      <c r="W364" t="s">
        <v>2767</v>
      </c>
      <c r="X364" s="6">
        <v>8.0000000000000004E-4</v>
      </c>
      <c r="Y364" t="s">
        <v>2766</v>
      </c>
      <c r="Z364" s="6">
        <v>2.0999999999999999E-3</v>
      </c>
      <c r="AA364" t="s">
        <v>2768</v>
      </c>
      <c r="AB364" s="6">
        <v>8.9999999999999998E-4</v>
      </c>
      <c r="AC364" t="s">
        <v>2766</v>
      </c>
      <c r="AD364" t="s">
        <v>2779</v>
      </c>
    </row>
    <row r="365" spans="1:30" hidden="1" x14ac:dyDescent="0.55000000000000004">
      <c r="A365">
        <v>6600806234</v>
      </c>
      <c r="B365">
        <v>14</v>
      </c>
      <c r="C365">
        <v>844807</v>
      </c>
      <c r="D365" t="s">
        <v>2764</v>
      </c>
      <c r="E365">
        <v>0.18</v>
      </c>
      <c r="F365">
        <v>21</v>
      </c>
      <c r="G365">
        <v>10616728</v>
      </c>
      <c r="H365">
        <v>205622586</v>
      </c>
      <c r="I365">
        <v>477613</v>
      </c>
      <c r="J365">
        <v>934766</v>
      </c>
      <c r="K365">
        <v>0</v>
      </c>
      <c r="L365">
        <v>542252</v>
      </c>
      <c r="M365">
        <v>546056</v>
      </c>
      <c r="N365">
        <v>9283336</v>
      </c>
      <c r="O365">
        <v>12583</v>
      </c>
      <c r="P365">
        <v>40096</v>
      </c>
      <c r="Q365">
        <v>0</v>
      </c>
      <c r="R365">
        <v>20424</v>
      </c>
      <c r="S365" t="s">
        <v>2765</v>
      </c>
      <c r="T365" s="6">
        <v>5.0000000000000001E-4</v>
      </c>
      <c r="U365" t="s">
        <v>2766</v>
      </c>
      <c r="V365" s="6">
        <v>5.3E-3</v>
      </c>
      <c r="W365" t="s">
        <v>2767</v>
      </c>
      <c r="X365" s="6">
        <v>2.0000000000000001E-4</v>
      </c>
      <c r="Y365" t="s">
        <v>2766</v>
      </c>
      <c r="Z365" s="6">
        <v>1.1999999999999999E-3</v>
      </c>
      <c r="AA365" t="s">
        <v>2768</v>
      </c>
      <c r="AB365" s="6">
        <v>2.9999999999999997E-4</v>
      </c>
      <c r="AC365" t="s">
        <v>2766</v>
      </c>
      <c r="AD365" t="s">
        <v>2796</v>
      </c>
    </row>
    <row r="366" spans="1:30" hidden="1" x14ac:dyDescent="0.55000000000000004">
      <c r="A366">
        <v>6600817870</v>
      </c>
      <c r="B366">
        <v>15</v>
      </c>
      <c r="C366">
        <v>844807</v>
      </c>
      <c r="D366" t="s">
        <v>2764</v>
      </c>
      <c r="E366">
        <v>0.18</v>
      </c>
      <c r="F366">
        <v>21</v>
      </c>
      <c r="G366">
        <v>10582076</v>
      </c>
      <c r="H366">
        <v>205657841</v>
      </c>
      <c r="I366">
        <v>750704</v>
      </c>
      <c r="J366">
        <v>1152984</v>
      </c>
      <c r="K366">
        <v>0</v>
      </c>
      <c r="L366">
        <v>626228</v>
      </c>
      <c r="M366">
        <v>521221</v>
      </c>
      <c r="N366">
        <v>9306572</v>
      </c>
      <c r="O366">
        <v>16349</v>
      </c>
      <c r="P366">
        <v>44384</v>
      </c>
      <c r="Q366">
        <v>0</v>
      </c>
      <c r="R366">
        <v>20563</v>
      </c>
      <c r="S366" t="s">
        <v>2765</v>
      </c>
      <c r="T366" s="6">
        <v>8.0000000000000004E-4</v>
      </c>
      <c r="U366" t="s">
        <v>2766</v>
      </c>
      <c r="V366" s="6">
        <v>6.1000000000000004E-3</v>
      </c>
      <c r="W366" t="s">
        <v>2767</v>
      </c>
      <c r="X366" s="6">
        <v>1.4E-3</v>
      </c>
      <c r="Y366" t="s">
        <v>2766</v>
      </c>
      <c r="Z366" s="6">
        <v>1.6000000000000001E-3</v>
      </c>
      <c r="AA366" t="s">
        <v>2768</v>
      </c>
      <c r="AB366" s="6">
        <v>1.2999999999999999E-3</v>
      </c>
      <c r="AC366" t="s">
        <v>2766</v>
      </c>
      <c r="AD366" t="s">
        <v>2812</v>
      </c>
    </row>
    <row r="367" spans="1:30" hidden="1" x14ac:dyDescent="0.55000000000000004">
      <c r="A367">
        <v>6600834176</v>
      </c>
      <c r="B367">
        <v>16</v>
      </c>
      <c r="C367">
        <v>844808</v>
      </c>
      <c r="D367" t="s">
        <v>2764</v>
      </c>
      <c r="E367">
        <v>0.18</v>
      </c>
      <c r="F367">
        <v>21</v>
      </c>
      <c r="G367">
        <v>10555504</v>
      </c>
      <c r="H367">
        <v>205686658</v>
      </c>
      <c r="I367">
        <v>485895</v>
      </c>
      <c r="J367">
        <v>1038507</v>
      </c>
      <c r="K367">
        <v>0</v>
      </c>
      <c r="L367">
        <v>584175</v>
      </c>
      <c r="M367">
        <v>534595</v>
      </c>
      <c r="N367">
        <v>9295107</v>
      </c>
      <c r="O367">
        <v>13541</v>
      </c>
      <c r="P367">
        <v>49790</v>
      </c>
      <c r="Q367">
        <v>0</v>
      </c>
      <c r="R367">
        <v>28903</v>
      </c>
      <c r="S367" t="s">
        <v>2765</v>
      </c>
      <c r="T367" s="6">
        <v>1E-3</v>
      </c>
      <c r="U367" t="s">
        <v>2766</v>
      </c>
      <c r="V367" s="6">
        <v>6.4000000000000003E-3</v>
      </c>
      <c r="W367" t="s">
        <v>2767</v>
      </c>
      <c r="X367" s="6">
        <v>2.0000000000000001E-4</v>
      </c>
      <c r="Y367" t="s">
        <v>2766</v>
      </c>
      <c r="Z367" s="6">
        <v>1.2999999999999999E-3</v>
      </c>
      <c r="AA367" t="s">
        <v>2768</v>
      </c>
      <c r="AB367" s="6">
        <v>8.0000000000000004E-4</v>
      </c>
      <c r="AC367" t="s">
        <v>2766</v>
      </c>
      <c r="AD367" t="s">
        <v>2791</v>
      </c>
    </row>
    <row r="368" spans="1:30" hidden="1" x14ac:dyDescent="0.55000000000000004">
      <c r="A368">
        <v>6600912699</v>
      </c>
      <c r="B368">
        <v>10</v>
      </c>
      <c r="C368">
        <v>844807</v>
      </c>
      <c r="D368" t="s">
        <v>2764</v>
      </c>
      <c r="E368">
        <v>0.18</v>
      </c>
      <c r="F368">
        <v>21</v>
      </c>
      <c r="G368">
        <v>11222598</v>
      </c>
      <c r="H368">
        <v>205015266</v>
      </c>
      <c r="I368">
        <v>760368</v>
      </c>
      <c r="J368">
        <v>1134949</v>
      </c>
      <c r="K368">
        <v>0</v>
      </c>
      <c r="L368">
        <v>557503</v>
      </c>
      <c r="M368">
        <v>543280</v>
      </c>
      <c r="N368">
        <v>9284802</v>
      </c>
      <c r="O368">
        <v>15167</v>
      </c>
      <c r="P368">
        <v>40754</v>
      </c>
      <c r="Q368">
        <v>0</v>
      </c>
      <c r="R368">
        <v>17718</v>
      </c>
      <c r="S368" t="s">
        <v>2765</v>
      </c>
      <c r="T368" s="6">
        <v>8.0000000000000004E-4</v>
      </c>
      <c r="U368" t="s">
        <v>2766</v>
      </c>
      <c r="V368" s="6">
        <v>5.5999999999999999E-3</v>
      </c>
      <c r="W368" t="s">
        <v>2767</v>
      </c>
      <c r="X368" s="6">
        <v>1.5E-3</v>
      </c>
      <c r="Y368" t="s">
        <v>2766</v>
      </c>
      <c r="Z368" s="6">
        <v>1.5E-3</v>
      </c>
      <c r="AA368" t="s">
        <v>2768</v>
      </c>
      <c r="AB368" s="6">
        <v>1.1999999999999999E-3</v>
      </c>
      <c r="AC368" t="s">
        <v>2766</v>
      </c>
      <c r="AD368" t="s">
        <v>2803</v>
      </c>
    </row>
    <row r="369" spans="1:30" hidden="1" x14ac:dyDescent="0.55000000000000004">
      <c r="A369">
        <v>6601071920</v>
      </c>
      <c r="B369">
        <v>5</v>
      </c>
      <c r="C369">
        <v>844807</v>
      </c>
      <c r="D369" t="s">
        <v>2764</v>
      </c>
      <c r="E369">
        <v>0.18</v>
      </c>
      <c r="F369">
        <v>21</v>
      </c>
      <c r="G369">
        <v>10467117</v>
      </c>
      <c r="H369">
        <v>205780212</v>
      </c>
      <c r="I369">
        <v>769316</v>
      </c>
      <c r="J369">
        <v>1111190</v>
      </c>
      <c r="K369">
        <v>0</v>
      </c>
      <c r="L369">
        <v>614575</v>
      </c>
      <c r="M369">
        <v>575394</v>
      </c>
      <c r="N369">
        <v>9254132</v>
      </c>
      <c r="O369">
        <v>15973</v>
      </c>
      <c r="P369">
        <v>48786</v>
      </c>
      <c r="Q369">
        <v>0</v>
      </c>
      <c r="R369">
        <v>25689</v>
      </c>
      <c r="S369" t="s">
        <v>2765</v>
      </c>
      <c r="T369" s="6">
        <v>6.9999999999999999E-4</v>
      </c>
      <c r="U369" t="s">
        <v>2766</v>
      </c>
      <c r="V369" s="6">
        <v>6.4999999999999997E-3</v>
      </c>
      <c r="W369" t="s">
        <v>2767</v>
      </c>
      <c r="X369" s="6">
        <v>1.5E-3</v>
      </c>
      <c r="Y369" t="s">
        <v>2766</v>
      </c>
      <c r="Z369" s="6">
        <v>1.6000000000000001E-3</v>
      </c>
      <c r="AA369" t="s">
        <v>2768</v>
      </c>
      <c r="AB369" s="6">
        <v>1.1000000000000001E-3</v>
      </c>
      <c r="AC369" t="s">
        <v>2766</v>
      </c>
      <c r="AD369" t="s">
        <v>2804</v>
      </c>
    </row>
    <row r="370" spans="1:30" hidden="1" x14ac:dyDescent="0.55000000000000004">
      <c r="A370">
        <v>6601169848</v>
      </c>
      <c r="B370">
        <v>17</v>
      </c>
      <c r="C370">
        <v>844808</v>
      </c>
      <c r="D370" t="s">
        <v>2764</v>
      </c>
      <c r="E370">
        <v>0.18</v>
      </c>
      <c r="F370">
        <v>21</v>
      </c>
      <c r="G370">
        <v>10358857</v>
      </c>
      <c r="H370">
        <v>205884949</v>
      </c>
      <c r="I370">
        <v>453880</v>
      </c>
      <c r="J370">
        <v>995335</v>
      </c>
      <c r="K370">
        <v>0</v>
      </c>
      <c r="L370">
        <v>578300</v>
      </c>
      <c r="M370">
        <v>534217</v>
      </c>
      <c r="N370">
        <v>9294030</v>
      </c>
      <c r="O370">
        <v>13366</v>
      </c>
      <c r="P370">
        <v>43699</v>
      </c>
      <c r="Q370">
        <v>0</v>
      </c>
      <c r="R370">
        <v>22210</v>
      </c>
      <c r="S370" t="s">
        <v>2765</v>
      </c>
      <c r="T370" s="6">
        <v>6.9999999999999999E-4</v>
      </c>
      <c r="U370" t="s">
        <v>2766</v>
      </c>
      <c r="V370" s="6">
        <v>5.7999999999999996E-3</v>
      </c>
      <c r="W370" t="s">
        <v>2767</v>
      </c>
      <c r="X370" s="6">
        <v>1E-4</v>
      </c>
      <c r="Y370" t="s">
        <v>2766</v>
      </c>
      <c r="Z370" s="6">
        <v>1.2999999999999999E-3</v>
      </c>
      <c r="AA370" t="s">
        <v>2768</v>
      </c>
      <c r="AB370" s="6">
        <v>5.9999999999999995E-4</v>
      </c>
      <c r="AC370" t="s">
        <v>2766</v>
      </c>
      <c r="AD370" t="s">
        <v>2840</v>
      </c>
    </row>
    <row r="371" spans="1:30" hidden="1" x14ac:dyDescent="0.55000000000000004">
      <c r="A371">
        <v>6601239368</v>
      </c>
      <c r="B371">
        <v>13</v>
      </c>
      <c r="C371">
        <v>844807</v>
      </c>
      <c r="D371" t="s">
        <v>2764</v>
      </c>
      <c r="E371">
        <v>0.18</v>
      </c>
      <c r="F371">
        <v>21</v>
      </c>
      <c r="G371">
        <v>11314361</v>
      </c>
      <c r="H371">
        <v>204928202</v>
      </c>
      <c r="I371">
        <v>919801</v>
      </c>
      <c r="J371">
        <v>1197585</v>
      </c>
      <c r="K371">
        <v>0</v>
      </c>
      <c r="L371">
        <v>556297</v>
      </c>
      <c r="M371">
        <v>502293</v>
      </c>
      <c r="N371">
        <v>9327522</v>
      </c>
      <c r="O371">
        <v>13006</v>
      </c>
      <c r="P371">
        <v>40820</v>
      </c>
      <c r="Q371">
        <v>0</v>
      </c>
      <c r="R371">
        <v>21695</v>
      </c>
      <c r="S371" t="s">
        <v>2765</v>
      </c>
      <c r="T371" s="6">
        <v>1.8E-3</v>
      </c>
      <c r="U371" t="s">
        <v>2766</v>
      </c>
      <c r="V371" s="6">
        <v>5.4000000000000003E-3</v>
      </c>
      <c r="W371" t="s">
        <v>2767</v>
      </c>
      <c r="X371" s="6">
        <v>2.0000000000000001E-4</v>
      </c>
      <c r="Y371" t="s">
        <v>2766</v>
      </c>
      <c r="Z371" s="6">
        <v>1.2999999999999999E-3</v>
      </c>
      <c r="AA371" t="s">
        <v>2768</v>
      </c>
      <c r="AB371" s="6">
        <v>1.5E-3</v>
      </c>
      <c r="AC371" t="s">
        <v>2766</v>
      </c>
      <c r="AD371" t="s">
        <v>2803</v>
      </c>
    </row>
    <row r="372" spans="1:30" hidden="1" x14ac:dyDescent="0.55000000000000004">
      <c r="A372">
        <v>6601255782</v>
      </c>
      <c r="B372">
        <v>3</v>
      </c>
      <c r="C372">
        <v>844807</v>
      </c>
      <c r="D372" t="s">
        <v>2764</v>
      </c>
      <c r="E372">
        <v>0.18</v>
      </c>
      <c r="F372">
        <v>21</v>
      </c>
      <c r="G372">
        <v>11279984</v>
      </c>
      <c r="H372">
        <v>204955828</v>
      </c>
      <c r="I372">
        <v>668966</v>
      </c>
      <c r="J372">
        <v>1162176</v>
      </c>
      <c r="K372">
        <v>0</v>
      </c>
      <c r="L372">
        <v>627246</v>
      </c>
      <c r="M372">
        <v>580544</v>
      </c>
      <c r="N372">
        <v>9248915</v>
      </c>
      <c r="O372">
        <v>18081</v>
      </c>
      <c r="P372">
        <v>59107</v>
      </c>
      <c r="Q372">
        <v>0</v>
      </c>
      <c r="R372">
        <v>29958</v>
      </c>
      <c r="S372" t="s">
        <v>2765</v>
      </c>
      <c r="T372" s="6">
        <v>5.0000000000000001E-4</v>
      </c>
      <c r="U372" t="s">
        <v>2766</v>
      </c>
      <c r="V372" s="6">
        <v>7.7999999999999996E-3</v>
      </c>
      <c r="W372" t="s">
        <v>2767</v>
      </c>
      <c r="X372" s="6">
        <v>1.1000000000000001E-3</v>
      </c>
      <c r="Y372" t="s">
        <v>2766</v>
      </c>
      <c r="Z372" s="6">
        <v>1.8E-3</v>
      </c>
      <c r="AA372" t="s">
        <v>2768</v>
      </c>
      <c r="AB372" s="6">
        <v>1.4E-3</v>
      </c>
      <c r="AC372" t="s">
        <v>2766</v>
      </c>
      <c r="AD372" t="s">
        <v>2887</v>
      </c>
    </row>
    <row r="373" spans="1:30" hidden="1" x14ac:dyDescent="0.55000000000000004">
      <c r="A373">
        <v>6602546381</v>
      </c>
      <c r="B373">
        <v>11</v>
      </c>
      <c r="C373">
        <v>844807</v>
      </c>
      <c r="D373" t="s">
        <v>2764</v>
      </c>
      <c r="E373">
        <v>0.18</v>
      </c>
      <c r="F373">
        <v>21</v>
      </c>
      <c r="G373">
        <v>10344630</v>
      </c>
      <c r="H373">
        <v>205895590</v>
      </c>
      <c r="I373">
        <v>537554</v>
      </c>
      <c r="J373">
        <v>1046989</v>
      </c>
      <c r="K373">
        <v>0</v>
      </c>
      <c r="L373">
        <v>567951</v>
      </c>
      <c r="M373">
        <v>539637</v>
      </c>
      <c r="N373">
        <v>9288402</v>
      </c>
      <c r="O373">
        <v>13652</v>
      </c>
      <c r="P373">
        <v>45265</v>
      </c>
      <c r="Q373">
        <v>0</v>
      </c>
      <c r="R373">
        <v>22683</v>
      </c>
      <c r="S373" t="s">
        <v>2765</v>
      </c>
      <c r="T373" s="6">
        <v>1.2999999999999999E-3</v>
      </c>
      <c r="U373" t="s">
        <v>2766</v>
      </c>
      <c r="V373" s="6">
        <v>5.8999999999999999E-3</v>
      </c>
      <c r="W373" t="s">
        <v>2767</v>
      </c>
      <c r="X373" s="6">
        <v>4.0000000000000002E-4</v>
      </c>
      <c r="Y373" t="s">
        <v>2766</v>
      </c>
      <c r="Z373" s="6">
        <v>1.2999999999999999E-3</v>
      </c>
      <c r="AA373" t="s">
        <v>2768</v>
      </c>
      <c r="AB373" s="6">
        <v>8.0000000000000004E-4</v>
      </c>
      <c r="AC373" t="s">
        <v>2766</v>
      </c>
      <c r="AD373" t="s">
        <v>2836</v>
      </c>
    </row>
    <row r="374" spans="1:30" hidden="1" x14ac:dyDescent="0.55000000000000004">
      <c r="A374">
        <v>6602949468</v>
      </c>
      <c r="B374">
        <v>12</v>
      </c>
      <c r="C374">
        <v>844807</v>
      </c>
      <c r="D374" t="s">
        <v>2764</v>
      </c>
      <c r="E374">
        <v>0.18</v>
      </c>
      <c r="F374">
        <v>21</v>
      </c>
      <c r="G374">
        <v>8260374</v>
      </c>
      <c r="H374">
        <v>207979516</v>
      </c>
      <c r="I374">
        <v>399966</v>
      </c>
      <c r="J374">
        <v>935073</v>
      </c>
      <c r="K374">
        <v>0</v>
      </c>
      <c r="L374">
        <v>553777</v>
      </c>
      <c r="M374">
        <v>556835</v>
      </c>
      <c r="N374">
        <v>9272958</v>
      </c>
      <c r="O374">
        <v>14899</v>
      </c>
      <c r="P374">
        <v>47759</v>
      </c>
      <c r="Q374">
        <v>0</v>
      </c>
      <c r="R374">
        <v>24530</v>
      </c>
      <c r="S374" t="s">
        <v>2765</v>
      </c>
      <c r="T374" s="6">
        <v>2.0000000000000001E-4</v>
      </c>
      <c r="U374" t="s">
        <v>2766</v>
      </c>
      <c r="V374" s="6">
        <v>6.3E-3</v>
      </c>
      <c r="W374" t="s">
        <v>2767</v>
      </c>
      <c r="X374" s="6">
        <v>1.8E-3</v>
      </c>
      <c r="Y374" t="s">
        <v>2766</v>
      </c>
      <c r="Z374" s="6">
        <v>1.5E-3</v>
      </c>
      <c r="AA374" t="s">
        <v>2768</v>
      </c>
      <c r="AB374" s="6">
        <v>2.9999999999999997E-4</v>
      </c>
      <c r="AC374" t="s">
        <v>2766</v>
      </c>
      <c r="AD374" t="s">
        <v>2872</v>
      </c>
    </row>
    <row r="375" spans="1:30" hidden="1" x14ac:dyDescent="0.55000000000000004">
      <c r="A375">
        <v>6603064897</v>
      </c>
      <c r="B375">
        <v>9</v>
      </c>
      <c r="C375">
        <v>844807</v>
      </c>
      <c r="D375" t="s">
        <v>2764</v>
      </c>
      <c r="E375">
        <v>0.18</v>
      </c>
      <c r="F375">
        <v>21</v>
      </c>
      <c r="G375">
        <v>10893003</v>
      </c>
      <c r="H375">
        <v>205343512</v>
      </c>
      <c r="I375">
        <v>643647</v>
      </c>
      <c r="J375">
        <v>1021663</v>
      </c>
      <c r="K375">
        <v>0</v>
      </c>
      <c r="L375">
        <v>553860</v>
      </c>
      <c r="M375">
        <v>544196</v>
      </c>
      <c r="N375">
        <v>9283596</v>
      </c>
      <c r="O375">
        <v>12852</v>
      </c>
      <c r="P375">
        <v>44833</v>
      </c>
      <c r="Q375">
        <v>0</v>
      </c>
      <c r="R375">
        <v>24981</v>
      </c>
      <c r="S375" t="s">
        <v>2765</v>
      </c>
      <c r="T375" s="6">
        <v>1.6999999999999999E-3</v>
      </c>
      <c r="U375" t="s">
        <v>2766</v>
      </c>
      <c r="V375" s="6">
        <v>5.7999999999999996E-3</v>
      </c>
      <c r="W375" t="s">
        <v>2767</v>
      </c>
      <c r="X375" s="6">
        <v>8.9999999999999998E-4</v>
      </c>
      <c r="Y375" t="s">
        <v>2766</v>
      </c>
      <c r="Z375" s="6">
        <v>1.2999999999999999E-3</v>
      </c>
      <c r="AA375" t="s">
        <v>2768</v>
      </c>
      <c r="AB375" s="6">
        <v>6.9999999999999999E-4</v>
      </c>
      <c r="AC375" t="s">
        <v>2766</v>
      </c>
      <c r="AD375" t="s">
        <v>2812</v>
      </c>
    </row>
    <row r="376" spans="1:30" hidden="1" x14ac:dyDescent="0.55000000000000004">
      <c r="A376">
        <v>6900430653</v>
      </c>
      <c r="B376">
        <v>8</v>
      </c>
      <c r="C376">
        <v>883207</v>
      </c>
      <c r="D376" t="s">
        <v>2764</v>
      </c>
      <c r="E376">
        <v>0.18</v>
      </c>
      <c r="F376">
        <v>22</v>
      </c>
      <c r="G376">
        <v>11230089</v>
      </c>
      <c r="H376">
        <v>214837097</v>
      </c>
      <c r="I376">
        <v>508884</v>
      </c>
      <c r="J376">
        <v>1066454</v>
      </c>
      <c r="K376">
        <v>0</v>
      </c>
      <c r="L376">
        <v>608949</v>
      </c>
      <c r="M376">
        <v>558916</v>
      </c>
      <c r="N376">
        <v>9270762</v>
      </c>
      <c r="O376">
        <v>19185</v>
      </c>
      <c r="P376">
        <v>48539</v>
      </c>
      <c r="Q376">
        <v>0</v>
      </c>
      <c r="R376">
        <v>23018</v>
      </c>
      <c r="S376" t="s">
        <v>2765</v>
      </c>
      <c r="T376" s="6">
        <v>1.1999999999999999E-3</v>
      </c>
      <c r="U376" t="s">
        <v>2766</v>
      </c>
      <c r="V376" s="6">
        <v>6.7999999999999996E-3</v>
      </c>
      <c r="W376" t="s">
        <v>2767</v>
      </c>
      <c r="X376" s="6">
        <v>2.9999999999999997E-4</v>
      </c>
      <c r="Y376" t="s">
        <v>2766</v>
      </c>
      <c r="Z376" s="6">
        <v>1.9E-3</v>
      </c>
      <c r="AA376" t="s">
        <v>2768</v>
      </c>
      <c r="AB376" s="6">
        <v>8.9999999999999998E-4</v>
      </c>
      <c r="AC376" t="s">
        <v>2766</v>
      </c>
      <c r="AD376" t="s">
        <v>2804</v>
      </c>
    </row>
    <row r="377" spans="1:30" hidden="1" x14ac:dyDescent="0.55000000000000004">
      <c r="A377">
        <v>6900592969</v>
      </c>
      <c r="B377">
        <v>2</v>
      </c>
      <c r="C377">
        <v>883207</v>
      </c>
      <c r="D377" t="s">
        <v>2764</v>
      </c>
      <c r="E377">
        <v>0.18</v>
      </c>
      <c r="F377">
        <v>22</v>
      </c>
      <c r="G377">
        <v>10284012</v>
      </c>
      <c r="H377">
        <v>215779677</v>
      </c>
      <c r="I377">
        <v>589782</v>
      </c>
      <c r="J377">
        <v>994047</v>
      </c>
      <c r="K377">
        <v>0</v>
      </c>
      <c r="L377">
        <v>539447</v>
      </c>
      <c r="M377">
        <v>516985</v>
      </c>
      <c r="N377">
        <v>9312453</v>
      </c>
      <c r="O377">
        <v>13405</v>
      </c>
      <c r="P377">
        <v>49662</v>
      </c>
      <c r="Q377">
        <v>0</v>
      </c>
      <c r="R377">
        <v>24370</v>
      </c>
      <c r="S377" t="s">
        <v>2765</v>
      </c>
      <c r="T377" s="6">
        <v>1.2999999999999999E-3</v>
      </c>
      <c r="U377" t="s">
        <v>2766</v>
      </c>
      <c r="V377" s="6">
        <v>6.4000000000000003E-3</v>
      </c>
      <c r="W377" t="s">
        <v>2767</v>
      </c>
      <c r="X377" s="6">
        <v>6.9999999999999999E-4</v>
      </c>
      <c r="Y377" t="s">
        <v>2766</v>
      </c>
      <c r="Z377" s="6">
        <v>1.2999999999999999E-3</v>
      </c>
      <c r="AA377" t="s">
        <v>2768</v>
      </c>
      <c r="AB377" s="6">
        <v>5.0000000000000001E-4</v>
      </c>
      <c r="AC377" t="s">
        <v>2766</v>
      </c>
      <c r="AD377" t="s">
        <v>2791</v>
      </c>
    </row>
    <row r="378" spans="1:30" hidden="1" x14ac:dyDescent="0.55000000000000004">
      <c r="A378">
        <v>6900609274</v>
      </c>
      <c r="B378">
        <v>6</v>
      </c>
      <c r="C378">
        <v>883207</v>
      </c>
      <c r="D378" t="s">
        <v>2764</v>
      </c>
      <c r="E378">
        <v>0.18</v>
      </c>
      <c r="F378">
        <v>22</v>
      </c>
      <c r="G378">
        <v>11848350</v>
      </c>
      <c r="H378">
        <v>214229372</v>
      </c>
      <c r="I378">
        <v>480003</v>
      </c>
      <c r="J378">
        <v>1042555</v>
      </c>
      <c r="K378">
        <v>0</v>
      </c>
      <c r="L378">
        <v>584108</v>
      </c>
      <c r="M378">
        <v>668949</v>
      </c>
      <c r="N378">
        <v>9160898</v>
      </c>
      <c r="O378">
        <v>36067</v>
      </c>
      <c r="P378">
        <v>66621</v>
      </c>
      <c r="Q378">
        <v>0</v>
      </c>
      <c r="R378">
        <v>28774</v>
      </c>
      <c r="S378" t="s">
        <v>2765</v>
      </c>
      <c r="T378" s="6">
        <v>1E-3</v>
      </c>
      <c r="U378" t="s">
        <v>2766</v>
      </c>
      <c r="V378" s="6">
        <v>1.04E-2</v>
      </c>
      <c r="W378" t="s">
        <v>2767</v>
      </c>
      <c r="X378" s="6">
        <v>2.0000000000000001E-4</v>
      </c>
      <c r="Y378" t="s">
        <v>2766</v>
      </c>
      <c r="Z378" s="6">
        <v>3.5999999999999999E-3</v>
      </c>
      <c r="AA378" t="s">
        <v>2768</v>
      </c>
      <c r="AB378" s="6">
        <v>8.0000000000000004E-4</v>
      </c>
      <c r="AC378" t="s">
        <v>2766</v>
      </c>
      <c r="AD378" t="s">
        <v>2834</v>
      </c>
    </row>
    <row r="379" spans="1:30" hidden="1" x14ac:dyDescent="0.55000000000000004">
      <c r="A379">
        <v>6900705730</v>
      </c>
      <c r="B379">
        <v>4</v>
      </c>
      <c r="C379">
        <v>883207</v>
      </c>
      <c r="D379" t="s">
        <v>2764</v>
      </c>
      <c r="E379">
        <v>0.18</v>
      </c>
      <c r="F379">
        <v>22</v>
      </c>
      <c r="G379">
        <v>9084044</v>
      </c>
      <c r="H379">
        <v>216984913</v>
      </c>
      <c r="I379">
        <v>447163</v>
      </c>
      <c r="J379">
        <v>1027332</v>
      </c>
      <c r="K379">
        <v>0</v>
      </c>
      <c r="L379">
        <v>554198</v>
      </c>
      <c r="M379">
        <v>569029</v>
      </c>
      <c r="N379">
        <v>9260741</v>
      </c>
      <c r="O379">
        <v>17236</v>
      </c>
      <c r="P379">
        <v>56905</v>
      </c>
      <c r="Q379">
        <v>0</v>
      </c>
      <c r="R379">
        <v>29197</v>
      </c>
      <c r="S379" t="s">
        <v>2765</v>
      </c>
      <c r="T379" s="6">
        <v>8.0000000000000004E-4</v>
      </c>
      <c r="U379" t="s">
        <v>2766</v>
      </c>
      <c r="V379" s="6">
        <v>7.4999999999999997E-3</v>
      </c>
      <c r="W379" t="s">
        <v>2767</v>
      </c>
      <c r="X379" s="6">
        <v>0</v>
      </c>
      <c r="Y379" t="s">
        <v>2766</v>
      </c>
      <c r="Z379" s="6">
        <v>1.6999999999999999E-3</v>
      </c>
      <c r="AA379" t="s">
        <v>2768</v>
      </c>
      <c r="AB379" s="6">
        <v>6.9999999999999999E-4</v>
      </c>
      <c r="AC379" t="s">
        <v>2766</v>
      </c>
      <c r="AD379" t="s">
        <v>2808</v>
      </c>
    </row>
    <row r="380" spans="1:30" x14ac:dyDescent="0.55000000000000004">
      <c r="A380">
        <v>6900739888</v>
      </c>
      <c r="B380">
        <v>1</v>
      </c>
      <c r="C380">
        <v>883207</v>
      </c>
      <c r="D380" t="s">
        <v>2764</v>
      </c>
      <c r="E380">
        <v>0.18</v>
      </c>
      <c r="F380">
        <v>22</v>
      </c>
      <c r="G380">
        <v>11270741</v>
      </c>
      <c r="H380">
        <v>214803918</v>
      </c>
      <c r="I380">
        <v>484116</v>
      </c>
      <c r="J380">
        <v>1014976</v>
      </c>
      <c r="K380">
        <v>0</v>
      </c>
      <c r="L380">
        <v>566685</v>
      </c>
      <c r="M380">
        <v>554862</v>
      </c>
      <c r="N380">
        <v>9272986</v>
      </c>
      <c r="O380">
        <v>15845</v>
      </c>
      <c r="P380">
        <v>55631</v>
      </c>
      <c r="Q380">
        <v>0</v>
      </c>
      <c r="R380">
        <v>29906</v>
      </c>
      <c r="S380" t="s">
        <v>2765</v>
      </c>
      <c r="T380" s="6">
        <v>8.9999999999999998E-4</v>
      </c>
      <c r="U380" t="s">
        <v>2766</v>
      </c>
      <c r="V380" s="6">
        <v>7.1999999999999998E-3</v>
      </c>
      <c r="W380" t="s">
        <v>2767</v>
      </c>
      <c r="X380" s="6">
        <v>2.0000000000000001E-4</v>
      </c>
      <c r="Y380" t="s">
        <v>2766</v>
      </c>
      <c r="Z380" s="6">
        <v>1.6000000000000001E-3</v>
      </c>
      <c r="AA380" t="s">
        <v>2768</v>
      </c>
      <c r="AB380" s="6">
        <v>5.9999999999999995E-4</v>
      </c>
      <c r="AC380" t="s">
        <v>2766</v>
      </c>
      <c r="AD380" t="s">
        <v>2788</v>
      </c>
    </row>
    <row r="381" spans="1:30" hidden="1" x14ac:dyDescent="0.55000000000000004">
      <c r="A381">
        <v>6900760438</v>
      </c>
      <c r="B381">
        <v>7</v>
      </c>
      <c r="C381">
        <v>883207</v>
      </c>
      <c r="D381" t="s">
        <v>2764</v>
      </c>
      <c r="E381">
        <v>0.18</v>
      </c>
      <c r="F381">
        <v>22</v>
      </c>
      <c r="G381">
        <v>11913078</v>
      </c>
      <c r="H381">
        <v>214152346</v>
      </c>
      <c r="I381">
        <v>622485</v>
      </c>
      <c r="J381">
        <v>1103900</v>
      </c>
      <c r="K381">
        <v>0</v>
      </c>
      <c r="L381">
        <v>569926</v>
      </c>
      <c r="M381">
        <v>569145</v>
      </c>
      <c r="N381">
        <v>9260352</v>
      </c>
      <c r="O381">
        <v>14148</v>
      </c>
      <c r="P381">
        <v>48565</v>
      </c>
      <c r="Q381">
        <v>0</v>
      </c>
      <c r="R381">
        <v>25697</v>
      </c>
      <c r="S381" t="s">
        <v>2765</v>
      </c>
      <c r="T381" s="6">
        <v>0</v>
      </c>
      <c r="U381" t="s">
        <v>2766</v>
      </c>
      <c r="V381" s="6">
        <v>6.3E-3</v>
      </c>
      <c r="W381" t="s">
        <v>2767</v>
      </c>
      <c r="X381" s="6">
        <v>8.0000000000000004E-4</v>
      </c>
      <c r="Y381" t="s">
        <v>2766</v>
      </c>
      <c r="Z381" s="6">
        <v>1.4E-3</v>
      </c>
      <c r="AA381" t="s">
        <v>2768</v>
      </c>
      <c r="AB381" s="6">
        <v>1E-3</v>
      </c>
      <c r="AC381" t="s">
        <v>2766</v>
      </c>
      <c r="AD381" t="s">
        <v>2804</v>
      </c>
    </row>
    <row r="382" spans="1:30" hidden="1" x14ac:dyDescent="0.55000000000000004">
      <c r="A382">
        <v>6900808230</v>
      </c>
      <c r="B382">
        <v>14</v>
      </c>
      <c r="C382">
        <v>883207</v>
      </c>
      <c r="D382" t="s">
        <v>2764</v>
      </c>
      <c r="E382">
        <v>0.18</v>
      </c>
      <c r="F382">
        <v>22</v>
      </c>
      <c r="G382">
        <v>11208376</v>
      </c>
      <c r="H382">
        <v>214859024</v>
      </c>
      <c r="I382">
        <v>494057</v>
      </c>
      <c r="J382">
        <v>991261</v>
      </c>
      <c r="K382">
        <v>0</v>
      </c>
      <c r="L382">
        <v>570799</v>
      </c>
      <c r="M382">
        <v>591645</v>
      </c>
      <c r="N382">
        <v>9236438</v>
      </c>
      <c r="O382">
        <v>16444</v>
      </c>
      <c r="P382">
        <v>56495</v>
      </c>
      <c r="Q382">
        <v>0</v>
      </c>
      <c r="R382">
        <v>28547</v>
      </c>
      <c r="S382" t="s">
        <v>2765</v>
      </c>
      <c r="T382" s="6">
        <v>8.0000000000000004E-4</v>
      </c>
      <c r="U382" t="s">
        <v>2766</v>
      </c>
      <c r="V382" s="6">
        <v>7.4000000000000003E-3</v>
      </c>
      <c r="W382" t="s">
        <v>2767</v>
      </c>
      <c r="X382" s="6">
        <v>2.0000000000000001E-4</v>
      </c>
      <c r="Y382" t="s">
        <v>2766</v>
      </c>
      <c r="Z382" s="6">
        <v>1.6000000000000001E-3</v>
      </c>
      <c r="AA382" t="s">
        <v>2768</v>
      </c>
      <c r="AB382" s="6">
        <v>5.0000000000000001E-4</v>
      </c>
      <c r="AC382" t="s">
        <v>2766</v>
      </c>
      <c r="AD382" t="s">
        <v>2808</v>
      </c>
    </row>
    <row r="383" spans="1:30" hidden="1" x14ac:dyDescent="0.55000000000000004">
      <c r="A383">
        <v>6900820308</v>
      </c>
      <c r="B383">
        <v>15</v>
      </c>
      <c r="C383">
        <v>883207</v>
      </c>
      <c r="D383" t="s">
        <v>2764</v>
      </c>
      <c r="E383">
        <v>0.18</v>
      </c>
      <c r="F383">
        <v>22</v>
      </c>
      <c r="G383">
        <v>11201006</v>
      </c>
      <c r="H383">
        <v>214868639</v>
      </c>
      <c r="I383">
        <v>782410</v>
      </c>
      <c r="J383">
        <v>1284047</v>
      </c>
      <c r="K383">
        <v>0</v>
      </c>
      <c r="L383">
        <v>653752</v>
      </c>
      <c r="M383">
        <v>618927</v>
      </c>
      <c r="N383">
        <v>9210798</v>
      </c>
      <c r="O383">
        <v>31706</v>
      </c>
      <c r="P383">
        <v>131063</v>
      </c>
      <c r="Q383">
        <v>0</v>
      </c>
      <c r="R383">
        <v>27524</v>
      </c>
      <c r="S383" t="s">
        <v>2765</v>
      </c>
      <c r="T383" s="6">
        <v>1.5E-3</v>
      </c>
      <c r="U383" t="s">
        <v>2766</v>
      </c>
      <c r="V383" s="6">
        <v>1.6500000000000001E-2</v>
      </c>
      <c r="W383" t="s">
        <v>2767</v>
      </c>
      <c r="X383" s="6">
        <v>1.5E-3</v>
      </c>
      <c r="Y383" t="s">
        <v>2766</v>
      </c>
      <c r="Z383" s="6">
        <v>3.2000000000000002E-3</v>
      </c>
      <c r="AA383" t="s">
        <v>2768</v>
      </c>
      <c r="AB383" s="6">
        <v>1.8E-3</v>
      </c>
      <c r="AC383" t="s">
        <v>2766</v>
      </c>
      <c r="AD383" t="s">
        <v>2891</v>
      </c>
    </row>
    <row r="384" spans="1:30" hidden="1" x14ac:dyDescent="0.55000000000000004">
      <c r="A384">
        <v>6900835471</v>
      </c>
      <c r="B384">
        <v>16</v>
      </c>
      <c r="C384">
        <v>883208</v>
      </c>
      <c r="D384" t="s">
        <v>2764</v>
      </c>
      <c r="E384">
        <v>0.18</v>
      </c>
      <c r="F384">
        <v>22</v>
      </c>
      <c r="G384">
        <v>11136283</v>
      </c>
      <c r="H384">
        <v>214935325</v>
      </c>
      <c r="I384">
        <v>504783</v>
      </c>
      <c r="J384">
        <v>1097643</v>
      </c>
      <c r="K384">
        <v>0</v>
      </c>
      <c r="L384">
        <v>612674</v>
      </c>
      <c r="M384">
        <v>580776</v>
      </c>
      <c r="N384">
        <v>9248667</v>
      </c>
      <c r="O384">
        <v>18888</v>
      </c>
      <c r="P384">
        <v>59136</v>
      </c>
      <c r="Q384">
        <v>0</v>
      </c>
      <c r="R384">
        <v>28499</v>
      </c>
      <c r="S384" t="s">
        <v>2765</v>
      </c>
      <c r="T384" s="6">
        <v>1.2999999999999999E-3</v>
      </c>
      <c r="U384" t="s">
        <v>2766</v>
      </c>
      <c r="V384" s="6">
        <v>7.9000000000000008E-3</v>
      </c>
      <c r="W384" t="s">
        <v>2767</v>
      </c>
      <c r="X384" s="6">
        <v>2.9999999999999997E-4</v>
      </c>
      <c r="Y384" t="s">
        <v>2766</v>
      </c>
      <c r="Z384" s="6">
        <v>1.9E-3</v>
      </c>
      <c r="AA384" t="s">
        <v>2768</v>
      </c>
      <c r="AB384" s="6">
        <v>1E-3</v>
      </c>
      <c r="AC384" t="s">
        <v>2766</v>
      </c>
      <c r="AD384" t="s">
        <v>2887</v>
      </c>
    </row>
    <row r="385" spans="1:30" hidden="1" x14ac:dyDescent="0.55000000000000004">
      <c r="A385">
        <v>6900914852</v>
      </c>
      <c r="B385">
        <v>10</v>
      </c>
      <c r="C385">
        <v>883207</v>
      </c>
      <c r="D385" t="s">
        <v>2764</v>
      </c>
      <c r="E385">
        <v>0.18</v>
      </c>
      <c r="F385">
        <v>22</v>
      </c>
      <c r="G385">
        <v>11848807</v>
      </c>
      <c r="H385">
        <v>214218556</v>
      </c>
      <c r="I385">
        <v>782514</v>
      </c>
      <c r="J385">
        <v>1203657</v>
      </c>
      <c r="K385">
        <v>0</v>
      </c>
      <c r="L385">
        <v>588709</v>
      </c>
      <c r="M385">
        <v>626206</v>
      </c>
      <c r="N385">
        <v>9203290</v>
      </c>
      <c r="O385">
        <v>22146</v>
      </c>
      <c r="P385">
        <v>68708</v>
      </c>
      <c r="Q385">
        <v>0</v>
      </c>
      <c r="R385">
        <v>31206</v>
      </c>
      <c r="S385" t="s">
        <v>2765</v>
      </c>
      <c r="T385" s="6">
        <v>1.1000000000000001E-3</v>
      </c>
      <c r="U385" t="s">
        <v>2766</v>
      </c>
      <c r="V385" s="6">
        <v>9.1999999999999998E-3</v>
      </c>
      <c r="W385" t="s">
        <v>2767</v>
      </c>
      <c r="X385" s="6">
        <v>1.5E-3</v>
      </c>
      <c r="Y385" t="s">
        <v>2766</v>
      </c>
      <c r="Z385" s="6">
        <v>2.2000000000000001E-3</v>
      </c>
      <c r="AA385" t="s">
        <v>2768</v>
      </c>
      <c r="AB385" s="6">
        <v>1.5E-3</v>
      </c>
      <c r="AC385" t="s">
        <v>2766</v>
      </c>
      <c r="AD385" t="s">
        <v>2824</v>
      </c>
    </row>
    <row r="386" spans="1:30" hidden="1" x14ac:dyDescent="0.55000000000000004">
      <c r="A386">
        <v>6901074040</v>
      </c>
      <c r="B386">
        <v>5</v>
      </c>
      <c r="C386">
        <v>883207</v>
      </c>
      <c r="D386" t="s">
        <v>2764</v>
      </c>
      <c r="E386">
        <v>0.18</v>
      </c>
      <c r="F386">
        <v>22</v>
      </c>
      <c r="G386">
        <v>11122457</v>
      </c>
      <c r="H386">
        <v>214954733</v>
      </c>
      <c r="I386">
        <v>800983</v>
      </c>
      <c r="J386">
        <v>1183381</v>
      </c>
      <c r="K386">
        <v>0</v>
      </c>
      <c r="L386">
        <v>650228</v>
      </c>
      <c r="M386">
        <v>655337</v>
      </c>
      <c r="N386">
        <v>9174521</v>
      </c>
      <c r="O386">
        <v>31667</v>
      </c>
      <c r="P386">
        <v>72191</v>
      </c>
      <c r="Q386">
        <v>0</v>
      </c>
      <c r="R386">
        <v>35653</v>
      </c>
      <c r="S386" t="s">
        <v>2765</v>
      </c>
      <c r="T386" s="6">
        <v>1.1000000000000001E-3</v>
      </c>
      <c r="U386" t="s">
        <v>2766</v>
      </c>
      <c r="V386" s="6">
        <v>1.0500000000000001E-2</v>
      </c>
      <c r="W386" t="s">
        <v>2767</v>
      </c>
      <c r="X386" s="6">
        <v>1.6000000000000001E-3</v>
      </c>
      <c r="Y386" t="s">
        <v>2766</v>
      </c>
      <c r="Z386" s="6">
        <v>3.2000000000000002E-3</v>
      </c>
      <c r="AA386" t="s">
        <v>2768</v>
      </c>
      <c r="AB386" s="6">
        <v>1.4E-3</v>
      </c>
      <c r="AC386" t="s">
        <v>2766</v>
      </c>
      <c r="AD386" t="s">
        <v>2883</v>
      </c>
    </row>
    <row r="387" spans="1:30" hidden="1" x14ac:dyDescent="0.55000000000000004">
      <c r="A387">
        <v>6901171472</v>
      </c>
      <c r="B387">
        <v>17</v>
      </c>
      <c r="C387">
        <v>883208</v>
      </c>
      <c r="D387" t="s">
        <v>2764</v>
      </c>
      <c r="E387">
        <v>0.18</v>
      </c>
      <c r="F387">
        <v>22</v>
      </c>
      <c r="G387">
        <v>10924688</v>
      </c>
      <c r="H387">
        <v>215148915</v>
      </c>
      <c r="I387">
        <v>472238</v>
      </c>
      <c r="J387">
        <v>1051608</v>
      </c>
      <c r="K387">
        <v>0</v>
      </c>
      <c r="L387">
        <v>607392</v>
      </c>
      <c r="M387">
        <v>565828</v>
      </c>
      <c r="N387">
        <v>9263966</v>
      </c>
      <c r="O387">
        <v>18358</v>
      </c>
      <c r="P387">
        <v>56273</v>
      </c>
      <c r="Q387">
        <v>0</v>
      </c>
      <c r="R387">
        <v>29092</v>
      </c>
      <c r="S387" t="s">
        <v>2765</v>
      </c>
      <c r="T387" s="6">
        <v>1E-3</v>
      </c>
      <c r="U387" t="s">
        <v>2766</v>
      </c>
      <c r="V387" s="6">
        <v>7.4999999999999997E-3</v>
      </c>
      <c r="W387" t="s">
        <v>2767</v>
      </c>
      <c r="X387" s="6">
        <v>1E-4</v>
      </c>
      <c r="Y387" t="s">
        <v>2766</v>
      </c>
      <c r="Z387" s="6">
        <v>1.8E-3</v>
      </c>
      <c r="AA387" t="s">
        <v>2768</v>
      </c>
      <c r="AB387" s="6">
        <v>8.0000000000000004E-4</v>
      </c>
      <c r="AC387" t="s">
        <v>2766</v>
      </c>
      <c r="AD387" t="s">
        <v>2808</v>
      </c>
    </row>
    <row r="388" spans="1:30" hidden="1" x14ac:dyDescent="0.55000000000000004">
      <c r="A388">
        <v>6901241142</v>
      </c>
      <c r="B388">
        <v>13</v>
      </c>
      <c r="C388">
        <v>883207</v>
      </c>
      <c r="D388" t="s">
        <v>2764</v>
      </c>
      <c r="E388">
        <v>0.18</v>
      </c>
      <c r="F388">
        <v>22</v>
      </c>
      <c r="G388">
        <v>11832850</v>
      </c>
      <c r="H388">
        <v>214237711</v>
      </c>
      <c r="I388">
        <v>934076</v>
      </c>
      <c r="J388">
        <v>1241784</v>
      </c>
      <c r="K388">
        <v>0</v>
      </c>
      <c r="L388">
        <v>576186</v>
      </c>
      <c r="M388">
        <v>518486</v>
      </c>
      <c r="N388">
        <v>9309509</v>
      </c>
      <c r="O388">
        <v>14275</v>
      </c>
      <c r="P388">
        <v>44199</v>
      </c>
      <c r="Q388">
        <v>0</v>
      </c>
      <c r="R388">
        <v>19889</v>
      </c>
      <c r="S388" t="s">
        <v>2765</v>
      </c>
      <c r="T388" s="6">
        <v>1E-4</v>
      </c>
      <c r="U388" t="s">
        <v>2766</v>
      </c>
      <c r="V388" s="6">
        <v>5.8999999999999999E-3</v>
      </c>
      <c r="W388" t="s">
        <v>2767</v>
      </c>
      <c r="X388" s="6">
        <v>2.9999999999999997E-4</v>
      </c>
      <c r="Y388" t="s">
        <v>2766</v>
      </c>
      <c r="Z388" s="6">
        <v>1.4E-3</v>
      </c>
      <c r="AA388" t="s">
        <v>2768</v>
      </c>
      <c r="AB388" s="6">
        <v>1.6000000000000001E-3</v>
      </c>
      <c r="AC388" t="s">
        <v>2766</v>
      </c>
      <c r="AD388" t="s">
        <v>2840</v>
      </c>
    </row>
    <row r="389" spans="1:30" hidden="1" x14ac:dyDescent="0.55000000000000004">
      <c r="A389">
        <v>6901257508</v>
      </c>
      <c r="B389">
        <v>3</v>
      </c>
      <c r="C389">
        <v>883207</v>
      </c>
      <c r="D389" t="s">
        <v>2764</v>
      </c>
      <c r="E389">
        <v>0.18</v>
      </c>
      <c r="F389">
        <v>22</v>
      </c>
      <c r="G389">
        <v>11819780</v>
      </c>
      <c r="H389">
        <v>214244243</v>
      </c>
      <c r="I389">
        <v>681842</v>
      </c>
      <c r="J389">
        <v>1211337</v>
      </c>
      <c r="K389">
        <v>0</v>
      </c>
      <c r="L389">
        <v>653500</v>
      </c>
      <c r="M389">
        <v>539793</v>
      </c>
      <c r="N389">
        <v>9288415</v>
      </c>
      <c r="O389">
        <v>12876</v>
      </c>
      <c r="P389">
        <v>49161</v>
      </c>
      <c r="Q389">
        <v>0</v>
      </c>
      <c r="R389">
        <v>26254</v>
      </c>
      <c r="S389" t="s">
        <v>2765</v>
      </c>
      <c r="T389" s="6">
        <v>6.9999999999999999E-4</v>
      </c>
      <c r="U389" t="s">
        <v>2766</v>
      </c>
      <c r="V389" s="6">
        <v>6.3E-3</v>
      </c>
      <c r="W389" t="s">
        <v>2767</v>
      </c>
      <c r="X389" s="6">
        <v>1.1000000000000001E-3</v>
      </c>
      <c r="Y389" t="s">
        <v>2766</v>
      </c>
      <c r="Z389" s="6">
        <v>1.2999999999999999E-3</v>
      </c>
      <c r="AA389" t="s">
        <v>2768</v>
      </c>
      <c r="AB389" s="6">
        <v>1.5E-3</v>
      </c>
      <c r="AC389" t="s">
        <v>2766</v>
      </c>
      <c r="AD389" t="s">
        <v>2791</v>
      </c>
    </row>
    <row r="390" spans="1:30" hidden="1" x14ac:dyDescent="0.55000000000000004">
      <c r="A390">
        <v>6902548596</v>
      </c>
      <c r="B390">
        <v>11</v>
      </c>
      <c r="C390">
        <v>883207</v>
      </c>
      <c r="D390" t="s">
        <v>2764</v>
      </c>
      <c r="E390">
        <v>0.18</v>
      </c>
      <c r="F390">
        <v>22</v>
      </c>
      <c r="G390">
        <v>10954487</v>
      </c>
      <c r="H390">
        <v>215114293</v>
      </c>
      <c r="I390">
        <v>556220</v>
      </c>
      <c r="J390">
        <v>1110757</v>
      </c>
      <c r="K390">
        <v>0</v>
      </c>
      <c r="L390">
        <v>594003</v>
      </c>
      <c r="M390">
        <v>609854</v>
      </c>
      <c r="N390">
        <v>9218703</v>
      </c>
      <c r="O390">
        <v>18666</v>
      </c>
      <c r="P390">
        <v>63768</v>
      </c>
      <c r="Q390">
        <v>0</v>
      </c>
      <c r="R390">
        <v>26052</v>
      </c>
      <c r="S390" t="s">
        <v>2765</v>
      </c>
      <c r="T390" s="6">
        <v>1.6000000000000001E-3</v>
      </c>
      <c r="U390" t="s">
        <v>2766</v>
      </c>
      <c r="V390" s="6">
        <v>8.3000000000000001E-3</v>
      </c>
      <c r="W390" t="s">
        <v>2767</v>
      </c>
      <c r="X390" s="6">
        <v>5.0000000000000001E-4</v>
      </c>
      <c r="Y390" t="s">
        <v>2766</v>
      </c>
      <c r="Z390" s="6">
        <v>1.8E-3</v>
      </c>
      <c r="AA390" t="s">
        <v>2768</v>
      </c>
      <c r="AB390" s="6">
        <v>1.1000000000000001E-3</v>
      </c>
      <c r="AC390" t="s">
        <v>2766</v>
      </c>
      <c r="AD390" t="s">
        <v>2881</v>
      </c>
    </row>
    <row r="391" spans="1:30" hidden="1" x14ac:dyDescent="0.55000000000000004">
      <c r="A391">
        <v>6902951862</v>
      </c>
      <c r="B391">
        <v>12</v>
      </c>
      <c r="C391">
        <v>883207</v>
      </c>
      <c r="D391" t="s">
        <v>2764</v>
      </c>
      <c r="E391">
        <v>0.18</v>
      </c>
      <c r="F391">
        <v>22</v>
      </c>
      <c r="G391">
        <v>8875534</v>
      </c>
      <c r="H391">
        <v>217193762</v>
      </c>
      <c r="I391">
        <v>417434</v>
      </c>
      <c r="J391">
        <v>1001207</v>
      </c>
      <c r="K391">
        <v>0</v>
      </c>
      <c r="L391">
        <v>584526</v>
      </c>
      <c r="M391">
        <v>615157</v>
      </c>
      <c r="N391">
        <v>9214246</v>
      </c>
      <c r="O391">
        <v>17468</v>
      </c>
      <c r="P391">
        <v>66134</v>
      </c>
      <c r="Q391">
        <v>0</v>
      </c>
      <c r="R391">
        <v>30749</v>
      </c>
      <c r="S391" t="s">
        <v>2765</v>
      </c>
      <c r="T391" s="6">
        <v>5.0000000000000001E-4</v>
      </c>
      <c r="U391" t="s">
        <v>2766</v>
      </c>
      <c r="V391" s="6">
        <v>8.5000000000000006E-3</v>
      </c>
      <c r="W391" t="s">
        <v>2767</v>
      </c>
      <c r="X391" s="6">
        <v>1.8E-3</v>
      </c>
      <c r="Y391" t="s">
        <v>2766</v>
      </c>
      <c r="Z391" s="6">
        <v>1.6999999999999999E-3</v>
      </c>
      <c r="AA391" t="s">
        <v>2768</v>
      </c>
      <c r="AB391" s="6">
        <v>5.9999999999999995E-4</v>
      </c>
      <c r="AC391" t="s">
        <v>2766</v>
      </c>
      <c r="AD391" t="s">
        <v>2834</v>
      </c>
    </row>
    <row r="392" spans="1:30" hidden="1" x14ac:dyDescent="0.55000000000000004">
      <c r="A392">
        <v>6903066969</v>
      </c>
      <c r="B392">
        <v>9</v>
      </c>
      <c r="C392">
        <v>883207</v>
      </c>
      <c r="D392" t="s">
        <v>2764</v>
      </c>
      <c r="E392">
        <v>0.18</v>
      </c>
      <c r="F392">
        <v>22</v>
      </c>
      <c r="G392">
        <v>11502093</v>
      </c>
      <c r="H392">
        <v>214563700</v>
      </c>
      <c r="I392">
        <v>660055</v>
      </c>
      <c r="J392">
        <v>1083025</v>
      </c>
      <c r="K392">
        <v>0</v>
      </c>
      <c r="L392">
        <v>587163</v>
      </c>
      <c r="M392">
        <v>609087</v>
      </c>
      <c r="N392">
        <v>9220188</v>
      </c>
      <c r="O392">
        <v>16408</v>
      </c>
      <c r="P392">
        <v>61362</v>
      </c>
      <c r="Q392">
        <v>0</v>
      </c>
      <c r="R392">
        <v>33303</v>
      </c>
      <c r="S392" t="s">
        <v>2765</v>
      </c>
      <c r="T392" s="6">
        <v>1E-4</v>
      </c>
      <c r="U392" t="s">
        <v>2766</v>
      </c>
      <c r="V392" s="6">
        <v>7.9000000000000008E-3</v>
      </c>
      <c r="W392" t="s">
        <v>2767</v>
      </c>
      <c r="X392" s="6">
        <v>1E-3</v>
      </c>
      <c r="Y392" t="s">
        <v>2766</v>
      </c>
      <c r="Z392" s="6">
        <v>1.6000000000000001E-3</v>
      </c>
      <c r="AA392" t="s">
        <v>2768</v>
      </c>
      <c r="AB392" s="6">
        <v>8.9999999999999998E-4</v>
      </c>
      <c r="AC392" t="s">
        <v>2766</v>
      </c>
      <c r="AD392" t="s">
        <v>2864</v>
      </c>
    </row>
  </sheetData>
  <autoFilter ref="A1:AD392" xr:uid="{4D5FC72B-D9B8-4F1B-A7A1-AD1DAAFDC640}">
    <filterColumn colId="1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FAEB-22F4-4179-8432-F7A3C0DFF01C}">
  <dimension ref="A1:V26"/>
  <sheetViews>
    <sheetView tabSelected="1" workbookViewId="0">
      <selection activeCell="L26" sqref="L26"/>
    </sheetView>
  </sheetViews>
  <sheetFormatPr baseColWidth="10" defaultRowHeight="14.4" x14ac:dyDescent="0.55000000000000004"/>
  <cols>
    <col min="1" max="1" width="3.15625" bestFit="1" customWidth="1"/>
    <col min="2" max="2" width="8.7890625" customWidth="1"/>
  </cols>
  <sheetData>
    <row r="1" spans="1:22" s="4" customFormat="1" x14ac:dyDescent="0.55000000000000004">
      <c r="A1" s="7"/>
      <c r="C1" s="19" t="s">
        <v>2907</v>
      </c>
      <c r="D1" s="19"/>
      <c r="E1" s="19"/>
      <c r="F1" s="19"/>
      <c r="H1" s="20"/>
      <c r="I1" s="20"/>
      <c r="J1" s="20"/>
      <c r="K1" s="20"/>
      <c r="L1" s="21"/>
      <c r="N1" s="22"/>
      <c r="O1" s="23"/>
      <c r="P1" s="23"/>
      <c r="R1" s="24"/>
      <c r="S1" s="24"/>
      <c r="T1" s="24"/>
      <c r="U1" s="24"/>
      <c r="V1" s="8"/>
    </row>
    <row r="2" spans="1:22" s="4" customFormat="1" x14ac:dyDescent="0.55000000000000004">
      <c r="A2" s="7"/>
      <c r="C2" s="4" t="s">
        <v>2908</v>
      </c>
      <c r="D2" s="4" t="s">
        <v>2909</v>
      </c>
      <c r="E2" s="4" t="s">
        <v>2910</v>
      </c>
      <c r="F2" s="4" t="s">
        <v>2911</v>
      </c>
      <c r="H2" s="20" t="s">
        <v>2912</v>
      </c>
      <c r="I2" s="20"/>
      <c r="J2" s="20"/>
      <c r="K2" s="20"/>
      <c r="L2" s="21"/>
      <c r="N2" s="22" t="s">
        <v>2913</v>
      </c>
      <c r="O2" s="23"/>
      <c r="P2" s="23"/>
      <c r="R2" s="25" t="s">
        <v>2914</v>
      </c>
      <c r="S2" s="26"/>
      <c r="T2" s="26"/>
      <c r="U2" s="26"/>
      <c r="V2" s="9"/>
    </row>
    <row r="3" spans="1:22" ht="15.75" customHeight="1" x14ac:dyDescent="0.55000000000000004">
      <c r="A3" s="18" t="s">
        <v>2919</v>
      </c>
      <c r="B3">
        <v>5</v>
      </c>
      <c r="C3" s="16">
        <v>190590</v>
      </c>
      <c r="D3" s="16">
        <v>9639631</v>
      </c>
      <c r="E3" s="16">
        <v>25231</v>
      </c>
      <c r="F3" s="16">
        <v>96980</v>
      </c>
      <c r="G3" t="s">
        <v>2915</v>
      </c>
      <c r="H3" s="10" t="s">
        <v>2901</v>
      </c>
      <c r="I3" s="10" t="s">
        <v>2902</v>
      </c>
      <c r="J3" s="10" t="s">
        <v>2916</v>
      </c>
      <c r="K3" s="10" t="s">
        <v>2917</v>
      </c>
      <c r="L3" s="10" t="s">
        <v>2918</v>
      </c>
      <c r="M3" s="10" t="s">
        <v>2915</v>
      </c>
      <c r="N3" s="11" t="s">
        <v>2916</v>
      </c>
      <c r="O3" s="11" t="s">
        <v>2917</v>
      </c>
      <c r="P3" s="12" t="s">
        <v>2918</v>
      </c>
      <c r="Q3" s="10"/>
      <c r="R3" s="10" t="s">
        <v>2901</v>
      </c>
      <c r="S3" s="10" t="s">
        <v>2902</v>
      </c>
      <c r="T3" s="10" t="s">
        <v>2916</v>
      </c>
      <c r="U3" s="10" t="s">
        <v>2917</v>
      </c>
      <c r="V3" s="10" t="s">
        <v>2918</v>
      </c>
    </row>
    <row r="4" spans="1:22" x14ac:dyDescent="0.55000000000000004">
      <c r="A4" s="18"/>
      <c r="B4">
        <v>10</v>
      </c>
      <c r="C4" s="16">
        <v>637825</v>
      </c>
      <c r="D4" s="16">
        <v>19021613</v>
      </c>
      <c r="E4" s="16">
        <v>55136</v>
      </c>
      <c r="F4" s="16">
        <v>159752</v>
      </c>
      <c r="G4">
        <v>10</v>
      </c>
      <c r="H4" s="13">
        <f>(C4-C3)*0.33*3/32768/300</f>
        <v>4.5040145874023441E-2</v>
      </c>
      <c r="I4" s="13">
        <f>(D4-D3)*0.0011*3/327680/30</f>
        <v>3.1494690551757813E-3</v>
      </c>
      <c r="J4" s="13">
        <f>(E4-E3)*17.4*3/327680/30</f>
        <v>0.15879730224609373</v>
      </c>
      <c r="K4" s="13">
        <f>(F4-F3)*18.8*3/327680/30</f>
        <v>0.36014208984375001</v>
      </c>
      <c r="L4" s="13">
        <f>SUM(H4:K4)</f>
        <v>0.5671290070190429</v>
      </c>
      <c r="M4">
        <v>10</v>
      </c>
      <c r="N4" s="14">
        <f>(E4-E3)/(C4-C3+D4-D3)</f>
        <v>3.0424600453932394E-3</v>
      </c>
      <c r="O4" s="14">
        <f>(F4-F3)/(C4-C3+D4-D3)</f>
        <v>6.3862665764729785E-3</v>
      </c>
      <c r="P4" s="15">
        <f t="shared" ref="P4:P8" si="0">SUM(N4:O4)</f>
        <v>9.4287266218662184E-3</v>
      </c>
      <c r="Q4">
        <v>10</v>
      </c>
      <c r="R4" s="13">
        <f>(C4-C$3)*0.33*3/32768</f>
        <v>13.512043762207032</v>
      </c>
      <c r="S4" s="13">
        <f>(D4-D$3)*0.0011*3/32768</f>
        <v>0.94484071655273438</v>
      </c>
      <c r="T4" s="13">
        <f>(E4-E$3)*17.4*3/32768</f>
        <v>47.639190673828118</v>
      </c>
      <c r="U4" s="13">
        <f>(E4-E$3)*18.8*3/32768</f>
        <v>51.47222900390625</v>
      </c>
      <c r="V4" s="13">
        <f t="shared" ref="V4:V8" si="1">SUM(R4:U4)</f>
        <v>113.56830415649414</v>
      </c>
    </row>
    <row r="5" spans="1:22" x14ac:dyDescent="0.55000000000000004">
      <c r="A5" s="18"/>
      <c r="B5">
        <v>15</v>
      </c>
      <c r="C5" s="16">
        <v>1002038</v>
      </c>
      <c r="D5" s="16">
        <v>28486352</v>
      </c>
      <c r="E5" s="16">
        <v>57025</v>
      </c>
      <c r="F5" s="16">
        <v>178003</v>
      </c>
      <c r="G5">
        <v>15</v>
      </c>
      <c r="H5" s="13">
        <f t="shared" ref="H5:H25" si="2">(C5-C4)*0.33*3/32768/300</f>
        <v>3.6679165649414064E-2</v>
      </c>
      <c r="I5" s="13">
        <f t="shared" ref="I5:I9" si="3">(D5-D4)*0.0011*3/327680/30</f>
        <v>3.1772500305175784E-3</v>
      </c>
      <c r="J5" s="13">
        <f t="shared" ref="J5:J9" si="4">(E5-E4)*17.4*3/327680/30</f>
        <v>1.0030700683593748E-2</v>
      </c>
      <c r="K5" s="13">
        <f t="shared" ref="K5:K9" si="5">(F5-F4)*18.8*3/327680/30</f>
        <v>0.10471154785156249</v>
      </c>
      <c r="L5" s="13">
        <f t="shared" ref="L5:L9" si="6">SUM(H5:K5)</f>
        <v>0.15459866421508789</v>
      </c>
      <c r="M5">
        <v>15</v>
      </c>
      <c r="N5" s="14">
        <f t="shared" ref="N5:N9" si="7">(E5-E4)/(C5-C4+D5-D4)</f>
        <v>1.9218732576982775E-4</v>
      </c>
      <c r="O5" s="14">
        <f t="shared" ref="O5:O9" si="8">(F5-F4)/(C5-C4+D5-D4)</f>
        <v>1.8568612401403527E-3</v>
      </c>
      <c r="P5" s="15">
        <f t="shared" si="0"/>
        <v>2.0490485659101806E-3</v>
      </c>
      <c r="Q5">
        <v>15</v>
      </c>
      <c r="R5" s="13">
        <f t="shared" ref="R5:R9" si="9">(C5-C$3)*0.33*3/32768</f>
        <v>24.515793457031251</v>
      </c>
      <c r="S5" s="13">
        <f t="shared" ref="S5:S9" si="10">(D5-D$3)*0.0011*3/32768</f>
        <v>1.8980157257080079</v>
      </c>
      <c r="T5" s="13">
        <f t="shared" ref="T5:T9" si="11">(E5-E$3)*17.4*3/32768</f>
        <v>50.648400878906244</v>
      </c>
      <c r="U5" s="13">
        <f t="shared" ref="U5:U9" si="12">(E5-E$3)*18.8*3/32768</f>
        <v>54.723559570312503</v>
      </c>
      <c r="V5" s="13">
        <f t="shared" si="1"/>
        <v>131.785769631958</v>
      </c>
    </row>
    <row r="6" spans="1:22" x14ac:dyDescent="0.55000000000000004">
      <c r="A6" s="18"/>
      <c r="B6">
        <v>20</v>
      </c>
      <c r="C6" s="16">
        <v>1548184</v>
      </c>
      <c r="D6" s="16">
        <v>37770013</v>
      </c>
      <c r="E6" s="16">
        <v>176356</v>
      </c>
      <c r="F6" s="16">
        <v>247248</v>
      </c>
      <c r="G6">
        <v>20</v>
      </c>
      <c r="H6" s="13">
        <f t="shared" si="2"/>
        <v>5.5001275634765631E-2</v>
      </c>
      <c r="I6" s="13">
        <f t="shared" si="3"/>
        <v>3.1164633483886724E-3</v>
      </c>
      <c r="J6" s="13">
        <f t="shared" si="4"/>
        <v>0.63365460205078117</v>
      </c>
      <c r="K6" s="13">
        <f t="shared" si="5"/>
        <v>0.39727966308593748</v>
      </c>
      <c r="L6" s="13">
        <f t="shared" si="6"/>
        <v>1.089052004119873</v>
      </c>
      <c r="M6">
        <v>20</v>
      </c>
      <c r="N6" s="14">
        <f t="shared" si="7"/>
        <v>1.2139709355432919E-2</v>
      </c>
      <c r="O6" s="14">
        <f t="shared" si="8"/>
        <v>7.044390596885575E-3</v>
      </c>
      <c r="P6" s="15">
        <f t="shared" si="0"/>
        <v>1.9184099952318494E-2</v>
      </c>
      <c r="Q6">
        <v>20</v>
      </c>
      <c r="R6" s="13">
        <f t="shared" si="9"/>
        <v>41.016176147460939</v>
      </c>
      <c r="S6" s="13">
        <f t="shared" si="10"/>
        <v>2.8329547302246096</v>
      </c>
      <c r="T6" s="13">
        <f t="shared" si="11"/>
        <v>240.74478149414063</v>
      </c>
      <c r="U6" s="13">
        <f t="shared" si="12"/>
        <v>260.11505126953125</v>
      </c>
      <c r="V6" s="13">
        <f t="shared" si="1"/>
        <v>544.7089636413574</v>
      </c>
    </row>
    <row r="7" spans="1:22" x14ac:dyDescent="0.55000000000000004">
      <c r="A7" s="18"/>
      <c r="B7">
        <v>25</v>
      </c>
      <c r="C7" s="16">
        <v>1929198</v>
      </c>
      <c r="D7" s="16">
        <v>47218792</v>
      </c>
      <c r="E7" s="16">
        <v>190560</v>
      </c>
      <c r="F7" s="16">
        <v>266459</v>
      </c>
      <c r="G7">
        <v>25</v>
      </c>
      <c r="H7" s="13">
        <f t="shared" si="2"/>
        <v>3.8371160888671881E-2</v>
      </c>
      <c r="I7" s="13">
        <f t="shared" si="3"/>
        <v>3.1718923645019529E-3</v>
      </c>
      <c r="J7" s="13">
        <f t="shared" si="4"/>
        <v>7.5424072265624989E-2</v>
      </c>
      <c r="K7" s="13">
        <f t="shared" si="5"/>
        <v>0.11021936035156249</v>
      </c>
      <c r="L7" s="13">
        <f t="shared" si="6"/>
        <v>0.2271864858703613</v>
      </c>
      <c r="M7">
        <v>25</v>
      </c>
      <c r="N7" s="14">
        <f t="shared" si="7"/>
        <v>1.4449948233904823E-3</v>
      </c>
      <c r="O7" s="14">
        <f t="shared" si="8"/>
        <v>1.9543646544744127E-3</v>
      </c>
      <c r="P7" s="15">
        <f t="shared" si="0"/>
        <v>3.399359477864895E-3</v>
      </c>
      <c r="Q7">
        <v>25</v>
      </c>
      <c r="R7" s="13">
        <f t="shared" si="9"/>
        <v>52.527524414062498</v>
      </c>
      <c r="S7" s="13">
        <f t="shared" si="10"/>
        <v>3.7845224395751957</v>
      </c>
      <c r="T7" s="13">
        <f t="shared" si="11"/>
        <v>263.37200317382809</v>
      </c>
      <c r="U7" s="13">
        <f t="shared" si="12"/>
        <v>284.5628540039063</v>
      </c>
      <c r="V7" s="13">
        <f t="shared" si="1"/>
        <v>604.24690403137208</v>
      </c>
    </row>
    <row r="8" spans="1:22" x14ac:dyDescent="0.55000000000000004">
      <c r="A8" s="18"/>
      <c r="B8">
        <v>30</v>
      </c>
      <c r="C8" s="16">
        <v>2288621</v>
      </c>
      <c r="D8" s="16">
        <v>56688778</v>
      </c>
      <c r="E8" s="16">
        <v>192462</v>
      </c>
      <c r="F8" s="16">
        <v>284686</v>
      </c>
      <c r="G8">
        <v>30</v>
      </c>
      <c r="H8" s="13">
        <f t="shared" si="2"/>
        <v>3.6196774291992188E-2</v>
      </c>
      <c r="I8" s="13">
        <f t="shared" si="3"/>
        <v>3.1790114135742185E-3</v>
      </c>
      <c r="J8" s="13">
        <f t="shared" si="4"/>
        <v>1.0099731445312499E-2</v>
      </c>
      <c r="K8" s="13">
        <f t="shared" si="5"/>
        <v>0.1045738525390625</v>
      </c>
      <c r="L8" s="13">
        <f t="shared" si="6"/>
        <v>0.1540493696899414</v>
      </c>
      <c r="M8">
        <v>30</v>
      </c>
      <c r="N8" s="14">
        <f t="shared" si="7"/>
        <v>1.9350095209182973E-4</v>
      </c>
      <c r="O8" s="14">
        <f t="shared" si="8"/>
        <v>1.8543332564551949E-3</v>
      </c>
      <c r="P8" s="15">
        <f t="shared" si="0"/>
        <v>2.0478342085470244E-3</v>
      </c>
      <c r="Q8">
        <v>30</v>
      </c>
      <c r="R8" s="13">
        <f t="shared" si="9"/>
        <v>63.386556701660155</v>
      </c>
      <c r="S8" s="13">
        <f t="shared" si="10"/>
        <v>4.738225863647461</v>
      </c>
      <c r="T8" s="13">
        <f t="shared" si="11"/>
        <v>266.40192260742185</v>
      </c>
      <c r="U8" s="13">
        <f t="shared" si="12"/>
        <v>287.83656005859376</v>
      </c>
      <c r="V8" s="13">
        <f t="shared" si="1"/>
        <v>622.36326523132323</v>
      </c>
    </row>
    <row r="9" spans="1:22" x14ac:dyDescent="0.55000000000000004">
      <c r="B9">
        <v>35</v>
      </c>
      <c r="C9" s="17">
        <v>2708944</v>
      </c>
      <c r="D9" s="17">
        <v>66098245</v>
      </c>
      <c r="E9" s="17">
        <v>217395</v>
      </c>
      <c r="F9" s="17">
        <v>308780</v>
      </c>
      <c r="G9">
        <v>35</v>
      </c>
      <c r="H9" s="13">
        <f t="shared" si="2"/>
        <v>4.2329891967773439E-2</v>
      </c>
      <c r="I9" s="13">
        <f t="shared" si="3"/>
        <v>3.1586955871582031E-3</v>
      </c>
      <c r="J9" s="13">
        <f t="shared" si="4"/>
        <v>0.13239569091796874</v>
      </c>
      <c r="K9" s="13">
        <f t="shared" si="5"/>
        <v>0.13823461914062501</v>
      </c>
      <c r="L9" s="13">
        <f t="shared" si="6"/>
        <v>0.31611889761352541</v>
      </c>
      <c r="N9" s="14">
        <f t="shared" si="7"/>
        <v>2.5364733122477693E-3</v>
      </c>
      <c r="O9" s="14">
        <f t="shared" si="8"/>
        <v>2.4511205224119741E-3</v>
      </c>
      <c r="P9" s="15">
        <f t="shared" ref="P9:P25" si="13">SUM(N9:O9)</f>
        <v>4.9875938346597435E-3</v>
      </c>
      <c r="R9" s="13">
        <f t="shared" si="9"/>
        <v>76.085524291992186</v>
      </c>
      <c r="S9" s="13">
        <f t="shared" si="10"/>
        <v>5.6858345397949224</v>
      </c>
      <c r="T9" s="13">
        <f t="shared" si="11"/>
        <v>306.12062988281247</v>
      </c>
      <c r="U9" s="13">
        <f t="shared" si="12"/>
        <v>330.75102539062505</v>
      </c>
      <c r="V9" s="13">
        <f t="shared" ref="V9:V25" si="14">SUM(R9:U9)</f>
        <v>718.64301410522467</v>
      </c>
    </row>
    <row r="10" spans="1:22" x14ac:dyDescent="0.55000000000000004">
      <c r="B10">
        <v>40</v>
      </c>
      <c r="C10" s="17">
        <v>3131044</v>
      </c>
      <c r="D10" s="17">
        <v>75504122</v>
      </c>
      <c r="E10" s="17">
        <v>231600</v>
      </c>
      <c r="F10" s="17">
        <v>328113</v>
      </c>
      <c r="G10">
        <v>40</v>
      </c>
      <c r="H10" s="13">
        <f t="shared" si="2"/>
        <v>4.2508850097656252E-2</v>
      </c>
      <c r="I10" s="13">
        <f t="shared" ref="I10:I24" si="15">(D10-D9)*0.0011*3/327680/30</f>
        <v>3.1574904479980469E-3</v>
      </c>
      <c r="J10" s="13">
        <f t="shared" ref="J10:J24" si="16">(E10-E9)*17.4*3/327680/30</f>
        <v>7.5429382324218738E-2</v>
      </c>
      <c r="K10" s="13">
        <f t="shared" ref="K10:K24" si="17">(F10-F9)*18.8*3/327680/30</f>
        <v>0.11091931152343752</v>
      </c>
      <c r="L10" s="13">
        <f t="shared" ref="L10:L25" si="18">SUM(H10:K10)</f>
        <v>0.23201503439331056</v>
      </c>
      <c r="N10" s="14">
        <f t="shared" ref="N10:N25" si="19">(E10-E9)/(C10-C9+D10-D9)</f>
        <v>1.4453635778756909E-3</v>
      </c>
      <c r="O10" s="14">
        <f t="shared" ref="O10:O25" si="20">(F10-F9)/(C10-C9+D10-D9)</f>
        <v>1.9671393207371162E-3</v>
      </c>
      <c r="P10" s="15">
        <f t="shared" si="13"/>
        <v>3.412502898612807E-3</v>
      </c>
      <c r="R10" s="13">
        <f t="shared" ref="R10:R25" si="21">(C10-C$3)*0.33*3/32768</f>
        <v>88.838179321289061</v>
      </c>
      <c r="S10" s="13">
        <f t="shared" ref="S10:S25" si="22">(D10-D$3)*0.0011*3/32768</f>
        <v>6.6330816741943366</v>
      </c>
      <c r="T10" s="13">
        <f t="shared" ref="T10:T25" si="23">(E10-E$3)*17.4*3/32768</f>
        <v>328.74944458007809</v>
      </c>
      <c r="U10" s="13">
        <f t="shared" ref="U10:U25" si="24">(E10-E$3)*18.8*3/32768</f>
        <v>355.2005493164063</v>
      </c>
      <c r="V10" s="13">
        <f t="shared" si="14"/>
        <v>779.42125489196781</v>
      </c>
    </row>
    <row r="11" spans="1:22" x14ac:dyDescent="0.55000000000000004">
      <c r="B11">
        <v>45</v>
      </c>
      <c r="C11" s="17">
        <v>3553532</v>
      </c>
      <c r="D11" s="17">
        <v>84911403</v>
      </c>
      <c r="E11" s="17">
        <v>244052</v>
      </c>
      <c r="F11" s="17">
        <v>347407</v>
      </c>
      <c r="G11">
        <v>45</v>
      </c>
      <c r="H11" s="13">
        <f t="shared" si="2"/>
        <v>4.2547924804687498E-2</v>
      </c>
      <c r="I11" s="13">
        <f t="shared" si="15"/>
        <v>3.1579617614746094E-3</v>
      </c>
      <c r="J11" s="13">
        <f t="shared" si="16"/>
        <v>6.612084960937499E-2</v>
      </c>
      <c r="K11" s="13">
        <f t="shared" si="17"/>
        <v>0.110695556640625</v>
      </c>
      <c r="L11" s="13">
        <f t="shared" si="18"/>
        <v>0.22252229281616209</v>
      </c>
      <c r="N11" s="14">
        <f t="shared" si="19"/>
        <v>1.2667642545821779E-3</v>
      </c>
      <c r="O11" s="14">
        <f t="shared" si="20"/>
        <v>1.9628131647854595E-3</v>
      </c>
      <c r="P11" s="15">
        <f t="shared" si="13"/>
        <v>3.2295774193676374E-3</v>
      </c>
      <c r="R11" s="13">
        <f t="shared" si="21"/>
        <v>101.60255676269531</v>
      </c>
      <c r="S11" s="13">
        <f t="shared" si="22"/>
        <v>7.580470202636719</v>
      </c>
      <c r="T11" s="13">
        <f t="shared" si="23"/>
        <v>348.5856994628906</v>
      </c>
      <c r="U11" s="13">
        <f t="shared" si="24"/>
        <v>376.63282470703126</v>
      </c>
      <c r="V11" s="13">
        <f t="shared" si="14"/>
        <v>834.40155113525384</v>
      </c>
    </row>
    <row r="12" spans="1:22" x14ac:dyDescent="0.55000000000000004">
      <c r="B12">
        <v>50</v>
      </c>
      <c r="C12" s="17">
        <v>4019399</v>
      </c>
      <c r="D12" s="17">
        <v>94274862</v>
      </c>
      <c r="E12" s="17">
        <v>257597</v>
      </c>
      <c r="F12" s="17">
        <v>379008</v>
      </c>
      <c r="G12">
        <v>50</v>
      </c>
      <c r="H12" s="13">
        <f t="shared" si="2"/>
        <v>4.6916537475585947E-2</v>
      </c>
      <c r="I12" s="13">
        <f t="shared" si="15"/>
        <v>3.1432510070800784E-3</v>
      </c>
      <c r="J12" s="13">
        <f t="shared" si="16"/>
        <v>7.1924743652343748E-2</v>
      </c>
      <c r="K12" s="13">
        <f t="shared" si="17"/>
        <v>0.18130456542968751</v>
      </c>
      <c r="L12" s="13">
        <f t="shared" si="18"/>
        <v>0.3032890975646973</v>
      </c>
      <c r="N12" s="14">
        <f t="shared" si="19"/>
        <v>1.3780192049790596E-3</v>
      </c>
      <c r="O12" s="14">
        <f t="shared" si="20"/>
        <v>3.2149711994494843E-3</v>
      </c>
      <c r="P12" s="15">
        <f t="shared" si="13"/>
        <v>4.5929904044285444E-3</v>
      </c>
      <c r="R12" s="13">
        <f t="shared" si="21"/>
        <v>115.6775180053711</v>
      </c>
      <c r="S12" s="13">
        <f t="shared" si="22"/>
        <v>8.5234455047607423</v>
      </c>
      <c r="T12" s="13">
        <f t="shared" si="23"/>
        <v>370.16312255859373</v>
      </c>
      <c r="U12" s="13">
        <f t="shared" si="24"/>
        <v>399.94636230468745</v>
      </c>
      <c r="V12" s="13">
        <f t="shared" si="14"/>
        <v>894.31044837341301</v>
      </c>
    </row>
    <row r="13" spans="1:22" x14ac:dyDescent="0.55000000000000004">
      <c r="B13">
        <v>55</v>
      </c>
      <c r="C13" s="17">
        <v>4536353</v>
      </c>
      <c r="D13" s="17">
        <v>103587806</v>
      </c>
      <c r="E13" s="17">
        <v>279627</v>
      </c>
      <c r="F13" s="17">
        <v>415961</v>
      </c>
      <c r="G13">
        <v>55</v>
      </c>
      <c r="H13" s="13">
        <f t="shared" si="2"/>
        <v>5.2061407470703126E-2</v>
      </c>
      <c r="I13" s="13">
        <f t="shared" si="15"/>
        <v>3.1262934570312497E-3</v>
      </c>
      <c r="J13" s="13">
        <f t="shared" si="16"/>
        <v>0.11698059082031248</v>
      </c>
      <c r="K13" s="13">
        <f t="shared" si="17"/>
        <v>0.21201062011718752</v>
      </c>
      <c r="L13" s="13">
        <f t="shared" si="18"/>
        <v>0.38417891186523434</v>
      </c>
      <c r="N13" s="14">
        <f t="shared" si="19"/>
        <v>2.2411219322926849E-3</v>
      </c>
      <c r="O13" s="14">
        <f t="shared" si="20"/>
        <v>3.7592455181121921E-3</v>
      </c>
      <c r="P13" s="15">
        <f t="shared" si="13"/>
        <v>6.000367450404877E-3</v>
      </c>
      <c r="R13" s="13">
        <f t="shared" si="21"/>
        <v>131.29594024658203</v>
      </c>
      <c r="S13" s="13">
        <f t="shared" si="22"/>
        <v>9.4613335418701183</v>
      </c>
      <c r="T13" s="13">
        <f t="shared" si="23"/>
        <v>405.25729980468748</v>
      </c>
      <c r="U13" s="13">
        <f t="shared" si="24"/>
        <v>437.86420898437495</v>
      </c>
      <c r="V13" s="13">
        <f t="shared" si="14"/>
        <v>983.87878257751458</v>
      </c>
    </row>
    <row r="14" spans="1:22" x14ac:dyDescent="0.55000000000000004">
      <c r="B14">
        <v>60</v>
      </c>
      <c r="C14" s="17">
        <v>5075643</v>
      </c>
      <c r="D14" s="17">
        <v>112877926</v>
      </c>
      <c r="E14" s="17">
        <v>293495</v>
      </c>
      <c r="F14" s="17">
        <v>461652</v>
      </c>
      <c r="G14">
        <v>60</v>
      </c>
      <c r="H14" s="13">
        <f t="shared" si="2"/>
        <v>5.4310821533203137E-2</v>
      </c>
      <c r="I14" s="13">
        <f t="shared" si="15"/>
        <v>3.1186315917968751E-3</v>
      </c>
      <c r="J14" s="13">
        <f t="shared" si="16"/>
        <v>7.3639892578124991E-2</v>
      </c>
      <c r="K14" s="13">
        <f t="shared" si="17"/>
        <v>0.26214318847656254</v>
      </c>
      <c r="L14" s="13">
        <f t="shared" si="18"/>
        <v>0.39321253417968755</v>
      </c>
      <c r="N14" s="14">
        <f t="shared" si="19"/>
        <v>1.4108679971636142E-3</v>
      </c>
      <c r="O14" s="14">
        <f t="shared" si="20"/>
        <v>4.6483970044997611E-3</v>
      </c>
      <c r="P14" s="15">
        <f t="shared" si="13"/>
        <v>6.0592650016633755E-3</v>
      </c>
      <c r="R14" s="13">
        <f t="shared" si="21"/>
        <v>147.58918670654296</v>
      </c>
      <c r="S14" s="13">
        <f t="shared" si="22"/>
        <v>10.396923019409179</v>
      </c>
      <c r="T14" s="13">
        <f t="shared" si="23"/>
        <v>427.34926757812497</v>
      </c>
      <c r="U14" s="13">
        <f t="shared" si="24"/>
        <v>461.73369140625005</v>
      </c>
      <c r="V14" s="13">
        <f t="shared" si="14"/>
        <v>1047.0690687103272</v>
      </c>
    </row>
    <row r="15" spans="1:22" x14ac:dyDescent="0.55000000000000004">
      <c r="B15">
        <v>65</v>
      </c>
      <c r="C15" s="17">
        <v>5612283</v>
      </c>
      <c r="D15" s="17">
        <v>122169345</v>
      </c>
      <c r="E15" s="17">
        <v>306822</v>
      </c>
      <c r="F15" s="17">
        <v>500873</v>
      </c>
      <c r="G15">
        <v>65</v>
      </c>
      <c r="H15" s="13">
        <f t="shared" si="2"/>
        <v>5.4043945312500008E-2</v>
      </c>
      <c r="I15" s="13">
        <f t="shared" si="15"/>
        <v>3.1190676574707034E-3</v>
      </c>
      <c r="J15" s="13">
        <f t="shared" si="16"/>
        <v>7.076715087890624E-2</v>
      </c>
      <c r="K15" s="13">
        <f t="shared" si="17"/>
        <v>0.22502282714843752</v>
      </c>
      <c r="L15" s="13">
        <f t="shared" si="18"/>
        <v>0.35295299099731448</v>
      </c>
      <c r="N15" s="14">
        <f t="shared" si="19"/>
        <v>1.3560154655156221E-3</v>
      </c>
      <c r="O15" s="14">
        <f t="shared" si="20"/>
        <v>3.9907167834462532E-3</v>
      </c>
      <c r="P15" s="15">
        <f t="shared" si="13"/>
        <v>5.3467322489618753E-3</v>
      </c>
      <c r="R15" s="13">
        <f t="shared" si="21"/>
        <v>163.80237030029298</v>
      </c>
      <c r="S15" s="13">
        <f t="shared" si="22"/>
        <v>11.33264331665039</v>
      </c>
      <c r="T15" s="13">
        <f t="shared" si="23"/>
        <v>448.57941284179685</v>
      </c>
      <c r="U15" s="13">
        <f t="shared" si="24"/>
        <v>484.6720092773437</v>
      </c>
      <c r="V15" s="13">
        <f t="shared" si="14"/>
        <v>1108.386435736084</v>
      </c>
    </row>
    <row r="16" spans="1:22" x14ac:dyDescent="0.55000000000000004">
      <c r="B16">
        <v>70</v>
      </c>
      <c r="C16" s="17">
        <v>6157850</v>
      </c>
      <c r="D16" s="17">
        <v>131453447</v>
      </c>
      <c r="E16" s="17">
        <v>325416</v>
      </c>
      <c r="F16" s="17">
        <v>544388</v>
      </c>
      <c r="G16">
        <v>70</v>
      </c>
      <c r="H16" s="13">
        <f t="shared" si="2"/>
        <v>5.4942965698242197E-2</v>
      </c>
      <c r="I16" s="13">
        <f t="shared" si="15"/>
        <v>3.1166113891601564E-3</v>
      </c>
      <c r="J16" s="13">
        <f t="shared" si="16"/>
        <v>9.8735229492187493E-2</v>
      </c>
      <c r="K16" s="13">
        <f t="shared" si="17"/>
        <v>0.24965881347656252</v>
      </c>
      <c r="L16" s="13">
        <f t="shared" si="18"/>
        <v>0.40645362005615238</v>
      </c>
      <c r="N16" s="14">
        <f t="shared" si="19"/>
        <v>1.8916201552666727E-3</v>
      </c>
      <c r="O16" s="14">
        <f t="shared" si="20"/>
        <v>4.4269038967639706E-3</v>
      </c>
      <c r="P16" s="15">
        <f t="shared" si="13"/>
        <v>6.3185240520306435E-3</v>
      </c>
      <c r="R16" s="13">
        <f t="shared" si="21"/>
        <v>180.28526000976564</v>
      </c>
      <c r="S16" s="13">
        <f t="shared" si="22"/>
        <v>12.267626733398439</v>
      </c>
      <c r="T16" s="13">
        <f t="shared" si="23"/>
        <v>478.19998168945313</v>
      </c>
      <c r="U16" s="13">
        <f t="shared" si="24"/>
        <v>516.67584228515625</v>
      </c>
      <c r="V16" s="13">
        <f t="shared" si="14"/>
        <v>1187.4287107177734</v>
      </c>
    </row>
    <row r="17" spans="2:22" x14ac:dyDescent="0.55000000000000004">
      <c r="B17">
        <v>75</v>
      </c>
      <c r="C17" s="17">
        <v>6712825</v>
      </c>
      <c r="D17" s="17">
        <v>140728163</v>
      </c>
      <c r="E17" s="17">
        <v>341698</v>
      </c>
      <c r="F17" s="17">
        <v>590023</v>
      </c>
      <c r="G17">
        <v>75</v>
      </c>
      <c r="H17" s="13">
        <f t="shared" si="2"/>
        <v>5.5890426635742188E-2</v>
      </c>
      <c r="I17" s="13">
        <f t="shared" si="15"/>
        <v>3.1134605712890627E-3</v>
      </c>
      <c r="J17" s="13">
        <f t="shared" si="16"/>
        <v>8.6458374023437493E-2</v>
      </c>
      <c r="K17" s="13">
        <f t="shared" si="17"/>
        <v>0.26182189941406248</v>
      </c>
      <c r="L17" s="13">
        <f t="shared" si="18"/>
        <v>0.40728416064453121</v>
      </c>
      <c r="N17" s="14">
        <f t="shared" si="19"/>
        <v>1.65641015572107E-3</v>
      </c>
      <c r="O17" s="14">
        <f t="shared" si="20"/>
        <v>4.6425670959544911E-3</v>
      </c>
      <c r="P17" s="15">
        <f t="shared" si="13"/>
        <v>6.2989772516755613E-3</v>
      </c>
      <c r="R17" s="13">
        <f t="shared" si="21"/>
        <v>197.05238800048829</v>
      </c>
      <c r="S17" s="13">
        <f t="shared" si="22"/>
        <v>13.201664904785158</v>
      </c>
      <c r="T17" s="13">
        <f t="shared" si="23"/>
        <v>504.13749389648433</v>
      </c>
      <c r="U17" s="13">
        <f t="shared" si="24"/>
        <v>544.70028076171877</v>
      </c>
      <c r="V17" s="13">
        <f t="shared" si="14"/>
        <v>1259.0918275634767</v>
      </c>
    </row>
    <row r="18" spans="2:22" x14ac:dyDescent="0.55000000000000004">
      <c r="B18">
        <v>80</v>
      </c>
      <c r="C18" s="17">
        <v>7288563</v>
      </c>
      <c r="D18" s="17">
        <v>149982055</v>
      </c>
      <c r="E18" s="17">
        <v>363851</v>
      </c>
      <c r="F18" s="17">
        <v>643253</v>
      </c>
      <c r="G18">
        <v>80</v>
      </c>
      <c r="H18" s="13">
        <f t="shared" si="2"/>
        <v>5.7981427001953127E-2</v>
      </c>
      <c r="I18" s="13">
        <f t="shared" si="15"/>
        <v>3.1064700927734379E-3</v>
      </c>
      <c r="J18" s="13">
        <f t="shared" si="16"/>
        <v>0.11763372802734375</v>
      </c>
      <c r="K18" s="13">
        <f t="shared" si="17"/>
        <v>0.30539672851562499</v>
      </c>
      <c r="L18" s="13">
        <f t="shared" si="18"/>
        <v>0.48411835363769529</v>
      </c>
      <c r="N18" s="14">
        <f t="shared" si="19"/>
        <v>2.2536962225434731E-3</v>
      </c>
      <c r="O18" s="14">
        <f t="shared" si="20"/>
        <v>5.4152597808869709E-3</v>
      </c>
      <c r="P18" s="15">
        <f t="shared" si="13"/>
        <v>7.6689560034304445E-3</v>
      </c>
      <c r="R18" s="13">
        <f t="shared" si="21"/>
        <v>214.44681610107426</v>
      </c>
      <c r="S18" s="13">
        <f t="shared" si="22"/>
        <v>14.13360593261719</v>
      </c>
      <c r="T18" s="13">
        <f t="shared" si="23"/>
        <v>539.42761230468739</v>
      </c>
      <c r="U18" s="13">
        <f t="shared" si="24"/>
        <v>582.829833984375</v>
      </c>
      <c r="V18" s="13">
        <f t="shared" si="14"/>
        <v>1350.8378683227538</v>
      </c>
    </row>
    <row r="19" spans="2:22" x14ac:dyDescent="0.55000000000000004">
      <c r="B19">
        <v>85</v>
      </c>
      <c r="C19" s="17">
        <v>7926882</v>
      </c>
      <c r="D19" s="17">
        <v>159173723</v>
      </c>
      <c r="E19" s="17">
        <v>390274</v>
      </c>
      <c r="F19" s="17">
        <v>717258</v>
      </c>
      <c r="G19">
        <v>85</v>
      </c>
      <c r="H19" s="13">
        <f t="shared" si="2"/>
        <v>6.4283834838867196E-2</v>
      </c>
      <c r="I19" s="13">
        <f t="shared" si="15"/>
        <v>3.0855819091796877E-3</v>
      </c>
      <c r="J19" s="13">
        <f t="shared" si="16"/>
        <v>0.14030767822265625</v>
      </c>
      <c r="K19" s="13">
        <f t="shared" si="17"/>
        <v>0.42458923339843752</v>
      </c>
      <c r="L19" s="13">
        <f t="shared" si="18"/>
        <v>0.63226632836914065</v>
      </c>
      <c r="N19" s="14">
        <f t="shared" si="19"/>
        <v>2.6879994856554745E-3</v>
      </c>
      <c r="O19" s="14">
        <f t="shared" si="20"/>
        <v>7.5284941882425684E-3</v>
      </c>
      <c r="P19" s="15">
        <f t="shared" si="13"/>
        <v>1.0216493673898043E-2</v>
      </c>
      <c r="R19" s="13">
        <f t="shared" si="21"/>
        <v>233.73196655273441</v>
      </c>
      <c r="S19" s="13">
        <f t="shared" si="22"/>
        <v>15.059280505371094</v>
      </c>
      <c r="T19" s="13">
        <f t="shared" si="23"/>
        <v>581.51991577148431</v>
      </c>
      <c r="U19" s="13">
        <f t="shared" si="24"/>
        <v>628.30887451171884</v>
      </c>
      <c r="V19" s="13">
        <f t="shared" si="14"/>
        <v>1458.6200373413087</v>
      </c>
    </row>
    <row r="20" spans="2:22" x14ac:dyDescent="0.55000000000000004">
      <c r="B20">
        <v>90</v>
      </c>
      <c r="C20" s="17">
        <v>8457279</v>
      </c>
      <c r="D20" s="17">
        <v>168472787</v>
      </c>
      <c r="E20" s="17">
        <v>400611</v>
      </c>
      <c r="F20" s="17">
        <v>759744</v>
      </c>
      <c r="G20">
        <v>90</v>
      </c>
      <c r="H20" s="13">
        <f t="shared" si="2"/>
        <v>5.3415225219726567E-2</v>
      </c>
      <c r="I20" s="13">
        <f t="shared" si="15"/>
        <v>3.1216340332031254E-3</v>
      </c>
      <c r="J20" s="13">
        <f t="shared" si="16"/>
        <v>5.4890075683593741E-2</v>
      </c>
      <c r="K20" s="13">
        <f t="shared" si="17"/>
        <v>0.24375512695312504</v>
      </c>
      <c r="L20" s="13">
        <f t="shared" si="18"/>
        <v>0.35518206188964846</v>
      </c>
      <c r="N20" s="14">
        <f t="shared" si="19"/>
        <v>1.0516344690721089E-3</v>
      </c>
      <c r="O20" s="14">
        <f t="shared" si="20"/>
        <v>4.3223122814160407E-3</v>
      </c>
      <c r="P20" s="15">
        <f t="shared" si="13"/>
        <v>5.37394675048815E-3</v>
      </c>
      <c r="R20" s="13">
        <f t="shared" si="21"/>
        <v>249.75653411865235</v>
      </c>
      <c r="S20" s="13">
        <f t="shared" si="22"/>
        <v>15.995770715332032</v>
      </c>
      <c r="T20" s="13">
        <f t="shared" si="23"/>
        <v>597.98693847656239</v>
      </c>
      <c r="U20" s="13">
        <f t="shared" si="24"/>
        <v>646.100830078125</v>
      </c>
      <c r="V20" s="13">
        <f t="shared" si="14"/>
        <v>1509.8400733886717</v>
      </c>
    </row>
    <row r="21" spans="2:22" x14ac:dyDescent="0.55000000000000004">
      <c r="B21">
        <v>95</v>
      </c>
      <c r="C21" s="17">
        <v>9004645</v>
      </c>
      <c r="D21" s="17">
        <v>177755089</v>
      </c>
      <c r="E21" s="17">
        <v>412860</v>
      </c>
      <c r="F21" s="17">
        <v>804427</v>
      </c>
      <c r="G21">
        <v>95</v>
      </c>
      <c r="H21" s="13">
        <f t="shared" si="2"/>
        <v>5.5124139404296869E-2</v>
      </c>
      <c r="I21" s="13">
        <f t="shared" si="15"/>
        <v>3.1160071411132817E-3</v>
      </c>
      <c r="J21" s="13">
        <f t="shared" si="16"/>
        <v>6.5042907714843737E-2</v>
      </c>
      <c r="K21" s="13">
        <f t="shared" si="17"/>
        <v>0.25635998535156251</v>
      </c>
      <c r="L21" s="13">
        <f t="shared" si="18"/>
        <v>0.37964303961181639</v>
      </c>
      <c r="N21" s="14">
        <f t="shared" si="19"/>
        <v>1.2461255049509301E-3</v>
      </c>
      <c r="O21" s="14">
        <f t="shared" si="20"/>
        <v>4.5457282992670761E-3</v>
      </c>
      <c r="P21" s="15">
        <f t="shared" si="13"/>
        <v>5.791853804218006E-3</v>
      </c>
      <c r="R21" s="13">
        <f t="shared" si="21"/>
        <v>266.29377593994138</v>
      </c>
      <c r="S21" s="13">
        <f t="shared" si="22"/>
        <v>16.930572857666014</v>
      </c>
      <c r="T21" s="13">
        <f t="shared" si="23"/>
        <v>617.49981079101553</v>
      </c>
      <c r="U21" s="13">
        <f t="shared" si="24"/>
        <v>667.1837036132813</v>
      </c>
      <c r="V21" s="13">
        <f t="shared" si="14"/>
        <v>1567.9078632019041</v>
      </c>
    </row>
    <row r="22" spans="2:22" x14ac:dyDescent="0.55000000000000004">
      <c r="B22">
        <v>100</v>
      </c>
      <c r="C22" s="17">
        <v>9622556</v>
      </c>
      <c r="D22" s="17">
        <v>186966716</v>
      </c>
      <c r="E22" s="17">
        <v>438790</v>
      </c>
      <c r="F22" s="17">
        <v>872719</v>
      </c>
      <c r="G22">
        <v>100</v>
      </c>
      <c r="H22" s="13">
        <f t="shared" si="2"/>
        <v>6.2228585815429692E-2</v>
      </c>
      <c r="I22" s="13">
        <f t="shared" si="15"/>
        <v>3.0922820129394538E-3</v>
      </c>
      <c r="J22" s="13">
        <f t="shared" si="16"/>
        <v>0.13768981933593746</v>
      </c>
      <c r="K22" s="13">
        <f t="shared" si="17"/>
        <v>0.39181201171875002</v>
      </c>
      <c r="L22" s="13">
        <f t="shared" si="18"/>
        <v>0.59482269888305661</v>
      </c>
      <c r="N22" s="14">
        <f t="shared" si="19"/>
        <v>2.6379673185046946E-3</v>
      </c>
      <c r="O22" s="14">
        <f t="shared" si="20"/>
        <v>6.9476307024806255E-3</v>
      </c>
      <c r="P22" s="15">
        <f t="shared" si="13"/>
        <v>9.5855980209853201E-3</v>
      </c>
      <c r="R22" s="13">
        <f t="shared" si="21"/>
        <v>284.96235168457031</v>
      </c>
      <c r="S22" s="13">
        <f t="shared" si="22"/>
        <v>17.858257461547851</v>
      </c>
      <c r="T22" s="13">
        <f t="shared" si="23"/>
        <v>658.80675659179678</v>
      </c>
      <c r="U22" s="13">
        <f t="shared" si="24"/>
        <v>711.8141967773438</v>
      </c>
      <c r="V22" s="13">
        <f t="shared" si="14"/>
        <v>1673.4415625152587</v>
      </c>
    </row>
    <row r="23" spans="2:22" x14ac:dyDescent="0.55000000000000004">
      <c r="B23">
        <v>105</v>
      </c>
      <c r="C23" s="17">
        <v>10180232</v>
      </c>
      <c r="D23" s="17">
        <v>196238571</v>
      </c>
      <c r="E23" s="17">
        <v>454830</v>
      </c>
      <c r="F23" s="17">
        <v>917474</v>
      </c>
      <c r="G23">
        <v>105</v>
      </c>
      <c r="H23" s="13">
        <f t="shared" si="2"/>
        <v>5.6162438964843749E-2</v>
      </c>
      <c r="I23" s="13">
        <f t="shared" si="15"/>
        <v>3.1125001525878909E-3</v>
      </c>
      <c r="J23" s="13">
        <f t="shared" si="16"/>
        <v>8.5173339843750001E-2</v>
      </c>
      <c r="K23" s="13">
        <f t="shared" si="17"/>
        <v>0.25677307128906252</v>
      </c>
      <c r="L23" s="13">
        <f t="shared" si="18"/>
        <v>0.40122135025024419</v>
      </c>
      <c r="N23" s="14">
        <f t="shared" si="19"/>
        <v>1.6318174285222763E-3</v>
      </c>
      <c r="O23" s="14">
        <f t="shared" si="20"/>
        <v>4.553116522039556E-3</v>
      </c>
      <c r="P23" s="15">
        <f t="shared" si="13"/>
        <v>6.1849339505618325E-3</v>
      </c>
      <c r="R23" s="13">
        <f t="shared" si="21"/>
        <v>301.8110833740235</v>
      </c>
      <c r="S23" s="13">
        <f t="shared" si="22"/>
        <v>18.792007507324218</v>
      </c>
      <c r="T23" s="13">
        <f t="shared" si="23"/>
        <v>684.35875854492178</v>
      </c>
      <c r="U23" s="13">
        <f t="shared" si="24"/>
        <v>739.4221069335938</v>
      </c>
      <c r="V23" s="13">
        <f t="shared" si="14"/>
        <v>1744.3839563598633</v>
      </c>
    </row>
    <row r="24" spans="2:22" x14ac:dyDescent="0.55000000000000004">
      <c r="B24">
        <v>110</v>
      </c>
      <c r="C24" s="17">
        <v>10715876</v>
      </c>
      <c r="D24" s="17">
        <v>205530932</v>
      </c>
      <c r="E24" s="17">
        <v>468271</v>
      </c>
      <c r="F24" s="17">
        <v>959345</v>
      </c>
      <c r="G24">
        <v>110</v>
      </c>
      <c r="H24" s="13">
        <f t="shared" si="2"/>
        <v>5.3943640136718755E-2</v>
      </c>
      <c r="I24" s="13">
        <f t="shared" si="15"/>
        <v>3.1193838806152351E-3</v>
      </c>
      <c r="J24" s="13">
        <f t="shared" si="16"/>
        <v>7.1372497558593734E-2</v>
      </c>
      <c r="K24" s="13">
        <f t="shared" si="17"/>
        <v>0.24022668457031254</v>
      </c>
      <c r="L24" s="13">
        <f t="shared" si="18"/>
        <v>0.36866220614624023</v>
      </c>
      <c r="N24" s="14">
        <f t="shared" si="19"/>
        <v>1.3676224218445148E-3</v>
      </c>
      <c r="O24" s="14">
        <f t="shared" si="20"/>
        <v>4.2603763429098782E-3</v>
      </c>
      <c r="P24" s="15">
        <f t="shared" si="13"/>
        <v>5.627998764754393E-3</v>
      </c>
      <c r="R24" s="13">
        <f t="shared" si="21"/>
        <v>317.99417541503908</v>
      </c>
      <c r="S24" s="13">
        <f t="shared" si="22"/>
        <v>19.72782267150879</v>
      </c>
      <c r="T24" s="13">
        <f t="shared" si="23"/>
        <v>705.77050781249989</v>
      </c>
      <c r="U24" s="13">
        <f t="shared" si="24"/>
        <v>762.556640625</v>
      </c>
      <c r="V24" s="13">
        <f t="shared" si="14"/>
        <v>1806.0491465240477</v>
      </c>
    </row>
    <row r="25" spans="2:22" x14ac:dyDescent="0.55000000000000004">
      <c r="B25">
        <v>115</v>
      </c>
      <c r="C25" s="17">
        <v>11270741</v>
      </c>
      <c r="D25" s="17">
        <v>214803918</v>
      </c>
      <c r="E25" s="17">
        <v>484116</v>
      </c>
      <c r="F25" s="17">
        <v>1014976</v>
      </c>
      <c r="G25">
        <v>115</v>
      </c>
      <c r="H25" s="13">
        <f t="shared" si="2"/>
        <v>5.5879348754882825E-2</v>
      </c>
      <c r="I25" s="13">
        <f>(D25-D24)*0.0011*3/32768/300</f>
        <v>3.1128798217773443E-3</v>
      </c>
      <c r="J25" s="13">
        <f>(E25-E24)*17.4*3/32768/300</f>
        <v>8.4137878417968756E-2</v>
      </c>
      <c r="K25" s="13">
        <f>(F25-F24)*18.8*3/327680/30</f>
        <v>0.31917199707031252</v>
      </c>
      <c r="L25" s="13">
        <f t="shared" si="18"/>
        <v>0.46230210406494143</v>
      </c>
      <c r="N25" s="14">
        <f t="shared" si="19"/>
        <v>1.6122548052468438E-3</v>
      </c>
      <c r="O25" s="14">
        <f t="shared" si="20"/>
        <v>5.6605457286643844E-3</v>
      </c>
      <c r="P25" s="15">
        <f t="shared" si="13"/>
        <v>7.272800533911228E-3</v>
      </c>
      <c r="R25" s="13">
        <f t="shared" si="21"/>
        <v>334.75798004150391</v>
      </c>
      <c r="S25" s="13">
        <f t="shared" si="22"/>
        <v>20.66168661804199</v>
      </c>
      <c r="T25" s="13">
        <f t="shared" si="23"/>
        <v>731.01187133789051</v>
      </c>
      <c r="U25" s="13">
        <f t="shared" si="24"/>
        <v>789.82891845703125</v>
      </c>
      <c r="V25" s="13">
        <f t="shared" si="14"/>
        <v>1876.2604564544677</v>
      </c>
    </row>
    <row r="26" spans="2:22" x14ac:dyDescent="0.55000000000000004">
      <c r="L26" s="13">
        <f>AVERAGE(L4:L25)</f>
        <v>0.40401187335898658</v>
      </c>
    </row>
  </sheetData>
  <mergeCells count="8">
    <mergeCell ref="A3:A8"/>
    <mergeCell ref="C1:F1"/>
    <mergeCell ref="H1:L1"/>
    <mergeCell ref="N1:P1"/>
    <mergeCell ref="R1:U1"/>
    <mergeCell ref="H2:L2"/>
    <mergeCell ref="N2:P2"/>
    <mergeCell ref="R2:U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5 h D P U E W Z G d i n A A A A + A A A A B I A H A B D b 2 5 m a W c v U G F j a 2 F n Z S 5 4 b W w g o h g A K K A U A A A A A A A A A A A A A A A A A A A A A A A A A A A A h Y 8 x D o I w G E a v Q r r T l g p q y E 8 Z j J s k J C b G l Z Q K j V A M L Z a 7 O X g k r y C J o m 6 O 3 8 s b 3 v e 4 3 S E d 2 8 a 7 y t 6 o T i c o w B R 5 U o u u V L p K 0 G B P / h q l H P J C n I t K e p O s T T y a M k G 1 t Z e Y E O c c d g v c 9 R V h l A b k m O 3 2 o p Z t g T 6 y + i / 7 S h t b a C E R h 8 M r h j O 8 Y j i K o i U O w w D I j C F T + q u w q R h T I D 8 Q N k N j h 1 5 y a f x 8 C 2 S e Q N 4 v + B N Q S w M E F A A C A A g A 5 h D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Y Q z 1 C m 3 2 H + D A E A A J 8 B A A A T A B w A R m 9 y b X V s Y X M v U 2 V j d G l v b j E u b S C i G A A o o B Q A A A A A A A A A A A A A A A A A A A A A A A A A A A B 1 j 8 9 q w z A M x u + B v I P w L g 2 Y s G T d D i s 5 p e v Y o f t D c 5 v H c B 0 t M z h y s Z 2 y U v p U e 4 S 9 2 F z C G I N V F 0 k / C X 2 f P K q g L c F q z M U s T d L E v 0 u H L T T F 6 9 W 5 h w o M h j S B G A 9 O d 0 i R 1 H 6 b z 6 0 a e q Q w W W i D e W 0 p x M Z P 2 O 2 1 W G o Y S L e y F c 1 i K e 7 o z b o e v X h 0 6 O O O V P r r k 0 Q 9 S B c s y K 0 k h S K O B h N k a 7 0 Y d X N j O 5 b x 5 z k a 3 e u A r m K c c a i t G X r y 1 Z T D D S n b a u q q o r w s O T w N N u A q 7 A x W v 2 V + b w l f M j 7 6 P 2 O N 3 l h Q s l / r K M X i J 4 1 c x 6 3 G S f J H l + P 5 Z r d B P x m / 5 f s 9 G 2 k R 5 U O c Q M C P c O D w w 8 s T / O I E n / 7 h h y x N N P 3 v b / Y N U E s B A i 0 A F A A C A A g A 5 h D P U E W Z G d i n A A A A + A A A A B I A A A A A A A A A A A A A A A A A A A A A A E N v b m Z p Z y 9 Q Y W N r Y W d l L n h t b F B L A Q I t A B Q A A g A I A O Y Q z 1 A P y u m r p A A A A O k A A A A T A A A A A A A A A A A A A A A A A P M A A A B b Q 2 9 u d G V u d F 9 U e X B l c 1 0 u e G 1 s U E s B A i 0 A F A A C A A g A 5 h D P U K b f Y f 4 M A Q A A n w E A A B M A A A A A A A A A A A A A A A A A 5 A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k A A A A A A A A I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X z Y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Q x X z Y w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1 V D A w O j A 3 O j E z L j I x N j Y 1 N z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X z Y w c y 9 U a X B v I G N h b W J p Y W R v L n t D b 2 x 1 b W 4 x L D B 9 J n F 1 b 3 Q 7 L C Z x d W 9 0 O 1 N l Y 3 R p b 2 4 x L 1 Q x X z Y w c y 9 U a X B v I G N h b W J p Y W R v L n t D b 2 x 1 b W 4 y L D F 9 J n F 1 b 3 Q 7 L C Z x d W 9 0 O 1 N l Y 3 R p b 2 4 x L 1 Q x X z Y w c y 9 U a X B v I G N h b W J p Y W R v L n t D b 2 x 1 b W 4 z L D J 9 J n F 1 b 3 Q 7 L C Z x d W 9 0 O 1 N l Y 3 R p b 2 4 x L 1 Q x X z Y w c y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Q x X z Y w c y 9 U a X B v I G N h b W J p Y W R v L n t D b 2 x 1 b W 4 x L D B 9 J n F 1 b 3 Q 7 L C Z x d W 9 0 O 1 N l Y 3 R p b 2 4 x L 1 Q x X z Y w c y 9 U a X B v I G N h b W J p Y W R v L n t D b 2 x 1 b W 4 y L D F 9 J n F 1 b 3 Q 7 L C Z x d W 9 0 O 1 N l Y 3 R p b 2 4 x L 1 Q x X z Y w c y 9 U a X B v I G N h b W J p Y W R v L n t D b 2 x 1 b W 4 z L D J 9 J n F 1 b 3 Q 7 L C Z x d W 9 0 O 1 N l Y 3 R p b 2 4 x L 1 Q x X z Y w c y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V 8 2 M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F f N j B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6 p 9 u y C S P m R L W S c C 8 d / f m O A A A A A A I A A A A A A B B m A A A A A Q A A I A A A A N a I s 2 e 1 A U R u K Z W 2 k 1 7 4 4 m M C b U g p F a l b 3 I 0 O m 2 C f H D S F A A A A A A 6 A A A A A A g A A I A A A A C 2 b V W f d 1 o t g 5 U T t Y W v T E O i F + v x D w 5 F I z + f p S h v D h e h u U A A A A E 7 3 H J 7 H V t j j Y 3 3 v l h d m i I 6 K S 6 G A l u L U V A w k 9 2 O / 4 X V + r m K Q d b o 6 / W G B N f Z 0 C s v U 1 b a a M Y 9 B K z l P 1 H 6 X I e m O D R U V z W g + 2 F 6 r n X 5 G X p y 3 X 1 e R Q A A A A J B J s 1 V S K G 7 8 v 6 K i 0 Q M M R z t k T 7 C r j r a Y E m + m j j p I 3 k y x a K z 3 c c s b H C G 1 O a r A i f 1 z r y 0 k v f + v 8 i 0 j V 5 p c L k V k A J s = < / D a t a M a s h u p > 
</file>

<file path=customXml/itemProps1.xml><?xml version="1.0" encoding="utf-8"?>
<ds:datastoreItem xmlns:ds="http://schemas.openxmlformats.org/officeDocument/2006/customXml" ds:itemID="{69427B04-D5AD-478C-9AA2-DA17CA7ED7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Importar</vt:lpstr>
      <vt:lpstr>Datos</vt:lpstr>
      <vt:lpstr>Router</vt:lpstr>
      <vt:lpstr>Nodos</vt:lpstr>
      <vt:lpstr>Energia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2015-06-05T18:19:34Z</dcterms:created>
  <dcterms:modified xsi:type="dcterms:W3CDTF">2020-06-16T00:34:24Z</dcterms:modified>
</cp:coreProperties>
</file>