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TFM_ARCHIVOS\resultados_excel\escenario4\SIN_REPARACIÓN\"/>
    </mc:Choice>
  </mc:AlternateContent>
  <xr:revisionPtr revIDLastSave="0" documentId="13_ncr:1_{3722F333-41E8-438C-AE45-E2CD8B6027B4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TN1_60" sheetId="1" r:id="rId1"/>
    <sheet name="Router" sheetId="2" r:id="rId2"/>
    <sheet name="Nodo" sheetId="3" r:id="rId3"/>
    <sheet name="Energia" sheetId="4" r:id="rId4"/>
  </sheets>
  <definedNames>
    <definedName name="_xlnm._FilterDatabase" localSheetId="2" hidden="1">Nodo!$A$1:$AD$392</definedName>
    <definedName name="_xlnm._FilterDatabase" localSheetId="1" hidden="1">Router!$A$1:$D$217</definedName>
    <definedName name="_xlnm._FilterDatabase" localSheetId="0" hidden="1">TN1_60!$A$1:$C$3463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4" l="1"/>
  <c r="E478" i="4" l="1"/>
  <c r="K473" i="4"/>
  <c r="J473" i="4"/>
  <c r="I473" i="4"/>
  <c r="H473" i="4"/>
  <c r="K472" i="4"/>
  <c r="J472" i="4"/>
  <c r="I472" i="4"/>
  <c r="H472" i="4"/>
  <c r="K471" i="4"/>
  <c r="J471" i="4"/>
  <c r="I471" i="4"/>
  <c r="H471" i="4"/>
  <c r="L471" i="4" s="1"/>
  <c r="K470" i="4"/>
  <c r="J470" i="4"/>
  <c r="I470" i="4"/>
  <c r="H470" i="4"/>
  <c r="K469" i="4"/>
  <c r="J469" i="4"/>
  <c r="I469" i="4"/>
  <c r="H469" i="4"/>
  <c r="K468" i="4"/>
  <c r="J468" i="4"/>
  <c r="I468" i="4"/>
  <c r="H468" i="4"/>
  <c r="K467" i="4"/>
  <c r="J467" i="4"/>
  <c r="I467" i="4"/>
  <c r="H467" i="4"/>
  <c r="K466" i="4"/>
  <c r="J466" i="4"/>
  <c r="I466" i="4"/>
  <c r="H466" i="4"/>
  <c r="K465" i="4"/>
  <c r="J465" i="4"/>
  <c r="I465" i="4"/>
  <c r="H465" i="4"/>
  <c r="K464" i="4"/>
  <c r="J464" i="4"/>
  <c r="I464" i="4"/>
  <c r="H464" i="4"/>
  <c r="K463" i="4"/>
  <c r="J463" i="4"/>
  <c r="I463" i="4"/>
  <c r="H463" i="4"/>
  <c r="K462" i="4"/>
  <c r="J462" i="4"/>
  <c r="I462" i="4"/>
  <c r="H462" i="4"/>
  <c r="K461" i="4"/>
  <c r="J461" i="4"/>
  <c r="I461" i="4"/>
  <c r="H461" i="4"/>
  <c r="L461" i="4" s="1"/>
  <c r="K460" i="4"/>
  <c r="J460" i="4"/>
  <c r="I460" i="4"/>
  <c r="H460" i="4"/>
  <c r="K459" i="4"/>
  <c r="J459" i="4"/>
  <c r="I459" i="4"/>
  <c r="H459" i="4"/>
  <c r="K458" i="4"/>
  <c r="J458" i="4"/>
  <c r="I458" i="4"/>
  <c r="H458" i="4"/>
  <c r="K457" i="4"/>
  <c r="J457" i="4"/>
  <c r="I457" i="4"/>
  <c r="H457" i="4"/>
  <c r="K456" i="4"/>
  <c r="J456" i="4"/>
  <c r="I456" i="4"/>
  <c r="H456" i="4"/>
  <c r="K455" i="4"/>
  <c r="J455" i="4"/>
  <c r="I455" i="4"/>
  <c r="H455" i="4"/>
  <c r="K454" i="4"/>
  <c r="J454" i="4"/>
  <c r="I454" i="4"/>
  <c r="H454" i="4"/>
  <c r="K453" i="4"/>
  <c r="J453" i="4"/>
  <c r="I453" i="4"/>
  <c r="H453" i="4"/>
  <c r="K452" i="4"/>
  <c r="J452" i="4"/>
  <c r="I452" i="4"/>
  <c r="H452" i="4"/>
  <c r="K445" i="4"/>
  <c r="J445" i="4"/>
  <c r="I445" i="4"/>
  <c r="H445" i="4"/>
  <c r="L445" i="4" s="1"/>
  <c r="K444" i="4"/>
  <c r="J444" i="4"/>
  <c r="I444" i="4"/>
  <c r="H444" i="4"/>
  <c r="K443" i="4"/>
  <c r="J443" i="4"/>
  <c r="I443" i="4"/>
  <c r="H443" i="4"/>
  <c r="K442" i="4"/>
  <c r="J442" i="4"/>
  <c r="I442" i="4"/>
  <c r="H442" i="4"/>
  <c r="K441" i="4"/>
  <c r="J441" i="4"/>
  <c r="I441" i="4"/>
  <c r="H441" i="4"/>
  <c r="K440" i="4"/>
  <c r="J440" i="4"/>
  <c r="I440" i="4"/>
  <c r="H440" i="4"/>
  <c r="K439" i="4"/>
  <c r="J439" i="4"/>
  <c r="I439" i="4"/>
  <c r="H439" i="4"/>
  <c r="K438" i="4"/>
  <c r="J438" i="4"/>
  <c r="I438" i="4"/>
  <c r="H438" i="4"/>
  <c r="K437" i="4"/>
  <c r="J437" i="4"/>
  <c r="I437" i="4"/>
  <c r="H437" i="4"/>
  <c r="K436" i="4"/>
  <c r="J436" i="4"/>
  <c r="I436" i="4"/>
  <c r="H436" i="4"/>
  <c r="K435" i="4"/>
  <c r="J435" i="4"/>
  <c r="I435" i="4"/>
  <c r="H435" i="4"/>
  <c r="K434" i="4"/>
  <c r="J434" i="4"/>
  <c r="I434" i="4"/>
  <c r="H434" i="4"/>
  <c r="K433" i="4"/>
  <c r="J433" i="4"/>
  <c r="I433" i="4"/>
  <c r="H433" i="4"/>
  <c r="K432" i="4"/>
  <c r="J432" i="4"/>
  <c r="I432" i="4"/>
  <c r="H432" i="4"/>
  <c r="K431" i="4"/>
  <c r="J431" i="4"/>
  <c r="I431" i="4"/>
  <c r="H431" i="4"/>
  <c r="K430" i="4"/>
  <c r="J430" i="4"/>
  <c r="I430" i="4"/>
  <c r="H430" i="4"/>
  <c r="K429" i="4"/>
  <c r="J429" i="4"/>
  <c r="I429" i="4"/>
  <c r="H429" i="4"/>
  <c r="K428" i="4"/>
  <c r="J428" i="4"/>
  <c r="I428" i="4"/>
  <c r="H428" i="4"/>
  <c r="K427" i="4"/>
  <c r="J427" i="4"/>
  <c r="I427" i="4"/>
  <c r="H427" i="4"/>
  <c r="K426" i="4"/>
  <c r="J426" i="4"/>
  <c r="I426" i="4"/>
  <c r="H426" i="4"/>
  <c r="K425" i="4"/>
  <c r="J425" i="4"/>
  <c r="I425" i="4"/>
  <c r="H425" i="4"/>
  <c r="K424" i="4"/>
  <c r="J424" i="4"/>
  <c r="I424" i="4"/>
  <c r="H424" i="4"/>
  <c r="K417" i="4"/>
  <c r="J417" i="4"/>
  <c r="I417" i="4"/>
  <c r="H417" i="4"/>
  <c r="K416" i="4"/>
  <c r="J416" i="4"/>
  <c r="I416" i="4"/>
  <c r="L416" i="4" s="1"/>
  <c r="H416" i="4"/>
  <c r="K415" i="4"/>
  <c r="J415" i="4"/>
  <c r="I415" i="4"/>
  <c r="H415" i="4"/>
  <c r="K414" i="4"/>
  <c r="J414" i="4"/>
  <c r="I414" i="4"/>
  <c r="H414" i="4"/>
  <c r="K413" i="4"/>
  <c r="J413" i="4"/>
  <c r="I413" i="4"/>
  <c r="H413" i="4"/>
  <c r="K412" i="4"/>
  <c r="J412" i="4"/>
  <c r="I412" i="4"/>
  <c r="H412" i="4"/>
  <c r="K411" i="4"/>
  <c r="J411" i="4"/>
  <c r="I411" i="4"/>
  <c r="H411" i="4"/>
  <c r="K410" i="4"/>
  <c r="J410" i="4"/>
  <c r="I410" i="4"/>
  <c r="H410" i="4"/>
  <c r="K409" i="4"/>
  <c r="J409" i="4"/>
  <c r="I409" i="4"/>
  <c r="H409" i="4"/>
  <c r="K408" i="4"/>
  <c r="J408" i="4"/>
  <c r="I408" i="4"/>
  <c r="H408" i="4"/>
  <c r="K407" i="4"/>
  <c r="J407" i="4"/>
  <c r="I407" i="4"/>
  <c r="H407" i="4"/>
  <c r="K406" i="4"/>
  <c r="J406" i="4"/>
  <c r="I406" i="4"/>
  <c r="H406" i="4"/>
  <c r="K405" i="4"/>
  <c r="J405" i="4"/>
  <c r="I405" i="4"/>
  <c r="H405" i="4"/>
  <c r="K404" i="4"/>
  <c r="J404" i="4"/>
  <c r="I404" i="4"/>
  <c r="H404" i="4"/>
  <c r="K403" i="4"/>
  <c r="J403" i="4"/>
  <c r="I403" i="4"/>
  <c r="H403" i="4"/>
  <c r="L403" i="4" s="1"/>
  <c r="K402" i="4"/>
  <c r="J402" i="4"/>
  <c r="I402" i="4"/>
  <c r="H402" i="4"/>
  <c r="K401" i="4"/>
  <c r="J401" i="4"/>
  <c r="I401" i="4"/>
  <c r="H401" i="4"/>
  <c r="K400" i="4"/>
  <c r="J400" i="4"/>
  <c r="I400" i="4"/>
  <c r="H400" i="4"/>
  <c r="K399" i="4"/>
  <c r="J399" i="4"/>
  <c r="I399" i="4"/>
  <c r="H399" i="4"/>
  <c r="K398" i="4"/>
  <c r="J398" i="4"/>
  <c r="I398" i="4"/>
  <c r="H398" i="4"/>
  <c r="K397" i="4"/>
  <c r="J397" i="4"/>
  <c r="I397" i="4"/>
  <c r="H397" i="4"/>
  <c r="K396" i="4"/>
  <c r="J396" i="4"/>
  <c r="I396" i="4"/>
  <c r="H396" i="4"/>
  <c r="K389" i="4"/>
  <c r="J389" i="4"/>
  <c r="I389" i="4"/>
  <c r="H389" i="4"/>
  <c r="K388" i="4"/>
  <c r="J388" i="4"/>
  <c r="I388" i="4"/>
  <c r="H388" i="4"/>
  <c r="K387" i="4"/>
  <c r="J387" i="4"/>
  <c r="I387" i="4"/>
  <c r="H387" i="4"/>
  <c r="K386" i="4"/>
  <c r="J386" i="4"/>
  <c r="I386" i="4"/>
  <c r="H386" i="4"/>
  <c r="K385" i="4"/>
  <c r="J385" i="4"/>
  <c r="I385" i="4"/>
  <c r="H385" i="4"/>
  <c r="K384" i="4"/>
  <c r="J384" i="4"/>
  <c r="I384" i="4"/>
  <c r="H384" i="4"/>
  <c r="K383" i="4"/>
  <c r="J383" i="4"/>
  <c r="I383" i="4"/>
  <c r="H383" i="4"/>
  <c r="K382" i="4"/>
  <c r="J382" i="4"/>
  <c r="I382" i="4"/>
  <c r="H382" i="4"/>
  <c r="K381" i="4"/>
  <c r="J381" i="4"/>
  <c r="I381" i="4"/>
  <c r="H381" i="4"/>
  <c r="K380" i="4"/>
  <c r="J380" i="4"/>
  <c r="I380" i="4"/>
  <c r="H380" i="4"/>
  <c r="K379" i="4"/>
  <c r="J379" i="4"/>
  <c r="I379" i="4"/>
  <c r="H379" i="4"/>
  <c r="K378" i="4"/>
  <c r="J378" i="4"/>
  <c r="I378" i="4"/>
  <c r="H378" i="4"/>
  <c r="K377" i="4"/>
  <c r="J377" i="4"/>
  <c r="I377" i="4"/>
  <c r="H377" i="4"/>
  <c r="K376" i="4"/>
  <c r="J376" i="4"/>
  <c r="I376" i="4"/>
  <c r="H376" i="4"/>
  <c r="K375" i="4"/>
  <c r="J375" i="4"/>
  <c r="L375" i="4" s="1"/>
  <c r="I375" i="4"/>
  <c r="H375" i="4"/>
  <c r="K374" i="4"/>
  <c r="J374" i="4"/>
  <c r="I374" i="4"/>
  <c r="L374" i="4" s="1"/>
  <c r="H374" i="4"/>
  <c r="K373" i="4"/>
  <c r="J373" i="4"/>
  <c r="I373" i="4"/>
  <c r="H373" i="4"/>
  <c r="K372" i="4"/>
  <c r="J372" i="4"/>
  <c r="I372" i="4"/>
  <c r="H372" i="4"/>
  <c r="K371" i="4"/>
  <c r="J371" i="4"/>
  <c r="I371" i="4"/>
  <c r="H371" i="4"/>
  <c r="K370" i="4"/>
  <c r="J370" i="4"/>
  <c r="I370" i="4"/>
  <c r="H370" i="4"/>
  <c r="K369" i="4"/>
  <c r="J369" i="4"/>
  <c r="I369" i="4"/>
  <c r="H369" i="4"/>
  <c r="K368" i="4"/>
  <c r="J368" i="4"/>
  <c r="I368" i="4"/>
  <c r="H368" i="4"/>
  <c r="K361" i="4"/>
  <c r="J361" i="4"/>
  <c r="I361" i="4"/>
  <c r="H361" i="4"/>
  <c r="K360" i="4"/>
  <c r="J360" i="4"/>
  <c r="I360" i="4"/>
  <c r="H360" i="4"/>
  <c r="K359" i="4"/>
  <c r="J359" i="4"/>
  <c r="I359" i="4"/>
  <c r="H359" i="4"/>
  <c r="K358" i="4"/>
  <c r="J358" i="4"/>
  <c r="I358" i="4"/>
  <c r="H358" i="4"/>
  <c r="K357" i="4"/>
  <c r="J357" i="4"/>
  <c r="I357" i="4"/>
  <c r="H357" i="4"/>
  <c r="K356" i="4"/>
  <c r="J356" i="4"/>
  <c r="I356" i="4"/>
  <c r="H356" i="4"/>
  <c r="K355" i="4"/>
  <c r="J355" i="4"/>
  <c r="I355" i="4"/>
  <c r="H355" i="4"/>
  <c r="K354" i="4"/>
  <c r="J354" i="4"/>
  <c r="I354" i="4"/>
  <c r="H354" i="4"/>
  <c r="K353" i="4"/>
  <c r="J353" i="4"/>
  <c r="I353" i="4"/>
  <c r="H353" i="4"/>
  <c r="K352" i="4"/>
  <c r="J352" i="4"/>
  <c r="I352" i="4"/>
  <c r="H352" i="4"/>
  <c r="K351" i="4"/>
  <c r="J351" i="4"/>
  <c r="I351" i="4"/>
  <c r="H351" i="4"/>
  <c r="K350" i="4"/>
  <c r="J350" i="4"/>
  <c r="I350" i="4"/>
  <c r="H350" i="4"/>
  <c r="K349" i="4"/>
  <c r="J349" i="4"/>
  <c r="I349" i="4"/>
  <c r="H349" i="4"/>
  <c r="K348" i="4"/>
  <c r="J348" i="4"/>
  <c r="I348" i="4"/>
  <c r="H348" i="4"/>
  <c r="K347" i="4"/>
  <c r="J347" i="4"/>
  <c r="I347" i="4"/>
  <c r="H347" i="4"/>
  <c r="K346" i="4"/>
  <c r="J346" i="4"/>
  <c r="I346" i="4"/>
  <c r="H346" i="4"/>
  <c r="K345" i="4"/>
  <c r="J345" i="4"/>
  <c r="I345" i="4"/>
  <c r="H345" i="4"/>
  <c r="K344" i="4"/>
  <c r="J344" i="4"/>
  <c r="I344" i="4"/>
  <c r="H344" i="4"/>
  <c r="K343" i="4"/>
  <c r="J343" i="4"/>
  <c r="I343" i="4"/>
  <c r="H343" i="4"/>
  <c r="K342" i="4"/>
  <c r="J342" i="4"/>
  <c r="I342" i="4"/>
  <c r="H342" i="4"/>
  <c r="K341" i="4"/>
  <c r="J341" i="4"/>
  <c r="I341" i="4"/>
  <c r="H341" i="4"/>
  <c r="K340" i="4"/>
  <c r="J340" i="4"/>
  <c r="I340" i="4"/>
  <c r="H340" i="4"/>
  <c r="K333" i="4"/>
  <c r="J333" i="4"/>
  <c r="I333" i="4"/>
  <c r="H333" i="4"/>
  <c r="K332" i="4"/>
  <c r="J332" i="4"/>
  <c r="I332" i="4"/>
  <c r="H332" i="4"/>
  <c r="K331" i="4"/>
  <c r="J331" i="4"/>
  <c r="I331" i="4"/>
  <c r="H331" i="4"/>
  <c r="K330" i="4"/>
  <c r="J330" i="4"/>
  <c r="I330" i="4"/>
  <c r="H330" i="4"/>
  <c r="K329" i="4"/>
  <c r="J329" i="4"/>
  <c r="I329" i="4"/>
  <c r="H329" i="4"/>
  <c r="K328" i="4"/>
  <c r="J328" i="4"/>
  <c r="I328" i="4"/>
  <c r="H328" i="4"/>
  <c r="K327" i="4"/>
  <c r="J327" i="4"/>
  <c r="I327" i="4"/>
  <c r="H327" i="4"/>
  <c r="K326" i="4"/>
  <c r="J326" i="4"/>
  <c r="I326" i="4"/>
  <c r="H326" i="4"/>
  <c r="K325" i="4"/>
  <c r="J325" i="4"/>
  <c r="I325" i="4"/>
  <c r="H325" i="4"/>
  <c r="K324" i="4"/>
  <c r="J324" i="4"/>
  <c r="I324" i="4"/>
  <c r="H324" i="4"/>
  <c r="K323" i="4"/>
  <c r="J323" i="4"/>
  <c r="I323" i="4"/>
  <c r="H323" i="4"/>
  <c r="K322" i="4"/>
  <c r="J322" i="4"/>
  <c r="I322" i="4"/>
  <c r="H322" i="4"/>
  <c r="K321" i="4"/>
  <c r="J321" i="4"/>
  <c r="I321" i="4"/>
  <c r="H321" i="4"/>
  <c r="K320" i="4"/>
  <c r="J320" i="4"/>
  <c r="I320" i="4"/>
  <c r="H320" i="4"/>
  <c r="K319" i="4"/>
  <c r="J319" i="4"/>
  <c r="I319" i="4"/>
  <c r="H319" i="4"/>
  <c r="K318" i="4"/>
  <c r="J318" i="4"/>
  <c r="I318" i="4"/>
  <c r="H318" i="4"/>
  <c r="K317" i="4"/>
  <c r="L317" i="4" s="1"/>
  <c r="J317" i="4"/>
  <c r="I317" i="4"/>
  <c r="H317" i="4"/>
  <c r="K316" i="4"/>
  <c r="J316" i="4"/>
  <c r="I316" i="4"/>
  <c r="H316" i="4"/>
  <c r="K315" i="4"/>
  <c r="J315" i="4"/>
  <c r="I315" i="4"/>
  <c r="H315" i="4"/>
  <c r="K314" i="4"/>
  <c r="J314" i="4"/>
  <c r="I314" i="4"/>
  <c r="H314" i="4"/>
  <c r="K313" i="4"/>
  <c r="J313" i="4"/>
  <c r="I313" i="4"/>
  <c r="H313" i="4"/>
  <c r="K312" i="4"/>
  <c r="J312" i="4"/>
  <c r="I312" i="4"/>
  <c r="H312" i="4"/>
  <c r="K305" i="4"/>
  <c r="J305" i="4"/>
  <c r="I305" i="4"/>
  <c r="H305" i="4"/>
  <c r="K304" i="4"/>
  <c r="J304" i="4"/>
  <c r="I304" i="4"/>
  <c r="H304" i="4"/>
  <c r="K303" i="4"/>
  <c r="J303" i="4"/>
  <c r="I303" i="4"/>
  <c r="H303" i="4"/>
  <c r="K302" i="4"/>
  <c r="J302" i="4"/>
  <c r="I302" i="4"/>
  <c r="H302" i="4"/>
  <c r="K301" i="4"/>
  <c r="J301" i="4"/>
  <c r="I301" i="4"/>
  <c r="H301" i="4"/>
  <c r="K300" i="4"/>
  <c r="J300" i="4"/>
  <c r="I300" i="4"/>
  <c r="H300" i="4"/>
  <c r="K299" i="4"/>
  <c r="J299" i="4"/>
  <c r="I299" i="4"/>
  <c r="H299" i="4"/>
  <c r="K298" i="4"/>
  <c r="J298" i="4"/>
  <c r="I298" i="4"/>
  <c r="H298" i="4"/>
  <c r="K297" i="4"/>
  <c r="J297" i="4"/>
  <c r="I297" i="4"/>
  <c r="H297" i="4"/>
  <c r="K296" i="4"/>
  <c r="J296" i="4"/>
  <c r="I296" i="4"/>
  <c r="H296" i="4"/>
  <c r="K295" i="4"/>
  <c r="J295" i="4"/>
  <c r="I295" i="4"/>
  <c r="H295" i="4"/>
  <c r="K294" i="4"/>
  <c r="J294" i="4"/>
  <c r="I294" i="4"/>
  <c r="H294" i="4"/>
  <c r="K293" i="4"/>
  <c r="J293" i="4"/>
  <c r="I293" i="4"/>
  <c r="H293" i="4"/>
  <c r="K292" i="4"/>
  <c r="J292" i="4"/>
  <c r="I292" i="4"/>
  <c r="H292" i="4"/>
  <c r="K291" i="4"/>
  <c r="J291" i="4"/>
  <c r="I291" i="4"/>
  <c r="H291" i="4"/>
  <c r="K290" i="4"/>
  <c r="J290" i="4"/>
  <c r="I290" i="4"/>
  <c r="H290" i="4"/>
  <c r="K289" i="4"/>
  <c r="J289" i="4"/>
  <c r="I289" i="4"/>
  <c r="H289" i="4"/>
  <c r="K288" i="4"/>
  <c r="J288" i="4"/>
  <c r="I288" i="4"/>
  <c r="H288" i="4"/>
  <c r="K287" i="4"/>
  <c r="J287" i="4"/>
  <c r="I287" i="4"/>
  <c r="H287" i="4"/>
  <c r="K286" i="4"/>
  <c r="J286" i="4"/>
  <c r="I286" i="4"/>
  <c r="H286" i="4"/>
  <c r="K285" i="4"/>
  <c r="J285" i="4"/>
  <c r="I285" i="4"/>
  <c r="H285" i="4"/>
  <c r="K284" i="4"/>
  <c r="J284" i="4"/>
  <c r="I284" i="4"/>
  <c r="H284" i="4"/>
  <c r="K277" i="4"/>
  <c r="J277" i="4"/>
  <c r="I277" i="4"/>
  <c r="H277" i="4"/>
  <c r="K276" i="4"/>
  <c r="J276" i="4"/>
  <c r="I276" i="4"/>
  <c r="H276" i="4"/>
  <c r="K275" i="4"/>
  <c r="J275" i="4"/>
  <c r="I275" i="4"/>
  <c r="H275" i="4"/>
  <c r="K274" i="4"/>
  <c r="J274" i="4"/>
  <c r="I274" i="4"/>
  <c r="H274" i="4"/>
  <c r="K273" i="4"/>
  <c r="J273" i="4"/>
  <c r="I273" i="4"/>
  <c r="H273" i="4"/>
  <c r="K272" i="4"/>
  <c r="J272" i="4"/>
  <c r="I272" i="4"/>
  <c r="H272" i="4"/>
  <c r="K271" i="4"/>
  <c r="J271" i="4"/>
  <c r="I271" i="4"/>
  <c r="H271" i="4"/>
  <c r="K270" i="4"/>
  <c r="J270" i="4"/>
  <c r="I270" i="4"/>
  <c r="H270" i="4"/>
  <c r="K269" i="4"/>
  <c r="J269" i="4"/>
  <c r="I269" i="4"/>
  <c r="H269" i="4"/>
  <c r="K268" i="4"/>
  <c r="J268" i="4"/>
  <c r="I268" i="4"/>
  <c r="H268" i="4"/>
  <c r="K267" i="4"/>
  <c r="J267" i="4"/>
  <c r="I267" i="4"/>
  <c r="H267" i="4"/>
  <c r="K266" i="4"/>
  <c r="J266" i="4"/>
  <c r="I266" i="4"/>
  <c r="H266" i="4"/>
  <c r="K265" i="4"/>
  <c r="J265" i="4"/>
  <c r="I265" i="4"/>
  <c r="H265" i="4"/>
  <c r="K264" i="4"/>
  <c r="J264" i="4"/>
  <c r="I264" i="4"/>
  <c r="H264" i="4"/>
  <c r="K263" i="4"/>
  <c r="J263" i="4"/>
  <c r="I263" i="4"/>
  <c r="H263" i="4"/>
  <c r="K262" i="4"/>
  <c r="J262" i="4"/>
  <c r="I262" i="4"/>
  <c r="H262" i="4"/>
  <c r="K261" i="4"/>
  <c r="J261" i="4"/>
  <c r="I261" i="4"/>
  <c r="H261" i="4"/>
  <c r="K260" i="4"/>
  <c r="J260" i="4"/>
  <c r="I260" i="4"/>
  <c r="H260" i="4"/>
  <c r="K259" i="4"/>
  <c r="J259" i="4"/>
  <c r="I259" i="4"/>
  <c r="H259" i="4"/>
  <c r="K258" i="4"/>
  <c r="J258" i="4"/>
  <c r="I258" i="4"/>
  <c r="H258" i="4"/>
  <c r="K257" i="4"/>
  <c r="J257" i="4"/>
  <c r="I257" i="4"/>
  <c r="H257" i="4"/>
  <c r="K256" i="4"/>
  <c r="J256" i="4"/>
  <c r="I256" i="4"/>
  <c r="H256" i="4"/>
  <c r="K249" i="4"/>
  <c r="J249" i="4"/>
  <c r="I249" i="4"/>
  <c r="H249" i="4"/>
  <c r="K248" i="4"/>
  <c r="J248" i="4"/>
  <c r="I248" i="4"/>
  <c r="H248" i="4"/>
  <c r="K247" i="4"/>
  <c r="J247" i="4"/>
  <c r="I247" i="4"/>
  <c r="H247" i="4"/>
  <c r="K246" i="4"/>
  <c r="J246" i="4"/>
  <c r="I246" i="4"/>
  <c r="H246" i="4"/>
  <c r="K245" i="4"/>
  <c r="J245" i="4"/>
  <c r="I245" i="4"/>
  <c r="H245" i="4"/>
  <c r="K244" i="4"/>
  <c r="J244" i="4"/>
  <c r="I244" i="4"/>
  <c r="H244" i="4"/>
  <c r="K243" i="4"/>
  <c r="J243" i="4"/>
  <c r="I243" i="4"/>
  <c r="H243" i="4"/>
  <c r="K242" i="4"/>
  <c r="J242" i="4"/>
  <c r="L242" i="4" s="1"/>
  <c r="I242" i="4"/>
  <c r="H242" i="4"/>
  <c r="K241" i="4"/>
  <c r="J241" i="4"/>
  <c r="I241" i="4"/>
  <c r="H241" i="4"/>
  <c r="K240" i="4"/>
  <c r="J240" i="4"/>
  <c r="I240" i="4"/>
  <c r="H240" i="4"/>
  <c r="K239" i="4"/>
  <c r="J239" i="4"/>
  <c r="I239" i="4"/>
  <c r="H239" i="4"/>
  <c r="K238" i="4"/>
  <c r="J238" i="4"/>
  <c r="I238" i="4"/>
  <c r="H238" i="4"/>
  <c r="K237" i="4"/>
  <c r="J237" i="4"/>
  <c r="I237" i="4"/>
  <c r="H237" i="4"/>
  <c r="K236" i="4"/>
  <c r="J236" i="4"/>
  <c r="I236" i="4"/>
  <c r="H236" i="4"/>
  <c r="K235" i="4"/>
  <c r="J235" i="4"/>
  <c r="I235" i="4"/>
  <c r="H235" i="4"/>
  <c r="K234" i="4"/>
  <c r="J234" i="4"/>
  <c r="I234" i="4"/>
  <c r="H234" i="4"/>
  <c r="K233" i="4"/>
  <c r="J233" i="4"/>
  <c r="I233" i="4"/>
  <c r="H233" i="4"/>
  <c r="K232" i="4"/>
  <c r="J232" i="4"/>
  <c r="I232" i="4"/>
  <c r="H232" i="4"/>
  <c r="K231" i="4"/>
  <c r="J231" i="4"/>
  <c r="I231" i="4"/>
  <c r="H231" i="4"/>
  <c r="K230" i="4"/>
  <c r="J230" i="4"/>
  <c r="I230" i="4"/>
  <c r="H230" i="4"/>
  <c r="K229" i="4"/>
  <c r="J229" i="4"/>
  <c r="I229" i="4"/>
  <c r="H229" i="4"/>
  <c r="K228" i="4"/>
  <c r="J228" i="4"/>
  <c r="I228" i="4"/>
  <c r="H228" i="4"/>
  <c r="K221" i="4"/>
  <c r="J221" i="4"/>
  <c r="I221" i="4"/>
  <c r="H221" i="4"/>
  <c r="K220" i="4"/>
  <c r="J220" i="4"/>
  <c r="I220" i="4"/>
  <c r="H220" i="4"/>
  <c r="K219" i="4"/>
  <c r="J219" i="4"/>
  <c r="I219" i="4"/>
  <c r="H219" i="4"/>
  <c r="K218" i="4"/>
  <c r="J218" i="4"/>
  <c r="I218" i="4"/>
  <c r="H218" i="4"/>
  <c r="K217" i="4"/>
  <c r="J217" i="4"/>
  <c r="I217" i="4"/>
  <c r="H217" i="4"/>
  <c r="K216" i="4"/>
  <c r="J216" i="4"/>
  <c r="I216" i="4"/>
  <c r="H216" i="4"/>
  <c r="K215" i="4"/>
  <c r="J215" i="4"/>
  <c r="I215" i="4"/>
  <c r="H215" i="4"/>
  <c r="K214" i="4"/>
  <c r="J214" i="4"/>
  <c r="I214" i="4"/>
  <c r="H214" i="4"/>
  <c r="K213" i="4"/>
  <c r="J213" i="4"/>
  <c r="I213" i="4"/>
  <c r="H213" i="4"/>
  <c r="K212" i="4"/>
  <c r="J212" i="4"/>
  <c r="I212" i="4"/>
  <c r="H212" i="4"/>
  <c r="K211" i="4"/>
  <c r="J211" i="4"/>
  <c r="I211" i="4"/>
  <c r="H211" i="4"/>
  <c r="K210" i="4"/>
  <c r="J210" i="4"/>
  <c r="I210" i="4"/>
  <c r="H210" i="4"/>
  <c r="K209" i="4"/>
  <c r="J209" i="4"/>
  <c r="I209" i="4"/>
  <c r="H209" i="4"/>
  <c r="K208" i="4"/>
  <c r="J208" i="4"/>
  <c r="I208" i="4"/>
  <c r="H208" i="4"/>
  <c r="K207" i="4"/>
  <c r="J207" i="4"/>
  <c r="I207" i="4"/>
  <c r="H207" i="4"/>
  <c r="K206" i="4"/>
  <c r="J206" i="4"/>
  <c r="I206" i="4"/>
  <c r="H206" i="4"/>
  <c r="K205" i="4"/>
  <c r="J205" i="4"/>
  <c r="I205" i="4"/>
  <c r="H205" i="4"/>
  <c r="K204" i="4"/>
  <c r="J204" i="4"/>
  <c r="I204" i="4"/>
  <c r="H204" i="4"/>
  <c r="K203" i="4"/>
  <c r="J203" i="4"/>
  <c r="I203" i="4"/>
  <c r="H203" i="4"/>
  <c r="K202" i="4"/>
  <c r="J202" i="4"/>
  <c r="I202" i="4"/>
  <c r="H202" i="4"/>
  <c r="K201" i="4"/>
  <c r="J201" i="4"/>
  <c r="I201" i="4"/>
  <c r="H201" i="4"/>
  <c r="K200" i="4"/>
  <c r="J200" i="4"/>
  <c r="I200" i="4"/>
  <c r="H200" i="4"/>
  <c r="K193" i="4"/>
  <c r="J193" i="4"/>
  <c r="I193" i="4"/>
  <c r="H193" i="4"/>
  <c r="K192" i="4"/>
  <c r="J192" i="4"/>
  <c r="I192" i="4"/>
  <c r="H192" i="4"/>
  <c r="K191" i="4"/>
  <c r="J191" i="4"/>
  <c r="I191" i="4"/>
  <c r="H191" i="4"/>
  <c r="K190" i="4"/>
  <c r="J190" i="4"/>
  <c r="I190" i="4"/>
  <c r="H190" i="4"/>
  <c r="K189" i="4"/>
  <c r="J189" i="4"/>
  <c r="I189" i="4"/>
  <c r="H189" i="4"/>
  <c r="K188" i="4"/>
  <c r="J188" i="4"/>
  <c r="I188" i="4"/>
  <c r="H188" i="4"/>
  <c r="K187" i="4"/>
  <c r="J187" i="4"/>
  <c r="I187" i="4"/>
  <c r="H187" i="4"/>
  <c r="K186" i="4"/>
  <c r="J186" i="4"/>
  <c r="I186" i="4"/>
  <c r="H186" i="4"/>
  <c r="K185" i="4"/>
  <c r="L185" i="4" s="1"/>
  <c r="J185" i="4"/>
  <c r="I185" i="4"/>
  <c r="H185" i="4"/>
  <c r="K184" i="4"/>
  <c r="J184" i="4"/>
  <c r="I184" i="4"/>
  <c r="H184" i="4"/>
  <c r="K183" i="4"/>
  <c r="J183" i="4"/>
  <c r="I183" i="4"/>
  <c r="H183" i="4"/>
  <c r="K182" i="4"/>
  <c r="J182" i="4"/>
  <c r="I182" i="4"/>
  <c r="H182" i="4"/>
  <c r="K181" i="4"/>
  <c r="J181" i="4"/>
  <c r="I181" i="4"/>
  <c r="H181" i="4"/>
  <c r="K180" i="4"/>
  <c r="J180" i="4"/>
  <c r="I180" i="4"/>
  <c r="H180" i="4"/>
  <c r="K179" i="4"/>
  <c r="J179" i="4"/>
  <c r="I179" i="4"/>
  <c r="H179" i="4"/>
  <c r="K178" i="4"/>
  <c r="J178" i="4"/>
  <c r="I178" i="4"/>
  <c r="H178" i="4"/>
  <c r="K177" i="4"/>
  <c r="J177" i="4"/>
  <c r="I177" i="4"/>
  <c r="H177" i="4"/>
  <c r="K176" i="4"/>
  <c r="J176" i="4"/>
  <c r="I176" i="4"/>
  <c r="H176" i="4"/>
  <c r="K175" i="4"/>
  <c r="J175" i="4"/>
  <c r="I175" i="4"/>
  <c r="H175" i="4"/>
  <c r="K174" i="4"/>
  <c r="J174" i="4"/>
  <c r="I174" i="4"/>
  <c r="H174" i="4"/>
  <c r="K173" i="4"/>
  <c r="J173" i="4"/>
  <c r="I173" i="4"/>
  <c r="H173" i="4"/>
  <c r="K172" i="4"/>
  <c r="J172" i="4"/>
  <c r="I172" i="4"/>
  <c r="H172" i="4"/>
  <c r="K165" i="4"/>
  <c r="J165" i="4"/>
  <c r="I165" i="4"/>
  <c r="H165" i="4"/>
  <c r="K164" i="4"/>
  <c r="J164" i="4"/>
  <c r="I164" i="4"/>
  <c r="H164" i="4"/>
  <c r="K163" i="4"/>
  <c r="J163" i="4"/>
  <c r="I163" i="4"/>
  <c r="H163" i="4"/>
  <c r="K162" i="4"/>
  <c r="J162" i="4"/>
  <c r="I162" i="4"/>
  <c r="H162" i="4"/>
  <c r="K161" i="4"/>
  <c r="J161" i="4"/>
  <c r="I161" i="4"/>
  <c r="H161" i="4"/>
  <c r="K160" i="4"/>
  <c r="J160" i="4"/>
  <c r="I160" i="4"/>
  <c r="H160" i="4"/>
  <c r="K159" i="4"/>
  <c r="J159" i="4"/>
  <c r="I159" i="4"/>
  <c r="H159" i="4"/>
  <c r="K158" i="4"/>
  <c r="J158" i="4"/>
  <c r="I158" i="4"/>
  <c r="H158" i="4"/>
  <c r="K157" i="4"/>
  <c r="J157" i="4"/>
  <c r="I157" i="4"/>
  <c r="H157" i="4"/>
  <c r="K156" i="4"/>
  <c r="J156" i="4"/>
  <c r="I156" i="4"/>
  <c r="H156" i="4"/>
  <c r="K155" i="4"/>
  <c r="J155" i="4"/>
  <c r="I155" i="4"/>
  <c r="H155" i="4"/>
  <c r="K154" i="4"/>
  <c r="J154" i="4"/>
  <c r="I154" i="4"/>
  <c r="H154" i="4"/>
  <c r="K153" i="4"/>
  <c r="J153" i="4"/>
  <c r="I153" i="4"/>
  <c r="H153" i="4"/>
  <c r="K152" i="4"/>
  <c r="J152" i="4"/>
  <c r="I152" i="4"/>
  <c r="H152" i="4"/>
  <c r="K151" i="4"/>
  <c r="J151" i="4"/>
  <c r="I151" i="4"/>
  <c r="H151" i="4"/>
  <c r="K150" i="4"/>
  <c r="J150" i="4"/>
  <c r="I150" i="4"/>
  <c r="H150" i="4"/>
  <c r="K149" i="4"/>
  <c r="J149" i="4"/>
  <c r="I149" i="4"/>
  <c r="H149" i="4"/>
  <c r="K148" i="4"/>
  <c r="J148" i="4"/>
  <c r="I148" i="4"/>
  <c r="H148" i="4"/>
  <c r="K147" i="4"/>
  <c r="J147" i="4"/>
  <c r="I147" i="4"/>
  <c r="H147" i="4"/>
  <c r="K146" i="4"/>
  <c r="J146" i="4"/>
  <c r="I146" i="4"/>
  <c r="H146" i="4"/>
  <c r="K145" i="4"/>
  <c r="J145" i="4"/>
  <c r="I145" i="4"/>
  <c r="H145" i="4"/>
  <c r="K144" i="4"/>
  <c r="J144" i="4"/>
  <c r="I144" i="4"/>
  <c r="H144" i="4"/>
  <c r="K137" i="4"/>
  <c r="J137" i="4"/>
  <c r="I137" i="4"/>
  <c r="H137" i="4"/>
  <c r="K136" i="4"/>
  <c r="J136" i="4"/>
  <c r="I136" i="4"/>
  <c r="H136" i="4"/>
  <c r="K135" i="4"/>
  <c r="J135" i="4"/>
  <c r="I135" i="4"/>
  <c r="H135" i="4"/>
  <c r="K134" i="4"/>
  <c r="J134" i="4"/>
  <c r="I134" i="4"/>
  <c r="H134" i="4"/>
  <c r="K133" i="4"/>
  <c r="J133" i="4"/>
  <c r="I133" i="4"/>
  <c r="H133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L127" i="4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L105" i="4" s="1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L97" i="4" s="1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L89" i="4" s="1"/>
  <c r="K88" i="4"/>
  <c r="J88" i="4"/>
  <c r="I88" i="4"/>
  <c r="H88" i="4"/>
  <c r="K81" i="4"/>
  <c r="J81" i="4"/>
  <c r="L81" i="4" s="1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L65" i="4" s="1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L47" i="4" s="1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L7" i="4" s="1"/>
  <c r="K6" i="4"/>
  <c r="J6" i="4"/>
  <c r="I6" i="4"/>
  <c r="H6" i="4"/>
  <c r="K5" i="4"/>
  <c r="J5" i="4"/>
  <c r="I5" i="4"/>
  <c r="H5" i="4"/>
  <c r="K4" i="4"/>
  <c r="J4" i="4"/>
  <c r="I4" i="4"/>
  <c r="H4" i="4"/>
  <c r="H4" i="2"/>
  <c r="L326" i="4" l="1"/>
  <c r="L466" i="4"/>
  <c r="L207" i="4"/>
  <c r="L213" i="4"/>
  <c r="L229" i="4"/>
  <c r="L6" i="4"/>
  <c r="L265" i="4"/>
  <c r="L333" i="4"/>
  <c r="L345" i="4"/>
  <c r="L353" i="4"/>
  <c r="L361" i="4"/>
  <c r="L20" i="4"/>
  <c r="L285" i="4"/>
  <c r="L301" i="4"/>
  <c r="L36" i="4"/>
  <c r="L52" i="4"/>
  <c r="L160" i="4"/>
  <c r="L204" i="4"/>
  <c r="L290" i="4"/>
  <c r="L14" i="4"/>
  <c r="L248" i="4"/>
  <c r="L100" i="4"/>
  <c r="L101" i="4"/>
  <c r="L122" i="4"/>
  <c r="L172" i="4"/>
  <c r="L130" i="4"/>
  <c r="L133" i="4"/>
  <c r="L144" i="4"/>
  <c r="L152" i="4"/>
  <c r="L292" i="4"/>
  <c r="L300" i="4"/>
  <c r="L408" i="4"/>
  <c r="L409" i="4"/>
  <c r="L425" i="4"/>
  <c r="L42" i="4"/>
  <c r="L64" i="4"/>
  <c r="L4" i="4"/>
  <c r="L95" i="4"/>
  <c r="L120" i="4"/>
  <c r="L232" i="4"/>
  <c r="L15" i="4"/>
  <c r="L119" i="4"/>
  <c r="L315" i="4"/>
  <c r="L135" i="4"/>
  <c r="L208" i="4"/>
  <c r="L257" i="4"/>
  <c r="L275" i="4"/>
  <c r="L297" i="4"/>
  <c r="L376" i="4"/>
  <c r="L402" i="4"/>
  <c r="L406" i="4"/>
  <c r="L69" i="4"/>
  <c r="L107" i="4"/>
  <c r="L177" i="4"/>
  <c r="L205" i="4"/>
  <c r="L230" i="4"/>
  <c r="L233" i="4"/>
  <c r="L316" i="4"/>
  <c r="L323" i="4"/>
  <c r="L414" i="4"/>
  <c r="L441" i="4"/>
  <c r="L129" i="4"/>
  <c r="L191" i="4"/>
  <c r="L245" i="4"/>
  <c r="L249" i="4"/>
  <c r="L331" i="4"/>
  <c r="L386" i="4"/>
  <c r="L396" i="4"/>
  <c r="L400" i="4"/>
  <c r="L407" i="4"/>
  <c r="L40" i="4"/>
  <c r="L75" i="4"/>
  <c r="L125" i="4"/>
  <c r="L147" i="4"/>
  <c r="L202" i="4"/>
  <c r="L209" i="4"/>
  <c r="L241" i="4"/>
  <c r="L273" i="4"/>
  <c r="L298" i="4"/>
  <c r="L321" i="4"/>
  <c r="L342" i="4"/>
  <c r="L358" i="4"/>
  <c r="L382" i="4"/>
  <c r="L404" i="4"/>
  <c r="L429" i="4"/>
  <c r="L433" i="4"/>
  <c r="L440" i="4"/>
  <c r="L458" i="4"/>
  <c r="L72" i="4"/>
  <c r="L98" i="4"/>
  <c r="L102" i="4"/>
  <c r="L123" i="4"/>
  <c r="L155" i="4"/>
  <c r="L193" i="4"/>
  <c r="L234" i="4"/>
  <c r="L263" i="4"/>
  <c r="L266" i="4"/>
  <c r="L325" i="4"/>
  <c r="L350" i="4"/>
  <c r="L383" i="4"/>
  <c r="L397" i="4"/>
  <c r="L465" i="4"/>
  <c r="L452" i="4"/>
  <c r="L462" i="4"/>
  <c r="L456" i="4"/>
  <c r="L472" i="4"/>
  <c r="L453" i="4"/>
  <c r="L463" i="4"/>
  <c r="L469" i="4"/>
  <c r="L457" i="4"/>
  <c r="L459" i="4"/>
  <c r="L473" i="4"/>
  <c r="L454" i="4"/>
  <c r="L470" i="4"/>
  <c r="L464" i="4"/>
  <c r="L467" i="4"/>
  <c r="L436" i="4"/>
  <c r="L424" i="4"/>
  <c r="L426" i="4"/>
  <c r="L442" i="4"/>
  <c r="L427" i="4"/>
  <c r="L437" i="4"/>
  <c r="L431" i="4"/>
  <c r="L439" i="4"/>
  <c r="L428" i="4"/>
  <c r="L438" i="4"/>
  <c r="L444" i="4"/>
  <c r="L432" i="4"/>
  <c r="L434" i="4"/>
  <c r="L412" i="4"/>
  <c r="L415" i="4"/>
  <c r="L417" i="4"/>
  <c r="L413" i="4"/>
  <c r="L398" i="4"/>
  <c r="L399" i="4"/>
  <c r="L401" i="4"/>
  <c r="L411" i="4"/>
  <c r="L371" i="4"/>
  <c r="L381" i="4"/>
  <c r="L387" i="4"/>
  <c r="L372" i="4"/>
  <c r="L378" i="4"/>
  <c r="L368" i="4"/>
  <c r="L379" i="4"/>
  <c r="L384" i="4"/>
  <c r="L373" i="4"/>
  <c r="L370" i="4"/>
  <c r="L380" i="4"/>
  <c r="L389" i="4"/>
  <c r="L349" i="4"/>
  <c r="L351" i="4"/>
  <c r="L346" i="4"/>
  <c r="L352" i="4"/>
  <c r="L340" i="4"/>
  <c r="L356" i="4"/>
  <c r="L341" i="4"/>
  <c r="L343" i="4"/>
  <c r="L357" i="4"/>
  <c r="L359" i="4"/>
  <c r="L344" i="4"/>
  <c r="L354" i="4"/>
  <c r="L348" i="4"/>
  <c r="L312" i="4"/>
  <c r="L327" i="4"/>
  <c r="L313" i="4"/>
  <c r="L318" i="4"/>
  <c r="L328" i="4"/>
  <c r="L332" i="4"/>
  <c r="L329" i="4"/>
  <c r="L320" i="4"/>
  <c r="L324" i="4"/>
  <c r="L288" i="4"/>
  <c r="L291" i="4"/>
  <c r="L293" i="4"/>
  <c r="L302" i="4"/>
  <c r="L284" i="4"/>
  <c r="L294" i="4"/>
  <c r="L289" i="4"/>
  <c r="L303" i="4"/>
  <c r="L295" i="4"/>
  <c r="L304" i="4"/>
  <c r="L296" i="4"/>
  <c r="L299" i="4"/>
  <c r="L264" i="4"/>
  <c r="L260" i="4"/>
  <c r="L267" i="4"/>
  <c r="L271" i="4"/>
  <c r="L259" i="4"/>
  <c r="L258" i="4"/>
  <c r="L274" i="4"/>
  <c r="L276" i="4"/>
  <c r="L268" i="4"/>
  <c r="L277" i="4"/>
  <c r="L235" i="4"/>
  <c r="L240" i="4"/>
  <c r="L237" i="4"/>
  <c r="L247" i="4"/>
  <c r="L243" i="4"/>
  <c r="L210" i="4"/>
  <c r="L203" i="4"/>
  <c r="L221" i="4"/>
  <c r="L212" i="4"/>
  <c r="L218" i="4"/>
  <c r="L215" i="4"/>
  <c r="L216" i="4"/>
  <c r="L200" i="4"/>
  <c r="L220" i="4"/>
  <c r="L217" i="4"/>
  <c r="L180" i="4"/>
  <c r="L190" i="4"/>
  <c r="L181" i="4"/>
  <c r="L183" i="4"/>
  <c r="L187" i="4"/>
  <c r="L178" i="4"/>
  <c r="L173" i="4"/>
  <c r="L175" i="4"/>
  <c r="L176" i="4"/>
  <c r="L188" i="4"/>
  <c r="L189" i="4"/>
  <c r="L186" i="4"/>
  <c r="L153" i="4"/>
  <c r="L156" i="4"/>
  <c r="L158" i="4"/>
  <c r="L159" i="4"/>
  <c r="L145" i="4"/>
  <c r="L148" i="4"/>
  <c r="L150" i="4"/>
  <c r="L163" i="4"/>
  <c r="L157" i="4"/>
  <c r="L164" i="4"/>
  <c r="L146" i="4"/>
  <c r="L161" i="4"/>
  <c r="L117" i="4"/>
  <c r="L118" i="4"/>
  <c r="L121" i="4"/>
  <c r="L136" i="4"/>
  <c r="L128" i="4"/>
  <c r="L131" i="4"/>
  <c r="L94" i="4"/>
  <c r="L90" i="4"/>
  <c r="L92" i="4"/>
  <c r="L106" i="4"/>
  <c r="L108" i="4"/>
  <c r="L109" i="4"/>
  <c r="L103" i="4"/>
  <c r="L73" i="4"/>
  <c r="L77" i="4"/>
  <c r="L61" i="4"/>
  <c r="L70" i="4"/>
  <c r="L80" i="4"/>
  <c r="L74" i="4"/>
  <c r="L67" i="4"/>
  <c r="L68" i="4"/>
  <c r="L79" i="4"/>
  <c r="L63" i="4"/>
  <c r="L34" i="4"/>
  <c r="L38" i="4"/>
  <c r="L44" i="4"/>
  <c r="L50" i="4"/>
  <c r="L32" i="4"/>
  <c r="L41" i="4"/>
  <c r="L48" i="4"/>
  <c r="L39" i="4"/>
  <c r="L46" i="4"/>
  <c r="L49" i="4"/>
  <c r="L19" i="4"/>
  <c r="L17" i="4"/>
  <c r="L9" i="4"/>
  <c r="L13" i="4"/>
  <c r="L18" i="4"/>
  <c r="L22" i="4"/>
  <c r="L25" i="4"/>
  <c r="L5" i="4"/>
  <c r="L8" i="4"/>
  <c r="L10" i="4"/>
  <c r="L11" i="4"/>
  <c r="L23" i="4"/>
  <c r="L37" i="4"/>
  <c r="L53" i="4"/>
  <c r="L132" i="4"/>
  <c r="L149" i="4"/>
  <c r="L182" i="4"/>
  <c r="L16" i="4"/>
  <c r="L35" i="4"/>
  <c r="L51" i="4"/>
  <c r="L88" i="4"/>
  <c r="L93" i="4"/>
  <c r="L104" i="4"/>
  <c r="L124" i="4"/>
  <c r="L179" i="4"/>
  <c r="L21" i="4"/>
  <c r="L33" i="4"/>
  <c r="L66" i="4"/>
  <c r="L71" i="4"/>
  <c r="L96" i="4"/>
  <c r="L116" i="4"/>
  <c r="L192" i="4"/>
  <c r="L201" i="4"/>
  <c r="L12" i="4"/>
  <c r="L62" i="4"/>
  <c r="L78" i="4"/>
  <c r="L165" i="4"/>
  <c r="L45" i="4"/>
  <c r="L60" i="4"/>
  <c r="L76" i="4"/>
  <c r="L99" i="4"/>
  <c r="L134" i="4"/>
  <c r="L151" i="4"/>
  <c r="L162" i="4"/>
  <c r="L174" i="4"/>
  <c r="L24" i="4"/>
  <c r="L43" i="4"/>
  <c r="L91" i="4"/>
  <c r="L126" i="4"/>
  <c r="L137" i="4"/>
  <c r="L154" i="4"/>
  <c r="L184" i="4"/>
  <c r="L231" i="4"/>
  <c r="L238" i="4"/>
  <c r="L269" i="4"/>
  <c r="L322" i="4"/>
  <c r="L360" i="4"/>
  <c r="L369" i="4"/>
  <c r="L388" i="4"/>
  <c r="L246" i="4"/>
  <c r="L261" i="4"/>
  <c r="L286" i="4"/>
  <c r="L355" i="4"/>
  <c r="L443" i="4"/>
  <c r="L468" i="4"/>
  <c r="L211" i="4"/>
  <c r="L219" i="4"/>
  <c r="L239" i="4"/>
  <c r="L270" i="4"/>
  <c r="L319" i="4"/>
  <c r="L385" i="4"/>
  <c r="L262" i="4"/>
  <c r="L287" i="4"/>
  <c r="L314" i="4"/>
  <c r="L206" i="4"/>
  <c r="L236" i="4"/>
  <c r="L347" i="4"/>
  <c r="L405" i="4"/>
  <c r="L435" i="4"/>
  <c r="L460" i="4"/>
  <c r="L228" i="4"/>
  <c r="L244" i="4"/>
  <c r="L305" i="4"/>
  <c r="L330" i="4"/>
  <c r="L377" i="4"/>
  <c r="L410" i="4"/>
  <c r="L430" i="4"/>
  <c r="L455" i="4"/>
  <c r="L214" i="4"/>
  <c r="L256" i="4"/>
  <c r="L272" i="4"/>
  <c r="L418" i="4" l="1"/>
  <c r="L362" i="4"/>
  <c r="L446" i="4"/>
  <c r="L474" i="4"/>
  <c r="L54" i="4"/>
  <c r="L390" i="4"/>
  <c r="L334" i="4"/>
  <c r="L306" i="4"/>
  <c r="L222" i="4"/>
  <c r="L194" i="4"/>
  <c r="L166" i="4"/>
  <c r="L26" i="4"/>
  <c r="L138" i="4"/>
  <c r="L278" i="4"/>
  <c r="L250" i="4"/>
  <c r="L110" i="4"/>
  <c r="L82" i="4"/>
  <c r="L476" i="4" l="1"/>
</calcChain>
</file>

<file path=xl/sharedStrings.xml><?xml version="1.0" encoding="utf-8"?>
<sst xmlns="http://schemas.openxmlformats.org/spreadsheetml/2006/main" count="7078" uniqueCount="1447">
  <si>
    <t>Radio ON!</t>
  </si>
  <si>
    <t xml:space="preserve"> 38408 P 0.18 0 232132 9598276 37386 84528 0 60700 232132 9598276 37386 84528 0 60700 (radio 1.24% / 1.24% tx 0.38% / 0.38% listen 0.85% / 0.85%)</t>
  </si>
  <si>
    <t xml:space="preserve"> 38407 P 0.18 0 106630 9723720 13071 74226 0 60281 106630 9723720 13071 74226 0 60281 (radio 0.88% / 0.88% tx 0.13% / 0.13% listen 0.75% / 0.75%)</t>
  </si>
  <si>
    <t xml:space="preserve"> 38408 P 0.18 0 238524 9591768 38478 91001 0 64468 238524 9591768 38478 91001 0 64468 (radio 1.31% / 1.31% tx 0.39% / 0.39% listen 0.92% / 0.92%)</t>
  </si>
  <si>
    <t xml:space="preserve"> 38407 P 0.18 0 106515 9723783 13071 74296 0 61041 106515 9723783 13071 74296 0 61041 (radio 0.88% / 0.88% tx 0.13% / 0.13% listen 0.75% / 0.75%)</t>
  </si>
  <si>
    <t xml:space="preserve"> 38408 P 0.18 0 267121 9563219 43129 97756 0 60390 267121 9563219 43129 97756 0 60390 (radio 1.43% / 1.43% tx 0.43% / 0.43% listen 0.99% / 0.99%)</t>
  </si>
  <si>
    <t xml:space="preserve"> 38407 P 0.18 0 106579 9723763 13053 74767 0 59882 106579 9723763 13053 74767 0 59882 (radio 0.89% / 0.89% tx 0.13% / 0.13% listen 0.76% / 0.76%)</t>
  </si>
  <si>
    <t xml:space="preserve"> 38407 P 0.18 0 108954 9721367 13072 75355 0 61960 108954 9721367 13072 75355 0 61960 (radio 0.89% / 0.89% tx 0.13% / 0.13% listen 0.76% / 0.76%)</t>
  </si>
  <si>
    <t xml:space="preserve"> 38408 P 0.18 0 260456 9569747 41655 94370 0 60808 260456 9569747 41655 94370 0 60808 (radio 1.38% / 1.38% tx 0.42% / 0.42% listen 0.96% / 0.96%)</t>
  </si>
  <si>
    <t xml:space="preserve"> 38408 P 0.18 0 136549 9692161 22825 62738 0 59105 136549 9692161 22825 62738 0 59105 (radio 0.87% / 0.87% tx 0.23% / 0.23% listen 0.63% / 0.63%)</t>
  </si>
  <si>
    <t xml:space="preserve"> 38407 P 0.18 0 106194 9724138 13071 73667 0 60577 106194 9724138 13071 73667 0 60577 (radio 0.88% / 0.88% tx 0.13% / 0.13% listen 0.74% / 0.74%)</t>
  </si>
  <si>
    <t xml:space="preserve"> 38407 P 0.18 0 106934 9723381 13053 73800 0 59267 106934 9723381 13053 73800 0 59267 (radio 0.88% / 0.88% tx 0.13% / 0.13% listen 0.75% / 0.75%)</t>
  </si>
  <si>
    <t xml:space="preserve"> 38408 P 0.18 0 238214 9592087 37335 88049 0 59708 238214 9592087 37335 88049 0 59708 (radio 1.27% / 1.27% tx 0.37% / 0.37% listen 0.89% / 0.89%)</t>
  </si>
  <si>
    <t xml:space="preserve"> 38407 P 0.18 0 106989 9723332 13071 74893 0 60387 106989 9723332 13071 74893 0 60387 (radio 0.89% / 0.89% tx 0.13% / 0.13% listen 0.76% / 0.76%)</t>
  </si>
  <si>
    <t xml:space="preserve"> 38407 P 0.18 0 107187 9723119 13052 75695 0 65662 107187 9723119 13052 75695 0 65662 (radio 0.90% / 0.90% tx 0.13% / 0.13% listen 0.77% / 0.77%)</t>
  </si>
  <si>
    <t xml:space="preserve"> 38407 P 0.18 0 106752 9723545 13071 75957 0 62113 106752 9723545 13071 75957 0 62113 (radio 0.90% / 0.90% tx 0.13% / 0.13% listen 0.77% / 0.77%)</t>
  </si>
  <si>
    <t xml:space="preserve"> 38408 P 0.18 0 214033 9616402 35049 79560 0 60159 214033 9616402 35049 79560 0 60159 (radio 1.16% / 1.16% tx 0.35% / 0.35% listen 0.80% / 0.80%)</t>
  </si>
  <si>
    <t xml:space="preserve"> 38408 P 0.18 0 182382 9647882 28318 71586 0 58993 182382 9647882 28318 71586 0 58993 (radio 1.01% / 1.01% tx 0.28% / 0.28% listen 0.72% / 0.72%)</t>
  </si>
  <si>
    <t xml:space="preserve"> 38408 P 0.18 0 108792 9721772 13057 74142 0 58895 108792 9721772 13057 74142 0 58895 (radio 0.88% / 0.88% tx 0.13% / 0.13% listen 0.75% / 0.75%)</t>
  </si>
  <si>
    <t xml:space="preserve"> 38407 P 0.18 0 106876 9723429 13052 74733 0 64209 106876 9723429 13052 74733 0 64209 (radio 0.89% / 0.89% tx 0.13% / 0.13% listen 0.76% / 0.76%)</t>
  </si>
  <si>
    <t xml:space="preserve"> 38407 P 0.18 0 105765 9724528 13071 72859 0 59691 105765 9724528 13071 72859 0 59691 (radio 0.87% / 0.87% tx 0.13% / 0.13% listen 0.74% / 0.74%)</t>
  </si>
  <si>
    <t xml:space="preserve"> 38408 P 0.18 0 255704 9574543 42179 92501 0 60351 255704 9574543 42179 92501 0 60351 (radio 1.37% / 1.37% tx 0.42% / 0.42% listen 0.94% / 0.94%)</t>
  </si>
  <si>
    <t xml:space="preserve"> 38408 P 0.18 0 187187 9643098 29468 73849 0 59449 187187 9643098 29468 73849 0 59449 (radio 1.05% / 1.05% tx 0.29% / 0.29% listen 0.75% / 0.75%)</t>
  </si>
  <si>
    <t xml:space="preserve"> 38408 P 0.18 0 218770 9611617 35234 81980 0 58967 218770 9611617 35234 81980 0 58967 (radio 1.19% / 1.19% tx 0.35% / 0.35% listen 0.83% / 0.83%)</t>
  </si>
  <si>
    <t xml:space="preserve"> 38407 P 0.18 0 108323 9722020 13063 74607 0 60679 108323 9722020 13063 74607 0 60679 (radio 0.89% / 0.89% tx 0.13% / 0.13% listen 0.75% / 0.75%)</t>
  </si>
  <si>
    <t xml:space="preserve"> 38407 P 0.18 0 107558 9722765 13056 74358 0 62458 107558 9722765 13056 74358 0 62458 (radio 0.88% / 0.88% tx 0.13% / 0.13% listen 0.75% / 0.75%)</t>
  </si>
  <si>
    <t xml:space="preserve"> 38408 P 0.18 0 195040 9635423 27067 71420 0 59411 195040 9635423 27067 71420 0 59411 (radio 1.00% / 1.00% tx 0.27% / 0.27% listen 0.72% / 0.72%)</t>
  </si>
  <si>
    <t xml:space="preserve"> 38408 P 0.18 0 106951 9723635 13069 74278 0 62347 106951 9723635 13069 74278 0 62347 (radio 0.88% / 0.88% tx 0.13% / 0.13% listen 0.75% / 0.75%)</t>
  </si>
  <si>
    <t xml:space="preserve"> 38407 P 0.18 0 108153 9722149 13062 74588 0 59367 108153 9722149 13062 74588 0 59367 (radio 0.89% / 0.89% tx 0.13% / 0.13% listen 0.75% / 0.75%)</t>
  </si>
  <si>
    <t xml:space="preserve"> 38407 P 0.18 0 107039 9723281 13052 75345 0 61689 107039 9723281 13052 75345 0 61689 (radio 0.89% / 0.89% tx 0.13% / 0.13% listen 0.76% / 0.76%)</t>
  </si>
  <si>
    <t xml:space="preserve"> 38408 P 0.18 0 139326 9689368 24744 63562 0 60303 139326 9689368 24744 63562 0 60303 (radio 0.89% / 0.89% tx 0.25% / 0.25% listen 0.64% / 0.64%)</t>
  </si>
  <si>
    <t xml:space="preserve"> 38408 P 0.18 0 201397 9628863 31948 79979 0 62651 201397 9628863 31948 79979 0 62651 (radio 1.13% / 1.13% tx 0.32% / 0.32% listen 0.81% / 0.81%)</t>
  </si>
  <si>
    <t xml:space="preserve"> 38408 P 0.18 0 249077 9581337 27305 91286 0 61502 249077 9581337 27305 91286 0 61502 (radio 1.20% / 1.20% tx 0.27% / 0.27% listen 0.92% / 0.92%)</t>
  </si>
  <si>
    <t>DATA send to 1 'Hello 1'</t>
  </si>
  <si>
    <t>DATA recv 'Hello 1 from the client' from 31</t>
  </si>
  <si>
    <t>DATA recv 'Hello 1 from the client' from 30</t>
  </si>
  <si>
    <t>DATA recv 'Hello 1 from the client' from 32</t>
  </si>
  <si>
    <t>DATA recv 'Hello 1 from the client' from 24</t>
  </si>
  <si>
    <t>DATA recv 'Hello 1 from the client' from 28</t>
  </si>
  <si>
    <t>DATA recv 'Hello 1 from the client' from 27</t>
  </si>
  <si>
    <t>DATA recv 'Hello 1 from the client' from 29</t>
  </si>
  <si>
    <t>DATA recv 'Hello 1 from the client' from 25</t>
  </si>
  <si>
    <t>DATA recv 'Hello 1 from the client' from 26</t>
  </si>
  <si>
    <t>DATA recv 'Hello 1 from the client' from 20</t>
  </si>
  <si>
    <t>DATA recv 'Hello 1 from the client' from 22</t>
  </si>
  <si>
    <t>DATA recv 'Hello 1 from the client' from 18</t>
  </si>
  <si>
    <t>DATA recv 'Hello 1 from the client' from 19</t>
  </si>
  <si>
    <t>DATA recv 'Hello 1 from the client' from 23</t>
  </si>
  <si>
    <t>DATA recv 'Hello 1 from the client' from 21</t>
  </si>
  <si>
    <t>Radio OFF!</t>
  </si>
  <si>
    <t xml:space="preserve"> 76808 P 0.18 1 366843 19292840 39059 104418 0 77357 134708 9694564 1673 19890 0 16657 (radio 0.72% / 0.21% tx 0.19% / 0.01% listen 0.53% / 0.20%)</t>
  </si>
  <si>
    <t xml:space="preserve"> 76807 P 0.18 1 192598 19467026 15684 95885 0 77409 85965 9743306 2613 21659 0 17128 (radio 0.56% / 0.24% tx 0.07% / 0.02% listen 0.48% / 0.22%)</t>
  </si>
  <si>
    <t xml:space="preserve"> 76808 P 0.18 1 376352 19283151 40958 111818 0 81602 137825 9691383 2480 20817 0 17134 (radio 0.77% / 0.23% tx 0.20% / 0.02% listen 0.56% / 0.21%)</t>
  </si>
  <si>
    <t xml:space="preserve"> 76807 P 0.18 1 196280 19463278 18295 95081 0 78885 89762 9739495 5224 20785 0 17844 (radio 0.57% / 0.26% tx 0.09% / 0.05% listen 0.48% / 0.21%)</t>
  </si>
  <si>
    <t xml:space="preserve"> 76808 P 0.18 1 406825 19252717 45642 119944 0 77444 139701 9689498 2513 22188 0 17054 (radio 0.84% / 0.25% tx 0.23% / 0.02% listen 0.61% / 0.22%)</t>
  </si>
  <si>
    <t xml:space="preserve"> 76807 P 0.18 1 196624 19462980 18271 95986 0 77005 90042 9739217 5218 21219 0 17123 (radio 0.58% / 0.26% tx 0.09% / 0.05% listen 0.48% / 0.21%)</t>
  </si>
  <si>
    <t xml:space="preserve"> 76807 P 0.18 1 199523 19460060 18292 97030 0 79417 90566 9738693 5220 21675 0 17457 (radio 0.58% / 0.27% tx 0.09% / 0.05% listen 0.49% / 0.22%)</t>
  </si>
  <si>
    <t xml:space="preserve"> 76808 P 0.18 1 398822 19260531 44001 115984 0 77637 138363 9690784 2346 21614 0 16829 (radio 0.81% / 0.24% tx 0.22% / 0.02% listen 0.58% / 0.21%)</t>
  </si>
  <si>
    <t xml:space="preserve"> 76808 P 0.18 1 240386 19416542 23129 79718 0 75850 103834 9724381 304 16980 0 16745 (radio 0.52% / 0.17% tx 0.11% / 0.00% listen 0.40% / 0.17%)</t>
  </si>
  <si>
    <t xml:space="preserve"> 76807 P 0.18 1 190667 19468934 15684 92916 0 77472 84470 9744796 2613 19249 0 16895 (radio 0.55% / 0.22% tx 0.07% / 0.02% listen 0.47% / 0.19%)</t>
  </si>
  <si>
    <t xml:space="preserve"> 76807 P 0.18 1 197389 19462191 18281 95226 0 76286 90452 9738810 5228 21426 0 17019 (radio 0.57% / 0.27% tx 0.09% / 0.05% listen 0.48% / 0.21%)</t>
  </si>
  <si>
    <t xml:space="preserve"> 76808 P 0.18 1 374790 19284718 39229 108941 0 76758 136573 9692631 1894 20892 0 17050 (radio 0.75% / 0.23% tx 0.19% / 0.01% listen 0.55% / 0.21%)</t>
  </si>
  <si>
    <t xml:space="preserve"> 76807 P 0.18 1 196134 19463443 18295 94968 0 78162 89142 9740111 5224 20075 0 17775 (radio 0.57% / 0.25% tx 0.09% / 0.05% listen 0.48% / 0.20%)</t>
  </si>
  <si>
    <t xml:space="preserve"> 76807 P 0.18 1 197572 19462008 18274 97398 0 83271 90382 9738889 5222 21703 0 17609 (radio 0.58% / 0.27% tx 0.09% / 0.05% listen 0.49% / 0.22%)</t>
  </si>
  <si>
    <t xml:space="preserve"> 76807 P 0.18 1 197112 19462447 18295 97705 0 79620 90357 9738902 5224 21748 0 17507 (radio 0.59% / 0.27% tx 0.09% / 0.05% listen 0.49% / 0.22%)</t>
  </si>
  <si>
    <t xml:space="preserve"> 76808 P 0.18 1 346107 19313528 36334 98673 0 76817 132071 9697126 1285 19113 0 16658 (radio 0.68% / 0.20% tx 0.18% / 0.01% listen 0.50% / 0.19%)</t>
  </si>
  <si>
    <t xml:space="preserve"> 76808 P 0.18 1 199796 19460027 18281 96068 0 75610 91001 9738255 5224 21926 0 16715 (radio 0.58% / 0.27% tx 0.09% / 0.05% listen 0.48% / 0.22%)</t>
  </si>
  <si>
    <t xml:space="preserve"> 76808 P 0.18 1 313140 19346181 29582 90051 0 76282 130755 9698299 1264 18465 0 17289 (radio 0.60% / 0.20% tx 0.15% / 0.01% listen 0.45% / 0.18%)</t>
  </si>
  <si>
    <t xml:space="preserve"> 76807 P 0.18 1 197235 19462326 18274 96250 0 81832 90356 9738897 5222 21517 0 17623 (radio 0.58% / 0.27% tx 0.09% / 0.05% listen 0.48% / 0.21%)</t>
  </si>
  <si>
    <t xml:space="preserve"> 76807 P 0.18 1 189175 19470390 15684 90202 0 76337 83407 9745862 2613 17343 0 16646 (radio 0.53% / 0.20% tx 0.07% / 0.02% listen 0.45% / 0.17%)</t>
  </si>
  <si>
    <t xml:space="preserve"> 76808 P 0.18 1 392510 19266867 44272 113509 0 76984 136803 9692324 2093 21008 0 16633 (radio 0.80% / 0.23% tx 0.22% / 0.02% listen 0.57% / 0.21%)</t>
  </si>
  <si>
    <t xml:space="preserve"> 76808 P 0.18 1 318219 19341177 30828 92456 0 76371 131029 9698079 1360 18607 0 16922 (radio 0.62% / 0.20% tx 0.15% / 0.01% listen 0.47% / 0.18%)</t>
  </si>
  <si>
    <t xml:space="preserve"> 76808 P 0.18 1 352246 19307376 36597 101369 0 76114 133473 9695759 1363 19389 0 17147 (radio 0.70% / 0.21% tx 0.18% / 0.01% listen 0.51% / 0.19%)</t>
  </si>
  <si>
    <t xml:space="preserve"> 76807 P 0.18 1 199115 19460487 18286 96480 0 78545 90789 9738467 5223 21873 0 17866 (radio 0.58% / 0.27% tx 0.09% / 0.05% listen 0.49% / 0.22%)</t>
  </si>
  <si>
    <t xml:space="preserve"> 76807 P 0.18 1 195910 19463682 18274 92560 0 79662 88349 9740917 5218 18202 0 17204 (radio 0.56% / 0.23% tx 0.09% / 0.05% listen 0.47% / 0.18%)</t>
  </si>
  <si>
    <t xml:space="preserve"> 76808 P 0.18 1 345773 19314563 28063 89156 0 76449 150730 9679140 996 17736 0 17038 (radio 0.59% / 0.19% tx 0.14% / 0.01% listen 0.45% / 0.18%)</t>
  </si>
  <si>
    <t xml:space="preserve"> 76808 P 0.18 1 197163 19462698 18293 95256 0 79414 90209 9739063 5224 20978 0 17067 (radio 0.57% / 0.26% tx 0.09% / 0.05% listen 0.48% / 0.21%)</t>
  </si>
  <si>
    <t xml:space="preserve"> 76807 P 0.18 1 198375 19461196 18281 96167 0 76859 90219 9739047 5219 21579 0 17492 (radio 0.58% / 0.27% tx 0.09% / 0.05% listen 0.48% / 0.21%)</t>
  </si>
  <si>
    <t xml:space="preserve"> 76807 P 0.18 1 197610 19461968 18274 97535 0 79620 90568 9738687 5222 22190 0 17931 (radio 0.58% / 0.27% tx 0.09% / 0.05% listen 0.49% / 0.22%)</t>
  </si>
  <si>
    <t xml:space="preserve"> 76808 P 0.18 1 242931 19413981 25048 80543 0 77048 103602 9724613 304 16981 0 16745 (radio 0.53% / 0.17% tx 0.12% / 0.00% listen 0.40% / 0.17%)</t>
  </si>
  <si>
    <t xml:space="preserve"> 76808 P 0.18 1 332777 19326537 33178 98807 0 79387 131377 9697674 1230 18828 0 16736 (radio 0.67% / 0.20% tx 0.16% / 0.01% listen 0.50% / 0.19%)</t>
  </si>
  <si>
    <t xml:space="preserve"> 76808 P 0.18 1 388149 19271485 28723 113058 0 78085 139069 9690148 1418 21772 0 16583 (radio 0.72% / 0.23% tx 0.14% / 0.01% listen 0.57% / 0.22%)</t>
  </si>
  <si>
    <t>DATA send to 1 'Hello 2'</t>
  </si>
  <si>
    <t>DATA recv 'Hello 2 from the client' from 31</t>
  </si>
  <si>
    <t>DATA recv 'Hello 2 from the client' from 30</t>
  </si>
  <si>
    <t>DATA recv 'Hello 2 from the client' from 32</t>
  </si>
  <si>
    <t>DATA recv 'Hello 2 from the client' from 24</t>
  </si>
  <si>
    <t>DATA recv 'Hello 2 from the client' from 28</t>
  </si>
  <si>
    <t>DATA recv 'Hello 2 from the client' from 27</t>
  </si>
  <si>
    <t>DATA recv 'Hello 2 from the client' from 29</t>
  </si>
  <si>
    <t>DATA recv 'Hello 2 from the client' from 25</t>
  </si>
  <si>
    <t>DATA recv 'Hello 2 from the client' from 26</t>
  </si>
  <si>
    <t>DATA recv 'Hello 2 from the client' from 6</t>
  </si>
  <si>
    <t>DATA recv 'Hello 2 from the client' from 7</t>
  </si>
  <si>
    <t>DATA recv 'Hello 2 from the client' from 20</t>
  </si>
  <si>
    <t>DATA recv 'Hello 2 from the client' from 23</t>
  </si>
  <si>
    <t>DATA recv 'Hello 2 from the client' from 22</t>
  </si>
  <si>
    <t>DATA recv 'Hello 2 from the client' from 18</t>
  </si>
  <si>
    <t>DATA recv 'Hello 2 from the client' from 19</t>
  </si>
  <si>
    <t>DATA recv 'Hello 2 from the client' from 1</t>
  </si>
  <si>
    <t>DATA recv 'Hello 2 from the client' from 5</t>
  </si>
  <si>
    <t>DATA recv 'Hello 2 from the client' from 21</t>
  </si>
  <si>
    <t>DATA recv 'Hello 2 from the client' from 17</t>
  </si>
  <si>
    <t>DATA recv 'Hello 2 from the client' from 3</t>
  </si>
  <si>
    <t>DATA recv 'Hello 2 from the client' from 10</t>
  </si>
  <si>
    <t>DATA recv 'Hello 2 from the client' from 11</t>
  </si>
  <si>
    <t xml:space="preserve"> 115208 P 0.18 2 567544 28921433 53704 147162 0 94952 200698 9628593 14645 42744 0 17595 (radio 0.68% / 0.58% tx 0.18% / 0.14% listen 0.49% / 0.43%)</t>
  </si>
  <si>
    <t xml:space="preserve"> 115207 P 0.18 2 390308 29097362 31484 123182 0 98260 197707 9630336 15800 27297 0 20851 (radio 0.52% / 0.43% tx 0.10% / 0.16% listen 0.41% / 0.27%)</t>
  </si>
  <si>
    <t xml:space="preserve"> 115208 P 0.18 2 573986 28914800 54197 155755 0 101923 197631 9631649 13239 43937 0 20321 (radio 0.71% / 0.58% tx 0.18% / 0.13% listen 0.52% / 0.44%)</t>
  </si>
  <si>
    <t xml:space="preserve"> 115207 P 0.18 2 410024 29077550 42443 124404 0 99540 213741 9614272 24148 29323 0 20655 (radio 0.56% / 0.54% tx 0.14% / 0.24% listen 0.42% / 0.29%)</t>
  </si>
  <si>
    <t xml:space="preserve"> 115208 P 0.18 2 587643 28901125 56153 159314 0 95424 180815 9648408 10511 39370 0 17980 (radio 0.73% / 0.50% tx 0.19% / 0.10% listen 0.54% / 0.40%)</t>
  </si>
  <si>
    <t xml:space="preserve"> 115207 P 0.18 2 404036 29083541 41584 120990 0 95308 207409 9620561 23313 25004 0 18303 (radio 0.55% / 0.49% tx 0.14% / 0.23% listen 0.41% / 0.25%)</t>
  </si>
  <si>
    <t xml:space="preserve"> 115207 P 0.18 2 499580 28989892 47449 138240 0 98190 300054 9529832 29157 41210 0 18773 (radio 0.62% / 0.71% tx 0.16% / 0.29% listen 0.46% / 0.41%)</t>
  </si>
  <si>
    <t xml:space="preserve"> 115208 P 0.18 2 588590 28900575 58583 157470 0 97033 189765 9640044 14582 41486 0 19396 (radio 0.73% / 0.57% tx 0.19% / 0.14% listen 0.53% / 0.42%)</t>
  </si>
  <si>
    <t xml:space="preserve"> 115208 P 0.18 2 428618 29058153 23993 104725 0 95547 188229 9641611 864 25007 0 19697 (radio 0.43% / 0.26% tx 0.08% / 0.00% listen 0.35% / 0.25%)</t>
  </si>
  <si>
    <t xml:space="preserve"> 115207 P 0.18 2 274156 29214800 18297 110158 0 94440 83486 9745866 2613 17242 0 16968 (radio 0.43% / 0.20% tx 0.06% / 0.02% listen 0.37% / 0.17%)</t>
  </si>
  <si>
    <t xml:space="preserve"> 115207 P 0.18 2 486694 29002720 44358 152478 0 112680 289302 9540529 26077 57252 0 36394 (radio 0.66% / 0.84% tx 0.15% / 0.26% listen 0.51% / 0.58%)</t>
  </si>
  <si>
    <t xml:space="preserve"> 115208 P 0.18 2 571818 28916896 54123 150856 0 95254 197025 9632178 14894 41915 0 18496 (radio 0.69% / 0.57% tx 0.18% / 0.15% listen 0.51% / 0.42%)</t>
  </si>
  <si>
    <t xml:space="preserve"> 115207 P 0.18 2 395251 29092361 34425 120011 0 96873 199114 9628918 16130 25043 0 18711 (radio 0.52% / 0.41% tx 0.11% / 0.16% listen 0.40% / 0.25%)</t>
  </si>
  <si>
    <t xml:space="preserve"> 115207 P 0.18 2 452397 29035200 64271 139166 0 109803 254822 9573192 45997 41768 0 26532 (radio 0.68% / 0.89% tx 0.21% / 0.46% listen 0.47% / 0.42%)</t>
  </si>
  <si>
    <t xml:space="preserve"> 115207 P 0.18 2 545920 28943286 79203 150143 0 101645 348805 9480839 60908 52438 0 22025 (radio 0.77% / 1.15% tx 0.26% / 0.61% listen 0.50% / 0.53%)</t>
  </si>
  <si>
    <t xml:space="preserve"> 115208 P 0.18 2 553712 28935175 53289 142891 0 95015 207602 9621647 16955 44218 0 18198 (radio 0.66% / 0.62% tx 0.18% / 0.17% listen 0.48% / 0.44%)</t>
  </si>
  <si>
    <t xml:space="preserve"> 115208 P 0.18 2 569604 28919562 49325 120553 0 94372 256461 9573381 19743 30502 0 18090 (radio 0.57% / 0.51% tx 0.16% / 0.20% listen 0.40% / 0.31%)</t>
  </si>
  <si>
    <t xml:space="preserve"> 115208 P 0.18 2 466355 29023350 41203 139363 0 104341 266556 9563323 22922 43295 0 28731 (radio 0.61% / 0.67% tx 0.13% / 0.23% listen 0.47% / 0.44%)</t>
  </si>
  <si>
    <t xml:space="preserve"> 115207 P 0.18 2 432437 29056677 41279 126776 0 102600 235199 9594351 23005 30526 0 20768 (radio 0.56% / 0.54% tx 0.13% / 0.23% listen 0.42% / 0.31%)</t>
  </si>
  <si>
    <t xml:space="preserve"> 115207 P 0.18 2 272666 29216255 18297 107375 0 93221 83488 9745865 2613 17173 0 16884 (radio 0.42% / 0.20% tx 0.06% / 0.02% listen 0.36% / 0.17%)</t>
  </si>
  <si>
    <t xml:space="preserve"> 115208 P 0.18 2 587956 28900647 59367 155769 0 94961 195443 9633780 15095 42260 0 17977 (radio 0.72% / 0.58% tx 0.20% / 0.15% listen 0.52% / 0.42%)</t>
  </si>
  <si>
    <t xml:space="preserve"> 115208 P 0.18 2 618424 28870597 61185 142897 0 96737 300202 9529420 30357 50441 0 20366 (radio 0.69% / 0.82% tx 0.20% / 0.30% listen 0.48% / 0.51%)</t>
  </si>
  <si>
    <t xml:space="preserve"> 115208 P 0.18 2 555367 28933558 51375 144994 0 95248 203118 9626182 14778 43625 0 19134 (radio 0.66% / 0.59% tx 0.17% / 0.15% listen 0.49% / 0.44%)</t>
  </si>
  <si>
    <t xml:space="preserve"> 115207 P 0.18 2 421332 29067782 35077 130822 0 105360 222214 9607295 16791 34342 0 26815 (radio 0.56% / 0.52% tx 0.11% / 0.17% listen 0.44% / 0.34%)</t>
  </si>
  <si>
    <t xml:space="preserve"> 115207 P 0.18 2 382657 29106903 39641 118004 0 98734 186744 9643221 21367 25444 0 19072 (radio 0.53% / 0.47% tx 0.13% / 0.21% listen 0.40% / 0.25%)</t>
  </si>
  <si>
    <t xml:space="preserve"> 115208 P 0.18 2 532439 28955917 34786 115088 0 95429 186663 9641354 6723 25932 0 18980 (radio 0.50% / 0.33% tx 0.11% / 0.06% listen 0.39% / 0.26%)</t>
  </si>
  <si>
    <t xml:space="preserve"> 115208 P 0.18 2 388309 29101420 41863 122520 0 99139 191143 9638722 23570 27264 0 19725 (radio 0.55% / 0.51% tx 0.14% / 0.23% listen 0.41% / 0.27%)</t>
  </si>
  <si>
    <t xml:space="preserve"> 115207 P 0.18 2 707161 28782121 181791 188916 0 97038 508783 9320925 163510 92749 0 20179 (radio 1.25% / 2.60% tx 0.61% / 1.66% listen 0.64% / 0.94%)</t>
  </si>
  <si>
    <t xml:space="preserve"> 115207 P 0.18 2 518718 28970499 49534 143953 0 108847 321105 9508531 31260 46418 0 29227 (radio 0.65% / 0.79% tx 0.16% / 0.31% listen 0.48% / 0.47%)</t>
  </si>
  <si>
    <t xml:space="preserve"> 115208 P 0.18 2 350116 29134911 26328 98962 0 94142 107182 9720930 1280 18419 0 17094 (radio 0.42% / 0.20% tx 0.08% / 0.01% listen 0.33% / 0.18%)</t>
  </si>
  <si>
    <t xml:space="preserve"> 115208 P 0.18 2 564595 28924546 50283 148847 0 100683 231815 9598009 17105 50040 0 21296 (radio 0.67% / 0.68% tx 0.17% / 0.17% listen 0.50% / 0.50%)</t>
  </si>
  <si>
    <t xml:space="preserve"> 115208 P 0.18 2 570030 28918877 38408 151465 0 96508 181878 9647392 9685 38407 0 18423 (radio 0.64% / 0.48% tx 0.13% / 0.09% listen 0.51% / 0.39%)</t>
  </si>
  <si>
    <t>DATA send to 1 'Hello 3'</t>
  </si>
  <si>
    <t>DATA recv 'Hello 3 from the client' from 31</t>
  </si>
  <si>
    <t>DATA recv 'Hello 3 from the client' from 30</t>
  </si>
  <si>
    <t>DATA recv 'Hello 3 from the client' from 32</t>
  </si>
  <si>
    <t>DATA recv 'Hello 3 from the client' from 24</t>
  </si>
  <si>
    <t>DATA recv 'Hello 3 from the client' from 28</t>
  </si>
  <si>
    <t>DATA recv 'Hello 3 from the client' from 27</t>
  </si>
  <si>
    <t>DATA recv 'Hello 3 from the client' from 29</t>
  </si>
  <si>
    <t>DATA recv 'Hello 3 from the client' from 25</t>
  </si>
  <si>
    <t>DATA recv 'Hello 3 from the client' from 26</t>
  </si>
  <si>
    <t>DATA recv 'Hello 3 from the client' from 22</t>
  </si>
  <si>
    <t>DATA recv 'Hello 3 from the client' from 20</t>
  </si>
  <si>
    <t>DATA recv 'Hello 3 from the client' from 23</t>
  </si>
  <si>
    <t>DATA recv 'Hello 3 from the client' from 7</t>
  </si>
  <si>
    <t>DATA recv 'Hello 3 from the client' from 11</t>
  </si>
  <si>
    <t>DATA recv 'Hello 3 from the client' from 19</t>
  </si>
  <si>
    <t>DATA recv 'Hello 3 from the client' from 10</t>
  </si>
  <si>
    <t>DATA recv 'Hello 3 from the client' from 13</t>
  </si>
  <si>
    <t>DATA recv 'Hello 3 from the client' from 18</t>
  </si>
  <si>
    <t>DATA recv 'Hello 3 from the client' from 21</t>
  </si>
  <si>
    <t xml:space="preserve"> 153608 P 0.18 3 723122 38595172 59496 174475 0 112379 155575 9673739 5792 27313 0 17427 (radio 0.59% / 0.33% tx 0.15% / 0.05% listen 0.44% / 0.27%)</t>
  </si>
  <si>
    <t xml:space="preserve"> 153607 P 0.18 3 593036 38724392 39102 143974 0 115662 202725 9627030 7618 20792 0 17402 (radio 0.46% / 0.28% tx 0.09% / 0.07% listen 0.36% / 0.21%)</t>
  </si>
  <si>
    <t xml:space="preserve"> 153608 P 0.18 3 733016 38585177 61944 183133 0 119001 159027 9670377 7747 27378 0 17078 (radio 0.62% / 0.35% tx 0.15% / 0.07% listen 0.46% / 0.27%)</t>
  </si>
  <si>
    <t xml:space="preserve"> 153607 P 0.18 3 638982 38678565 55650 146132 0 116922 228955 9601015 13207 21728 0 17382 (radio 0.51% / 0.35% tx 0.14% / 0.13% listen 0.37% / 0.22%)</t>
  </si>
  <si>
    <t xml:space="preserve"> 153608 P 0.18 3 741656 38576392 61227 186925 0 113028 154010 9675267 5074 27611 0 17604 (radio 0.63% / 0.33% tx 0.15% / 0.05% listen 0.47% / 0.28%)</t>
  </si>
  <si>
    <t xml:space="preserve"> 153607 P 0.18 3 611574 38705807 51995 142514 0 112240 207535 9622266 10411 21524 0 16932 (radio 0.49% / 0.32% tx 0.13% / 0.10% listen 0.36% / 0.21%)</t>
  </si>
  <si>
    <t xml:space="preserve"> 153607 P 0.18 3 730892 38588534 54149 159332 0 115394 231309 9598642 6700 21092 0 17204 (radio 0.54% / 0.28% tx 0.13% / 0.06% listen 0.40% / 0.21%)</t>
  </si>
  <si>
    <t xml:space="preserve"> 153608 P 0.18 3 741513 38577413 63602 184192 0 113732 152920 9676838 5019 26722 0 16699 (radio 0.63% / 0.32% tx 0.16% / 0.05% listen 0.46% / 0.27%)</t>
  </si>
  <si>
    <t xml:space="preserve"> 153608 P 0.18 3 677967 38636726 28231 125884 0 113270 249346 9578573 4238 21159 0 17723 (radio 0.39% / 0.25% tx 0.07% / 0.04% listen 0.32% / 0.21%)</t>
  </si>
  <si>
    <t xml:space="preserve"> 153607 P 0.18 3 357741 38960491 20910 127400 0 111408 83582 9745691 2613 17242 0 16968 (radio 0.37% / 0.20% tx 0.05% / 0.02% listen 0.32% / 0.17%)</t>
  </si>
  <si>
    <t xml:space="preserve"> 153607 P 0.18 3 722034 38597090 44950 170594 0 129723 235337 9594370 592 18116 0 17043 (radio 0.54% / 0.19% tx 0.11% / 0.00% listen 0.43% / 0.18%)</t>
  </si>
  <si>
    <t xml:space="preserve"> 153608 P 0.18 3 725785 38592224 58846 179071 0 113445 153964 9675328 4723 28215 0 18191 (radio 0.60% / 0.33% tx 0.14% / 0.04% listen 0.45% / 0.28%)</t>
  </si>
  <si>
    <t xml:space="preserve"> 153607 P 0.18 3 564532 38751101 35110 137463 0 113842 169278 9658740 685 17452 0 16969 (radio 0.43% / 0.18% tx 0.08% / 0.00% listen 0.34% / 0.17%)</t>
  </si>
  <si>
    <t xml:space="preserve"> 153607 P 0.18 3 629131 38686504 69164 157355 0 126712 176731 9651304 4893 18189 0 16909 (radio 0.57% / 0.23% tx 0.17% / 0.04% listen 0.40% / 0.18%)</t>
  </si>
  <si>
    <t xml:space="preserve"> 153607 P 0.18 3 840428 38476893 89336 174463 0 120916 294505 9533607 10133 24320 0 19271 (radio 0.67% / 0.35% tx 0.22% / 0.10% listen 0.44% / 0.24%)</t>
  </si>
  <si>
    <t xml:space="preserve"> 153608 P 0.18 3 699762 38617876 56713 167053 0 112401 146047 9682701 3424 24162 0 17386 (radio 0.56% / 0.28% tx 0.14% / 0.03% listen 0.42% / 0.24%)</t>
  </si>
  <si>
    <t xml:space="preserve"> 153608 P 0.18 3 831863 38487262 52572 145343 0 112120 262256 9567700 3247 24790 0 17748 (radio 0.50% / 0.28% tx 0.13% / 0.03% listen 0.36% / 0.25%)</t>
  </si>
  <si>
    <t xml:space="preserve"> 153608 P 0.18 3 699283 38619982 41507 160521 0 124169 232925 9596632 304 21158 0 19828 (radio 0.51% / 0.21% tx 0.10% / 0.00% listen 0.40% / 0.21%)</t>
  </si>
  <si>
    <t xml:space="preserve"> 153607 P 0.18 3 640083 38678407 50046 146574 0 119489 207643 9621730 8767 19798 0 16889 (radio 0.50% / 0.29% tx 0.12% / 0.08% listen 0.37% / 0.20%)</t>
  </si>
  <si>
    <t xml:space="preserve"> 153607 P 0.18 3 356252 38961946 20910 124548 0 110105 83583 9745691 2613 17173 0 16884 (radio 0.36% / 0.20% tx 0.05% / 0.02% listen 0.31% / 0.17%)</t>
  </si>
  <si>
    <t xml:space="preserve"> 153608 P 0.18 3 738357 38579557 63694 183603 0 113579 150398 9678910 4327 27834 0 18618 (radio 0.62% / 0.32% tx 0.16% / 0.04% listen 0.46% / 0.28%)</t>
  </si>
  <si>
    <t xml:space="preserve"> 153608 P 0.18 3 828460 38489835 64846 167321 0 114706 210033 9619238 3661 24424 0 17969 (radio 0.59% / 0.28% tx 0.16% / 0.03% listen 0.42% / 0.24%)</t>
  </si>
  <si>
    <t xml:space="preserve"> 153608 P 0.18 3 705996 38612186 55577 170371 0 112295 150626 9678628 4202 25377 0 17047 (radio 0.57% / 0.30% tx 0.14% / 0.04% listen 0.43% / 0.25%)</t>
  </si>
  <si>
    <t xml:space="preserve"> 153607 P 0.18 3 629964 38688564 47312 153295 0 122405 208629 9620782 12235 22473 0 17045 (radio 0.51% / 0.35% tx 0.12% / 0.12% listen 0.38% / 0.22%)</t>
  </si>
  <si>
    <t xml:space="preserve"> 153607 P 0.18 3 588894 38730454 41543 139483 0 117131 206234 9623551 1902 21479 0 18397 (radio 0.46% / 0.23% tx 0.10% / 0.01% listen 0.35% / 0.21%)</t>
  </si>
  <si>
    <t xml:space="preserve"> 153608 P 0.18 3 774345 38543970 40302 140791 0 113746 241903 9588053 5516 25703 0 18317 (radio 0.46% / 0.31% tx 0.10% / 0.05% listen 0.35% / 0.26%)</t>
  </si>
  <si>
    <t xml:space="preserve"> 153608 P 0.18 3 540129 38779627 43765 140936 0 116048 151817 9678207 1902 18416 0 16909 (radio 0.46% / 0.20% tx 0.11% / 0.01% listen 0.35% / 0.18%)</t>
  </si>
  <si>
    <t xml:space="preserve"> 153607 P 0.18 3 1006944 38310579 198560 213226 0 115854 299780 9528458 16769 24310 0 18816 (radio 1.04% / 0.41% tx 0.50% / 0.17% listen 0.54% / 0.24%)</t>
  </si>
  <si>
    <t xml:space="preserve"> 153607 P 0.18 3 819027 38497808 62652 165529 0 126402 300306 9527309 13118 21576 0 17555 (radio 0.58% / 0.35% tx 0.15% / 0.13% listen 0.42% / 0.21%)</t>
  </si>
  <si>
    <t xml:space="preserve"> 153608 P 0.18 3 492173 38821901 27713 118333 0 111307 142054 9686990 1385 19371 0 17165 (radio 0.37% / 0.21% tx 0.07% / 0.01% listen 0.30% / 0.19%)</t>
  </si>
  <si>
    <t xml:space="preserve"> 153608 P 0.18 3 730063 38589005 53385 173318 0 119227 165465 9664459 3102 24471 0 18544 (radio 0.57% / 0.28% tx 0.13% / 0.03% listen 0.44% / 0.24%)</t>
  </si>
  <si>
    <t xml:space="preserve"> 153608 P 0.18 3 728337 38589860 44726 178754 0 113349 158304 9670983 6318 27289 0 16841 (radio 0.56% / 0.34% tx 0.11% / 0.06% listen 0.45% / 0.27%)</t>
  </si>
  <si>
    <t>DATA send to 1 'Hello 4'</t>
  </si>
  <si>
    <t>DATA recv 'Hello 4 from the client' from 31</t>
  </si>
  <si>
    <t>DATA recv 'Hello 4 from the client' from 30</t>
  </si>
  <si>
    <t>DATA recv 'Hello 4 from the client' from 32</t>
  </si>
  <si>
    <t>DATA recv 'Hello 4 from the client' from 24</t>
  </si>
  <si>
    <t>DATA recv 'Hello 4 from the client' from 28</t>
  </si>
  <si>
    <t>DATA recv 'Hello 4 from the client' from 27</t>
  </si>
  <si>
    <t>DATA recv 'Hello 4 from the client' from 29</t>
  </si>
  <si>
    <t>DATA recv 'Hello 4 from the client' from 8</t>
  </si>
  <si>
    <t>DATA recv 'Hello 4 from the client' from 26</t>
  </si>
  <si>
    <t>DATA recv 'Hello 4 from the client' from 25</t>
  </si>
  <si>
    <t>DATA recv 'Hello 4 from the client' from 14</t>
  </si>
  <si>
    <t>DATA recv 'Hello 4 from the client' from 23</t>
  </si>
  <si>
    <t>DATA recv 'Hello 4 from the client' from 20</t>
  </si>
  <si>
    <t>DATA recv 'Hello 4 from the client' from 22</t>
  </si>
  <si>
    <t>DATA recv 'Hello 4 from the client' from 17</t>
  </si>
  <si>
    <t>DATA recv 'Hello 4 from the client' from 11</t>
  </si>
  <si>
    <t>DATA recv 'Hello 4 from the client' from 2</t>
  </si>
  <si>
    <t>DATA recv 'Hello 4 from the client' from 18</t>
  </si>
  <si>
    <t>DATA recv 'Hello 4 from the client' from 15</t>
  </si>
  <si>
    <t>DATA recv 'Hello 4 from the client' from 19</t>
  </si>
  <si>
    <t>DATA recv 'Hello 4 from the client' from 13</t>
  </si>
  <si>
    <t>DATA recv 'Hello 4 from the client' from 21</t>
  </si>
  <si>
    <t>DATA recv 'Hello 4 from the client' from 3</t>
  </si>
  <si>
    <t>DATA recv 'Hello 4 from the client' from 9</t>
  </si>
  <si>
    <t xml:space="preserve"> 192008 P 0.18 4 886906 48261418 67136 204829 0 129354 163781 9666246 7640 30354 0 16975 (radio 0.55% / 0.38% tx 0.13% / 0.07% listen 0.41% / 0.30%)</t>
  </si>
  <si>
    <t xml:space="preserve"> 192007 P 0.18 4 909009 48238049 54918 178690 0 145573 315970 9513657 15816 34716 0 29911 (radio 0.47% / 0.51% tx 0.11% / 0.16% listen 0.36% / 0.35%)</t>
  </si>
  <si>
    <t xml:space="preserve"> 192008 P 0.18 4 897480 48250591 69936 215067 0 137946 164461 9665414 7992 31934 0 18945 (radio 0.57% / 0.40% tx 0.14% / 0.08% listen 0.43% / 0.32%)</t>
  </si>
  <si>
    <t xml:space="preserve"> 192007 P 0.18 4 926202 48221071 55954 173577 0 141149 287217 9542506 304 27445 0 24227 (radio 0.46% / 0.28% tx 0.11% / 0.00% listen 0.35% / 0.27%)</t>
  </si>
  <si>
    <t xml:space="preserve"> 192008 P 0.18 4 899681 48248246 67634 216829 0 130065 158022 9671854 6407 29904 0 17037 (radio 0.57% / 0.36% tx 0.13% / 0.06% listen 0.44% / 0.30%)</t>
  </si>
  <si>
    <t xml:space="preserve"> 192007 P 0.18 4 801291 48345731 55288 159974 0 129392 189714 9639924 3293 17460 0 17152 (radio 0.43% / 0.21% tx 0.11% / 0.03% listen 0.32% / 0.17%)</t>
  </si>
  <si>
    <t xml:space="preserve"> 192007 P 0.18 4 1022956 48124615 97828 199170 0 134824 292061 9536081 43679 39838 0 19430 (radio 0.60% / 0.84% tx 0.19% / 0.44% listen 0.40% / 0.40%)</t>
  </si>
  <si>
    <t xml:space="preserve"> 192008 P 0.18 4 899340 48249469 69993 214128 0 131074 157824 9672056 6391 29936 0 17342 (radio 0.57% / 0.36% tx 0.14% / 0.06% listen 0.43% / 0.30%)</t>
  </si>
  <si>
    <t xml:space="preserve"> 192008 P 0.18 4 930631 48213729 29183 144442 0 130102 252661 9577003 952 18558 0 16832 (radio 0.35% / 0.19% tx 0.05% / 0.00% listen 0.29% / 0.18%)</t>
  </si>
  <si>
    <t xml:space="preserve"> 192007 P 0.18 4 441562 48706026 23523 146111 0 130046 83818 9745535 2613 18711 0 18638 (radio 0.34% / 0.21% tx 0.04% / 0.02% listen 0.29% / 0.19%)</t>
  </si>
  <si>
    <t xml:space="preserve"> 192007 P 0.18 4 965259 48183884 51049 191230 0 146367 243222 9586794 6099 20636 0 16644 (radio 0.49% / 0.27% tx 0.10% / 0.06% listen 0.38% / 0.20%)</t>
  </si>
  <si>
    <t xml:space="preserve"> 192008 P 0.18 4 886333 48261515 65307 209934 0 132641 160545 9669291 6461 30863 0 19196 (radio 0.56% / 0.37% tx 0.13% / 0.06% listen 0.42% / 0.31%)</t>
  </si>
  <si>
    <t xml:space="preserve"> 192007 P 0.18 4 843395 48301998 37700 170778 0 140014 278860 9550897 2590 33315 0 26172 (radio 0.42% / 0.36% tx 0.07% / 0.02% listen 0.34% / 0.33%)</t>
  </si>
  <si>
    <t xml:space="preserve"> 192007 P 0.18 4 872503 48272571 85119 191427 0 152544 243369 9586067 15955 34072 0 25832 (radio 0.56% / 0.50% tx 0.17% / 0.16% listen 0.38% / 0.34%)</t>
  </si>
  <si>
    <t xml:space="preserve"> 192007 P 0.18 4 1124412 48020577 89637 196140 0 141889 283981 9543684 301 21677 0 20973 (radio 0.58% / 0.22% tx 0.18% / 0.00% listen 0.39% / 0.22%)</t>
  </si>
  <si>
    <t xml:space="preserve"> 192008 P 0.18 4 868984 48278475 64759 200600 0 130488 169219 9660599 8046 33547 0 18087 (radio 0.53% / 0.42% tx 0.13% / 0.08% listen 0.40% / 0.34%)</t>
  </si>
  <si>
    <t xml:space="preserve"> 192008 P 0.18 4 1201562 47947190 56885 179197 0 134431 369696 9459928 4313 33854 0 22311 (radio 0.48% / 0.38% tx 0.11% / 0.04% listen 0.36% / 0.34%)</t>
  </si>
  <si>
    <t xml:space="preserve"> 192008 P 0.18 4 997443 48149917 83413 194351 0 140833 298157 9529935 41906 33830 0 16664 (radio 0.56% / 0.77% tx 0.16% / 0.42% listen 0.39% / 0.34%)</t>
  </si>
  <si>
    <t xml:space="preserve"> 192007 P 0.18 4 878111 48270155 79521 174916 0 135850 238025 9591748 29475 28342 0 16361 (radio 0.51% / 0.58% tx 0.16% / 0.29% listen 0.35% / 0.28%)</t>
  </si>
  <si>
    <t xml:space="preserve"> 192007 P 0.18 4 520609 48627037 45727 149976 0 128289 164354 9665091 24817 25428 0 18184 (radio 0.39% / 0.51% tx 0.09% / 0.25% listen 0.30% / 0.25%)</t>
  </si>
  <si>
    <t xml:space="preserve"> 192008 P 0.18 4 897924 48249872 70253 213447 0 131013 159564 9670315 6559 29844 0 17434 (radio 0.57% / 0.37% tx 0.14% / 0.06% listen 0.43% / 0.30%)</t>
  </si>
  <si>
    <t xml:space="preserve"> 192008 P 0.18 4 1171324 47975147 88832 210891 0 137658 342861 9485312 23986 43570 0 22952 (radio 0.60% / 0.68% tx 0.18% / 0.24% listen 0.42% / 0.44%)</t>
  </si>
  <si>
    <t xml:space="preserve"> 192008 P 0.18 4 868838 48279218 62538 201175 0 129950 162839 9667032 6961 30804 0 17655 (radio 0.53% / 0.38% tx 0.12% / 0.07% listen 0.40% / 0.31%)</t>
  </si>
  <si>
    <t xml:space="preserve"> 192007 P 0.18 4 988116 48158561 116778 206635 0 143722 358149 9469997 69466 53340 0 21317 (radio 0.65% / 1.24% tx 0.23% / 0.70% listen 0.42% / 0.54%)</t>
  </si>
  <si>
    <t xml:space="preserve"> 192007 P 0.18 4 924477 48224655 85301 188184 0 142538 335580 9494201 43758 48701 0 25407 (radio 0.55% / 0.94% tx 0.17% / 0.44% listen 0.38% / 0.49%)</t>
  </si>
  <si>
    <t xml:space="preserve"> 192008 P 0.18 4 1107927 48038430 44239 167801 0 131310 333579 9494460 3937 27010 0 17564 (radio 0.43% / 0.31% tx 0.09% / 0.04% listen 0.34% / 0.27%)</t>
  </si>
  <si>
    <t xml:space="preserve"> 192008 P 0.18 4 752635 48395298 55741 170284 0 139249 212503 9615671 11976 29348 0 23201 (radio 0.45% / 0.42% tx 0.11% / 0.12% listen 0.34% / 0.29%)</t>
  </si>
  <si>
    <t xml:space="preserve"> 192007 P 0.18 4 1323990 47823375 200258 241728 0 139208 317043 9512796 1698 28502 0 23354 (radio 0.02% / 0.30% tx 0.40% / 0.01% listen 0.49% / 0.28%)</t>
  </si>
  <si>
    <t xml:space="preserve"> 192007 P 0.18 4 1120644 48024341 67278 198278 0 154697 301614 9526533 4626 32749 0 28295 (radio 0.54% / 0.38% tx 0.13% / 0.04% listen 0.40% / 0.33%)</t>
  </si>
  <si>
    <t xml:space="preserve"> 192008 P 0.18 4 680068 48463622 28955 140389 0 131426 187892 9641721 1242 22056 0 20119 (radio 0.34% / 0.23% tx 0.05% / 0.01% listen 0.28% / 0.22%)</t>
  </si>
  <si>
    <t xml:space="preserve"> 192008 P 0.18 4 924929 48222210 62089 208882 0 137815 194863 9633205 8704 35564 0 18588 (radio 0.55% / 0.45% tx 0.12% / 0.08% listen 0.42% / 0.36%)</t>
  </si>
  <si>
    <t xml:space="preserve"> 192008 P 0.18 4 882801 48265280 47733 207222 0 131201 154461 9675420 3007 28468 0 17852 (radio 0.51% / 0.32% tx 0.09% / 0.03% listen 0.42% / 0.28%)</t>
  </si>
  <si>
    <t>DATA send to 1 'Hello 5'</t>
  </si>
  <si>
    <t>DATA recv 'Hello 5 from the client' from 32</t>
  </si>
  <si>
    <t>DATA recv 'Hello 5 from the client' from 31</t>
  </si>
  <si>
    <t>DATA recv 'Hello 5 from the client' from 30</t>
  </si>
  <si>
    <t>DATA recv 'Hello 5 from the client' from 28</t>
  </si>
  <si>
    <t>DATA recv 'Hello 5 from the client' from 29</t>
  </si>
  <si>
    <t>DATA recv 'Hello 5 from the client' from 27</t>
  </si>
  <si>
    <t>DATA recv 'Hello 5 from the client' from 24</t>
  </si>
  <si>
    <t>DATA recv 'Hello 5 from the client' from 25</t>
  </si>
  <si>
    <t>DATA recv 'Hello 5 from the client' from 26</t>
  </si>
  <si>
    <t>DATA recv 'Hello 5 from the client' from 20</t>
  </si>
  <si>
    <t>DATA recv 'Hello 5 from the client' from 23</t>
  </si>
  <si>
    <t>DATA recv 'Hello 5 from the client' from 18</t>
  </si>
  <si>
    <t>DATA recv 'Hello 5 from the client' from 22</t>
  </si>
  <si>
    <t>DATA recv 'Hello 5 from the client' from 19</t>
  </si>
  <si>
    <t>DATA recv 'Hello 5 from the client' from 12</t>
  </si>
  <si>
    <t>DATA recv 'Hello 5 from the client' from 21</t>
  </si>
  <si>
    <t xml:space="preserve"> 230408 P 0.18 5 1027633 57948607 69659 226508 0 146369 140724 9687189 2523 21679 0 17015 (radio 0.50% / 0.24% tx 0.11% / 0.02% listen 0.38% / 0.22%)</t>
  </si>
  <si>
    <t xml:space="preserve"> 230407 P 0.18 5 1338222 57638634 67400 221850 0 175301 429210 9400585 12482 43160 0 29728 (radio 0.49% / 0.56% tx 0.11% / 0.12% listen 0.37% / 0.43%)</t>
  </si>
  <si>
    <t xml:space="preserve"> 230408 P 0.18 5 1039253 57936802 72770 237977 0 155488 141770 9686211 2834 22910 0 17542 (radio 0.52% / 0.26% tx 0.12% / 0.02% listen 0.40% / 0.23%)</t>
  </si>
  <si>
    <t xml:space="preserve"> 230407 P 0.18 5 1364963 57611830 73879 216885 0 171471 438758 9390759 17925 43308 0 30322 (radio 0.49% / 0.62% tx 0.12% / 0.18% listen 0.36% / 0.44%)</t>
  </si>
  <si>
    <t xml:space="preserve"> 230408 P 0.18 5 1047377 57930210 71098 241620 0 147347 147693 9681964 3464 24791 0 17282 (radio 0.53% / 0.28% tx 0.12% / 0.03% listen 0.40% / 0.25%)</t>
  </si>
  <si>
    <t xml:space="preserve"> 230407 P 0.18 5 1155802 57819240 83510 196282 0 154773 354508 9473509 28222 36308 0 25381 (radio 0.47% / 0.65% tx 0.14% / 0.28% listen 0.33% / 0.36%)</t>
  </si>
  <si>
    <t xml:space="preserve"> 230407 P 0.18 5 1404842 57572299 142647 241660 0 159022 381883 9447684 44819 42490 0 24198 (radio 0.65% / 0.88% tx 0.24% / 0.45% listen 0.40% / 0.43%)</t>
  </si>
  <si>
    <t xml:space="preserve"> 230408 P 0.18 5 1048866 57929602 74582 238959 0 148417 149523 9680133 4589 24831 0 17343 (radio 0.53% / 0.29% tx 0.12% / 0.04% listen 0.40% / 0.25%)</t>
  </si>
  <si>
    <t xml:space="preserve"> 230408 P 0.18 5 1174889 57798737 29487 161608 0 147035 244255 9585008 304 17166 0 16933 (radio 0.32% / 0.17% tx 0.05% / 0.00% listen 0.27% / 0.17%)</t>
  </si>
  <si>
    <t xml:space="preserve"> 230407 P 0.18 5 630911 58344422 38471 171970 0 151202 189346 9638396 14948 25859 0 21156 (radio 0.35% / 0.41% tx 0.06% / 0.15% listen 0.29% / 0.26%)</t>
  </si>
  <si>
    <t xml:space="preserve"> 230407 P 0.18 5 1191524 57787672 54042 208296 0 163361 226262 9603788 2993 17066 0 16994 (radio 0.44% / 0.20% tx 0.09% / 0.03% listen 0.35% / 0.17%)</t>
  </si>
  <si>
    <t xml:space="preserve"> 230408 P 0.18 5 1033944 57943629 68811 233010 0 149456 147608 9682114 3504 23076 0 16815 (radio 0.51% / 0.27% tx 0.11% / 0.03% listen 0.39% / 0.23%)</t>
  </si>
  <si>
    <t xml:space="preserve"> 230407 P 0.18 5 1406532 57566988 145162 246804 0 164066 563134 9264990 107462 76026 0 24052 (radio 0.66% / 1.86% tx 0.24% / 1.09% listen 0.41% / 0.77%)</t>
  </si>
  <si>
    <t xml:space="preserve"> 230407 P 0.18 5 1168962 57804320 91428 222190 0 173889 296456 9531749 6309 30763 0 21345 (radio 0.53% / 0.37% tx 0.15% / 0.06% listen 0.37% / 0.31%)</t>
  </si>
  <si>
    <t xml:space="preserve"> 230407 P 0.18 5 1588348 57386104 135390 251892 0 172671 463933 9365527 45753 55752 0 30782 (radio 0.65% / 1.03% tx 0.22% / 0.46% listen 0.42% / 0.56%)</t>
  </si>
  <si>
    <t xml:space="preserve"> 230408 P 0.18 5 1005632 57971528 66537 220902 0 147667 136645 9693053 1778 20302 0 17179 (radio 0.48% / 0.22% tx 0.11% / 0.01% listen 0.37% / 0.20%)</t>
  </si>
  <si>
    <t xml:space="preserve"> 230408 P 0.18 5 1561314 57416747 58490 198340 0 151837 359749 9469557 1605 19143 0 17406 (radio 0.43% / 0.21% tx 0.09% / 0.01% listen 0.33% / 0.19%)</t>
  </si>
  <si>
    <t xml:space="preserve"> 230408 P 0.18 5 1320718 57654915 117669 239941 0 173296 323272 9504998 34256 45590 0 32463 (radio 0.60% / 0.81% tx 0.19% / 0.34% listen 0.40% / 0.46%)</t>
  </si>
  <si>
    <t xml:space="preserve"> 230407 P 0.18 5 1152201 57825428 97264 202494 0 157147 274087 9555273 17743 27578 0 21297 (radio 0.50% / 0.46% tx 0.16% / 0.18% listen 0.34% / 0.28%)</t>
  </si>
  <si>
    <t xml:space="preserve"> 230407 P 0.18 5 680621 58294776 46107 168631 0 146210 160009 9667739 380 18655 0 17921 (radio 0.36% / 0.19% tx 0.07% / 0.00% listen 0.28% / 0.18%)</t>
  </si>
  <si>
    <t xml:space="preserve"> 230408 P 0.18 5 1044715 57932669 73789 237554 0 148314 146788 9682797 3536 24107 0 17301 (radio 0.52% / 0.28% tx 0.12% / 0.03% listen 0.40% / 0.24%)</t>
  </si>
  <si>
    <t xml:space="preserve"> 230408 P 0.18 5 1455766 57520454 91149 230613 0 154456 284439 9545307 2317 19722 0 16798 (radio 0.54% / 0.22% tx 0.15% / 0.02% listen 0.39% / 0.20%)</t>
  </si>
  <si>
    <t xml:space="preserve"> 230408 P 0.18 5 1008152 57969951 64951 222479 0 146748 139311 9690733 2413 21304 0 16798 (radio 0.48% / 0.24% tx 0.11% / 0.02% listen 0.37% / 0.21%)</t>
  </si>
  <si>
    <t xml:space="preserve"> 230407 P 0.18 5 1410739 57565574 135055 241891 0 166551 422620 9407013 18277 35256 0 22829 (radio 0.63% / 0.54% tx 0.22% / 0.18% listen 0.41% / 0.35%)</t>
  </si>
  <si>
    <t xml:space="preserve"> 230407 P 0.18 5 1384760 57593681 141637 249127 0 179076 460280 9369026 56336 60943 0 36538 (radio 0.66% / 1.19% tx 0.24% / 0.57% listen 0.42% / 0.62%)</t>
  </si>
  <si>
    <t xml:space="preserve"> 230408 P 0.18 5 1428152 57548052 45553 187005 0 148184 320222 9509622 1314 19204 0 16874 (radio 0.39% / 0.20% tx 0.07% / 0.01% listen 0.31% / 0.19%)</t>
  </si>
  <si>
    <t xml:space="preserve"> 230408 P 0.18 5 1057553 57920227 65024 197822 0 159556 304915 9524929 9283 27538 0 20307 (radio 0.44% / 0.37% tx 0.11% / 0.09% listen 0.33% / 0.28%)</t>
  </si>
  <si>
    <t xml:space="preserve"> 230407 P 0.18 5 1789673 57185481 222377 285654 0 164422 465680 9362106 22119 43926 0 25214 (radio 0.13% / 0.67% tx 0.37% / 0.22% listen 0.48% / 0.44%)</t>
  </si>
  <si>
    <t xml:space="preserve"> 230407 P 0.18 5 1516114 57458476 73172 241268 0 185785 395467 9434135 5894 42990 0 31088 (radio 0.53% / 0.49% tx 0.12% / 0.05% listen 0.40% / 0.43%)</t>
  </si>
  <si>
    <t xml:space="preserve"> 230408 P 0.18 5 933041 58040371 41479 163267 0 151726 252970 9576749 12524 22878 0 20300 (radio 0.34% / 0.36% tx 0.07% / 0.12% listen 0.27% / 0.23%)</t>
  </si>
  <si>
    <t xml:space="preserve"> 230408 P 0.18 5 1081009 57895716 63483 229158 0 155212 156077 9673506 1394 20276 0 17397 (radio 0.49% / 0.22% tx 0.10% / 0.01% listen 0.38% / 0.20%)</t>
  </si>
  <si>
    <t xml:space="preserve"> 230408 P 0.18 5 1030102 57947631 50791 231574 0 148642 147298 9682351 3058 24352 0 17441 (radio 0.47% / 0.27% tx 0.08% / 0.03% listen 0.39% / 0.24%)</t>
  </si>
  <si>
    <t>DATA send to 1 'Hello 6'</t>
  </si>
  <si>
    <t>DATA recv 'Hello 6 from the client' from 31</t>
  </si>
  <si>
    <t>DATA recv 'Hello 6 from the client' from 30</t>
  </si>
  <si>
    <t>DATA recv 'Hello 6 from the client' from 32</t>
  </si>
  <si>
    <t>DATA recv 'Hello 6 from the client' from 24</t>
  </si>
  <si>
    <t>DATA recv 'Hello 6 from the client' from 28</t>
  </si>
  <si>
    <t>DATA recv 'Hello 6 from the client' from 27</t>
  </si>
  <si>
    <t>DATA recv 'Hello 6 from the client' from 29</t>
  </si>
  <si>
    <t>DATA recv 'Hello 6 from the client' from 25</t>
  </si>
  <si>
    <t>DATA recv 'Hello 6 from the client' from 26</t>
  </si>
  <si>
    <t>DATA recv 'Hello 6 from the client' from 20</t>
  </si>
  <si>
    <t>DATA recv 'Hello 6 from the client' from 18</t>
  </si>
  <si>
    <t>DATA recv 'Hello 6 from the client' from 22</t>
  </si>
  <si>
    <t>DATA recv 'Hello 6 from the client' from 19</t>
  </si>
  <si>
    <t>DATA recv 'Hello 6 from the client' from 23</t>
  </si>
  <si>
    <t>DATA recv 'Hello 6 from the client' from 21</t>
  </si>
  <si>
    <t xml:space="preserve"> 268808 P 0.18 6 1173052 67632612 72783 248765 0 163281 145416 9684005 3124 22257 0 16912 (radio 0.46% / 0.25% tx 0.10% / 0.03% listen 0.36% / 0.22%)</t>
  </si>
  <si>
    <t xml:space="preserve"> 268807 P 0.18 6 2032851 66772159 224875 348180 0 220357 694626 9133525 157475 126330 0 45056 (radio 0.20% / 2.88% tx 0.32% / 1.60% listen 0.50% / 1.28%)</t>
  </si>
  <si>
    <t xml:space="preserve"> 268808 P 0.18 6 1190154 67615329 79345 260903 0 172421 150898 9678527 6575 22926 0 16933 (radio 0.49% / 0.30% tx 0.11% / 0.06% listen 0.37% / 0.23%)</t>
  </si>
  <si>
    <t xml:space="preserve"> 268807 P 0.18 6 1945826 66860649 163076 320147 0 229602 580860 9248819 89197 103262 0 58131 (radio 0.07% / 1.95% tx 0.23% / 0.90% listen 0.46% / 1.05%)</t>
  </si>
  <si>
    <t xml:space="preserve"> 268808 P 0.18 6 1188590 67618178 73595 264458 0 164509 141210 9687968 2497 22838 0 17162 (radio 0.49% / 0.25% tx 0.10% / 0.02% listen 0.38% / 0.23%)</t>
  </si>
  <si>
    <t xml:space="preserve"> 268807 P 0.18 6 1609309 67193884 117600 262672 0 203511 453504 9374644 34090 66390 0 48738 (radio 0.55% / 1.02% tx 0.17% / 0.34% listen 0.38% / 0.67%)</t>
  </si>
  <si>
    <t xml:space="preserve"> 268807 P 0.18 6 1778824 67028044 146022 305300 0 214222 373979 9455745 3375 63640 0 55200 (radio 0.03% / 0.68% tx 0.21% / 0.03% listen 0.44% / 0.64%)</t>
  </si>
  <si>
    <t xml:space="preserve"> 268808 P 0.18 6 1208381 67599577 76868 272411 0 175045 159512 9669975 2286 33452 0 26628 (radio 0.50% / 0.36% tx 0.11% / 0.02% listen 0.39% / 0.34%)</t>
  </si>
  <si>
    <t xml:space="preserve"> 268808 P 0.18 6 1420752 67380511 30351 179619 0 163917 245860 9581774 864 18011 0 16882 (radio 0.30% / 0.19% tx 0.04% / 0.00% listen 0.26% / 0.18%)</t>
  </si>
  <si>
    <t xml:space="preserve"> 268807 P 0.18 6 952115 67851349 65269 226452 0 191727 321201 9506927 26798 54482 0 40525 (radio 0.42% / 0.82% tx 0.09% / 0.27% listen 0.32% / 0.55%)</t>
  </si>
  <si>
    <t xml:space="preserve"> 268807 P 0.18 6 1412823 67396000 54042 225315 0 180380 221296 9608328 0 17019 0 17019 (radio 0.40% / 0.17% tx 0.07% / 0.00% listen 0.32% / 0.17%)</t>
  </si>
  <si>
    <t xml:space="preserve"> 268808 P 0.18 6 1179587 67627830 71815 257670 0 167529 145640 9684201 3004 24660 0 18073 (radio 0.47% / 0.28% tx 0.10% / 0.03% listen 0.37% / 0.25%)</t>
  </si>
  <si>
    <t xml:space="preserve"> 268807 P 0.18 6 2226519 66575126 423788 394617 0 193099 819984 9008138 278626 147813 0 29033 (radio 1.-44% / 4.33% tx 0.61% / 2.83% listen 0.57% / 1.50%)</t>
  </si>
  <si>
    <t xml:space="preserve"> 268807 P 0.18 6 1676108 67127081 209854 311464 0 207425 507143 9322761 118426 89274 0 33536 (radio 0.13% / 2.11% tx 0.30% / 1.20% listen 0.45% / 0.90%)</t>
  </si>
  <si>
    <t xml:space="preserve"> 268807 P 0.18 6 2032679 66771226 151277 328970 0 232845 444328 9385122 15887 77078 0 60174 (radio 0.07% / 0.94% tx 0.21% / 0.16% listen 0.47% / 0.78%)</t>
  </si>
  <si>
    <t xml:space="preserve"> 268808 P 0.18 6 1147819 67658575 69020 241981 0 164742 142184 9687047 2483 21079 0 17075 (radio 0.45% / 0.23% tx 0.10% / 0.02% listen 0.35% / 0.21%)</t>
  </si>
  <si>
    <t xml:space="preserve"> 268808 P 0.18 6 1917216 66888633 60631 218733 0 168936 355899 9471886 2141 20393 0 17099 (radio 0.40% / 0.22% tx 0.08% / 0.02% listen 0.31% / 0.20%)</t>
  </si>
  <si>
    <t xml:space="preserve"> 268808 P 0.18 6 1736674 67068630 141434 308408 0 228920 415953 9413715 23765 68467 0 55624 (radio 0.02% / 0.93% tx 0.20% / 0.24% listen 0.44% / 0.69%)</t>
  </si>
  <si>
    <t xml:space="preserve"> 268807 P 0.18 6 1544437 67260799 110259 280944 0 216637 392233 9435371 12995 78450 0 59490 (radio 0.56% / 0.93% tx 0.16% / 0.13% listen 0.40% / 0.79%)</t>
  </si>
  <si>
    <t xml:space="preserve"> 268807 P 0.18 6 1079052 67724369 145014 248388 0 179179 398428 9429593 98907 79757 0 32969 (radio 0.57% / 1.81% tx 0.21% / 1.00% listen 0.36% / 0.81%)</t>
  </si>
  <si>
    <t xml:space="preserve"> 268808 P 0.18 6 1230994 67575970 76333 279670 0 182595 186276 9643301 2544 42116 0 34281 (radio 0.51% / 0.45% tx 0.11% / 0.02% listen 0.40% / 0.42%)</t>
  </si>
  <si>
    <t xml:space="preserve"> 268808 P 0.18 6 1736388 67069452 93210 250756 0 171490 280619 9548998 2061 20143 0 17034 (radio 0.49% / 0.22% tx 0.13% / 0.02% listen 0.36% / 0.20%)</t>
  </si>
  <si>
    <t xml:space="preserve"> 268808 P 0.18 6 1151951 67655991 67647 244399 0 164161 143796 9686040 2696 21920 0 17413 (radio 0.45% / 0.25% tx 0.09% / 0.02% listen 0.35% / 0.22%)</t>
  </si>
  <si>
    <t xml:space="preserve"> 268807 P 0.18 6 2080243 66725822 281723 357956 0 213675 669501 9160248 146668 116065 0 47124 (radio 0.30% / 2.67% tx 0.40% / 1.49% listen 0.52% / 1.18%)</t>
  </si>
  <si>
    <t xml:space="preserve"> 268807 P 0.18 6 1768457 67039529 156346 288907 0 211334 383694 9445848 14709 39780 0 32258 (radio 0.02% / 0.55% tx 0.22% / 0.14% listen 0.41% / 0.40%)</t>
  </si>
  <si>
    <t xml:space="preserve"> 268808 P 0.18 6 1748910 67057430 48113 207397 0 165000 320755 9509378 2560 20392 0 16816 (radio 0.37% / 0.23% tx 0.06% / 0.02% listen 0.30% / 0.20%)</t>
  </si>
  <si>
    <t xml:space="preserve"> 268808 P 0.18 6 1489164 67316688 80086 272276 0 219257 431608 9396461 15062 74454 0 59701 (radio 0.51% / 0.91% tx 0.11% / 0.15% listen 0.39% / 0.75%)</t>
  </si>
  <si>
    <t xml:space="preserve"> 268807 P 0.18 6 2313527 66491148 246442 355562 0 220158 523851 9305667 24065 69908 0 55736 (radio 0.25% / 0.95% tx 0.35% / 0.24% listen 0.51% / 0.71%)</t>
  </si>
  <si>
    <t xml:space="preserve"> 268807 P 0.18 6 2080287 66722421 168596 341833 0 238993 564170 9263945 95424 100565 0 53208 (radio 0.11% / 1.99% tx 0.24% / 0.97% listen 0.49% / 1.02%)</t>
  </si>
  <si>
    <t xml:space="preserve"> 268808 P 0.18 6 1164927 67638303 42343 181389 0 168637 231883 9597932 864 18122 0 16911 (radio 0.32% / 0.19% tx 0.06% / 0.00% listen 0.26% / 0.18%)</t>
  </si>
  <si>
    <t xml:space="preserve"> 268808 P 0.18 6 1241836 67564592 65638 250548 0 172854 160824 9668876 2155 21390 0 17642 (radio 0.45% / 0.23% tx 0.09% / 0.02% listen 0.36% / 0.21%)</t>
  </si>
  <si>
    <t xml:space="preserve"> 268808 P 0.18 6 1172250 67634705 52376 254432 0 165862 142145 9687074 1585 22858 0 17220 (radio 0.44% / 0.24% tx 0.07% / 0.01% listen 0.36% / 0.23%)</t>
  </si>
  <si>
    <t>DATA send to 1 'Hello 7'</t>
  </si>
  <si>
    <t>DATA recv 'Hello 7 from the client' from 32</t>
  </si>
  <si>
    <t>DATA recv 'Hello 7 from the client' from 31</t>
  </si>
  <si>
    <t>DATA recv 'Hello 7 from the client' from 30</t>
  </si>
  <si>
    <t>DATA recv 'Hello 7 from the client' from 29</t>
  </si>
  <si>
    <t>DATA recv 'Hello 7 from the client' from 24</t>
  </si>
  <si>
    <t>DATA recv 'Hello 7 from the client' from 28</t>
  </si>
  <si>
    <t>DATA recv 'Hello 7 from the client' from 27</t>
  </si>
  <si>
    <t>DATA recv 'Hello 7 from the client' from 25</t>
  </si>
  <si>
    <t>DATA recv 'Hello 7 from the client' from 26</t>
  </si>
  <si>
    <t>DATA recv 'Hello 7 from the client' from 20</t>
  </si>
  <si>
    <t>DATA recv 'Hello 7 from the client' from 18</t>
  </si>
  <si>
    <t>DATA recv 'Hello 7 from the client' from 22</t>
  </si>
  <si>
    <t>DATA recv 'Hello 7 from the client' from 19</t>
  </si>
  <si>
    <t>DATA recv 'Hello 7 from the client' from 23</t>
  </si>
  <si>
    <t>DATA recv 'Hello 7 from the client' from 21</t>
  </si>
  <si>
    <t xml:space="preserve"> 307208 P 0.18 7 1312807 77322512 75456 270442 0 180636 139752 9689900 2673 21677 0 17355 (radio 0.43% / 0.24% tx 0.09% / 0.02% listen 0.34% / 0.22%)</t>
  </si>
  <si>
    <t xml:space="preserve"> 307207 P 0.18 7 2858293 75776130 446194 520456 0 289255 825439 9003971 221319 172276 0 68898 (radio 1.-87% / 4.00% tx 0.02% / 2.25% listen 0.11% / 1.75%)</t>
  </si>
  <si>
    <t xml:space="preserve"> 307208 P 0.18 7 1332104 77303070 82400 283839 0 190563 141947 9687741 3055 22936 0 18142 (radio 0.46% / 0.26% tx 0.10% / 0.03% listen 0.36% / 0.23%)</t>
  </si>
  <si>
    <t xml:space="preserve"> 307207 P 0.18 7 2520283 76115829 246913 405986 0 277138 574454 9255180 83837 85839 0 47536 (radio 0.28% / 1.72% tx 0.31% / 0.85% listen 0.51% / 0.87%)</t>
  </si>
  <si>
    <t xml:space="preserve"> 307208 P 0.18 7 1379520 77255105 77414 303146 0 193627 190927 9636927 3819 38688 0 29118 (radio 0.48% / 0.43% tx 0.09% / 0.03% listen 0.38% / 0.39%)</t>
  </si>
  <si>
    <t xml:space="preserve"> 307207 P 0.18 7 2282192 76350941 299327 368459 0 231879 672880 9157057 181727 105787 0 28368 (radio 0.30% / 2.92% tx 0.38% / 1.84% listen 0.46% / 1.07%)</t>
  </si>
  <si>
    <t xml:space="preserve"> 307207 P 0.18 7 2423078 76213210 304502 444295 0 281658 644251 9185166 158480 138995 0 67436 (radio 0.40% / 3.02% tx 0.38% / 1.61% listen 0.01% / 1.41%)</t>
  </si>
  <si>
    <t xml:space="preserve"> 307208 P 0.18 7 1491779 77145868 80580 348861 0 237452 283395 9546291 3712 76450 0 62407 (radio 0.54% / 0.81% tx 0.10% / 0.03% listen 0.44% / 0.77%)</t>
  </si>
  <si>
    <t xml:space="preserve"> 307208 P 0.18 7 1664200 76966514 30656 196790 0 180850 243445 9586003 305 17171 0 16933 (radio 0.28% / 0.17% tx 0.03% / 0.00% listen 0.25% / 0.17%)</t>
  </si>
  <si>
    <t xml:space="preserve"> 307207 P 0.18 7 1307113 77326278 117659 276802 0 218980 354995 9474929 52390 50350 0 27253 (radio 0.50% / 1.04% tx 0.14% / 0.53% listen 0.35% / 0.51%)</t>
  </si>
  <si>
    <t xml:space="preserve"> 307207 P 0.18 7 1634186 77004164 54042 242505 0 197570 221360 9608164 0 17190 0 17190 (radio 0.37% / 0.17% tx 0.06% / 0.00% listen 0.30% / 0.17%)</t>
  </si>
  <si>
    <t xml:space="preserve"> 307208 P 0.18 7 1347309 77289771 76876 292200 0 195001 167719 9661941 5061 34530 0 27472 (radio 0.46% / 0.40% tx 0.09% / 0.05% listen 0.37% / 0.35%)</t>
  </si>
  <si>
    <t xml:space="preserve"> 307207 P 0.18 7 2769621 75861680 519665 477605 0 236043 543099 9286554 95877 82988 0 42944 (radio 1.-83% / 1.81% tx 0.11% / 0.97% listen 0.06% / 0.84%)</t>
  </si>
  <si>
    <t xml:space="preserve"> 307207 P 0.18 7 2141520 76489720 296859 391779 0 248323 465409 9362639 87005 80315 0 40898 (radio 0.32% / 1.70% tx 0.37% / 0.88% listen 0.49% / 0.81%)</t>
  </si>
  <si>
    <t xml:space="preserve"> 307207 P 0.18 7 2757706 75874193 324322 485425 0 307337 725024 9102967 173045 156455 0 74492 (radio 1.-52% / 3.35% tx 0.41% / 1.76% listen 0.07% / 1.59%)</t>
  </si>
  <si>
    <t xml:space="preserve"> 307208 P 0.18 7 1286843 77349200 71133 262518 0 182289 139021 9690625 2113 20537 0 17547 (radio 0.42% / 0.23% tx 0.09% / 0.02% listen 0.33% / 0.20%)</t>
  </si>
  <si>
    <t xml:space="preserve"> 307208 P 0.18 7 2268452 76365436 62217 237843 0 186116 351233 9476803 1586 19110 0 17180 (radio 0.38% / 0.21% tx 0.07% / 0.01% listen 0.30% / 0.19%)</t>
  </si>
  <si>
    <t xml:space="preserve"> 307208 P 0.18 7 2124392 76510433 154673 362968 0 273863 387715 9441803 13239 54560 0 44943 (radio 0.11% / 0.68% tx 0.19% / 0.13% listen 0.46% / 0.55%)</t>
  </si>
  <si>
    <t xml:space="preserve"> 307207 P 0.18 7 2008646 76624316 165646 389508 0 291864 464206 9363517 55387 108564 0 75227 (radio 0.15% / 1.66% tx 0.21% / 0.56% listen 0.49% / 1.10%)</t>
  </si>
  <si>
    <t xml:space="preserve"> 307207 P 0.18 7 1507884 77124946 225389 342234 0 238469 428829 9400577 80375 93846 0 59290 (radio 0.17% / 1.77% tx 0.28% / 0.81% listen 0.43% / 0.95%)</t>
  </si>
  <si>
    <t xml:space="preserve"> 307208 P 0.18 7 1486970 77149699 80865 339359 0 231034 255973 9573729 4532 59689 0 48439 (radio 0.53% / 0.65% tx 0.10% / 0.04% listen 0.43% / 0.60%)</t>
  </si>
  <si>
    <t xml:space="preserve"> 307208 P 0.18 7 2016960 76618266 97845 270178 0 188732 280569 9548814 4635 19422 0 17242 (radio 0.46% / 0.24% tx 0.12% / 0.04% listen 0.34% / 0.19%)</t>
  </si>
  <si>
    <t xml:space="preserve"> 307208 P 0.18 7 1295636 77341950 72985 265158 0 181120 143682 9685959 5338 20759 0 16959 (radio 0.43% / 0.26% tx 0.09% / 0.05% listen 0.33% / 0.21%)</t>
  </si>
  <si>
    <t xml:space="preserve"> 307207 P 0.18 7 2656285 75977914 386247 432460 0 242357 576039 9252092 104524 74504 0 28682 (radio 1.-51% / 1.82% tx 0.49% / 1.06% listen 0.00% / 0.75%)</t>
  </si>
  <si>
    <t xml:space="preserve"> 307207 P 0.18 7 2387944 76249430 288115 417368 0 272231 619484 9209901 131769 128461 0 60897 (radio 0.35% / 2.64% tx 0.36% / 1.34% listen 0.53% / 1.30%)</t>
  </si>
  <si>
    <t xml:space="preserve"> 307208 P 0.18 7 2057929 76576713 49089 225310 0 182013 309016 9519283 976 17913 0 17013 (radio 0.34% / 0.19% tx 0.06% / 0.00% listen 0.28% / 0.18%)</t>
  </si>
  <si>
    <t xml:space="preserve"> 307208 P 0.18 7 2007134 76628385 139453 368046 0 282586 517967 9311697 59367 95770 0 63329 (radio 0.09% / 1.57% tx 0.17% / 0.60% listen 0.46% / 0.97%)</t>
  </si>
  <si>
    <t xml:space="preserve"> 307207 P 0.18 7 3134305 75499631 455745 516300 0 283759 820775 9008483 209303 160738 0 63601 (radio 1.-86% / 3.76% tx 0.03% / 2.12% listen 0.11% / 1.63%)</t>
  </si>
  <si>
    <t xml:space="preserve"> 307207 P 0.18 7 2629581 76000869 217182 451262 0 321597 549291 9278448 48586 109429 0 82604 (radio 0.30% / 1.60% tx 0.27% / 0.49% listen 0.02% / 1.11%)</t>
  </si>
  <si>
    <t xml:space="preserve"> 307208 P 0.18 7 1388750 77244156 42647 198557 0 185571 223820 9605853 304 17168 0 16934 (radio 0.30% / 0.17% tx 0.05% / 0.00% listen 0.25% / 0.17%)</t>
  </si>
  <si>
    <t xml:space="preserve"> 307208 P 0.18 7 1396966 77237719 67185 270699 0 190236 155127 9673127 1547 20151 0 17382 (radio 0.42% / 0.22% tx 0.08% / 0.01% listen 0.34% / 0.20%)</t>
  </si>
  <si>
    <t xml:space="preserve"> 307208 P 0.18 7 1319696 77317019 54656 278453 0 183201 147443 9682314 2280 24021 0 17339 (radio 0.42% / 0.26% tx 0.06% / 0.02% listen 0.35% / 0.24%)</t>
  </si>
  <si>
    <t>DATA send to 1 'Hello 8'</t>
  </si>
  <si>
    <t>DATA recv 'Hello 8 from the client' from 31</t>
  </si>
  <si>
    <t>DATA recv 'Hello 8 from the client' from 32</t>
  </si>
  <si>
    <t>DATA recv 'Hello 8 from the client' from 5</t>
  </si>
  <si>
    <t>DATA recv 'Hello 8 from the client' from 2</t>
  </si>
  <si>
    <t>DATA recv 'Hello 8 from the client' from 13</t>
  </si>
  <si>
    <t>DATA recv 'Hello 8 from the client' from 1</t>
  </si>
  <si>
    <t>DATA recv 'Hello 8 from the client' from 7</t>
  </si>
  <si>
    <t>DATA recv 'Hello 8 from the client' from 10</t>
  </si>
  <si>
    <t>DATA recv 'Hello 8 from the client' from 17</t>
  </si>
  <si>
    <t>DATA recv 'Hello 8 from the client' from 15</t>
  </si>
  <si>
    <t>DATA recv 'Hello 8 from the client' from 30</t>
  </si>
  <si>
    <t>DATA recv 'Hello 8 from the client' from 24</t>
  </si>
  <si>
    <t>DATA recv 'Hello 8 from the client' from 28</t>
  </si>
  <si>
    <t>DATA recv 'Hello 8 from the client' from 27</t>
  </si>
  <si>
    <t>DATA recv 'Hello 8 from the client' from 29</t>
  </si>
  <si>
    <t>DATA recv 'Hello 8 from the client' from 12</t>
  </si>
  <si>
    <t>DATA recv 'Hello 8 from the client' from 25</t>
  </si>
  <si>
    <t>DATA recv 'Hello 8 from the client' from 20</t>
  </si>
  <si>
    <t>DATA recv 'Hello 8 from the client' from 18</t>
  </si>
  <si>
    <t>DATA recv 'Hello 8 from the client' from 22</t>
  </si>
  <si>
    <t>DATA recv 'Hello 8 from the client' from 19</t>
  </si>
  <si>
    <t>DATA recv 'Hello 8 from the client' from 23</t>
  </si>
  <si>
    <t>DATA recv 'Hello 8 from the client' from 21</t>
  </si>
  <si>
    <t xml:space="preserve"> 345608 P 0.18 8 1457642 87007482 78533 292493 0 197598 144832 9684970 3077 22051 0 16962 (radio 0.41% / 0.25% tx 0.08% / 0.03% listen 0.33% / 0.22%)</t>
  </si>
  <si>
    <t xml:space="preserve"> 345607 P 0.18 8 3607659 84854848 591704 623791 0 321400 749363 9078718 145510 103335 0 32145 (radio 1.-60% / 2.53% tx 0.18% / 1.48% listen 0.21% / 1.05%)</t>
  </si>
  <si>
    <t xml:space="preserve"> 345608 P 0.18 8 1477215 86987766 85613 306673 0 208390 145108 9684696 3213 22834 0 17827 (radio 0.44% / 0.26% tx 0.09% / 0.03% listen 0.34% / 0.23%)</t>
  </si>
  <si>
    <t xml:space="preserve"> 345607 P 0.18 8 3095714 85370090 327300 481362 0 311339 575428 9254261 80387 75376 0 34201 (radio 0.42% / 1.58% tx 0.36% / 0.81% listen 0.05% / 0.76%)</t>
  </si>
  <si>
    <t xml:space="preserve"> 345608 P 0.18 8 1734826 86727798 99337 363390 0 219909 355303 9472693 21923 60244 0 26282 (radio 0.03% / 0.83% tx 0.11% / 0.22% listen 0.41% / 0.61%)</t>
  </si>
  <si>
    <t xml:space="preserve"> 345607 P 0.18 8 2780661 85680531 338516 408231 0 252859 498466 9329590 39189 39772 0 20980 (radio 0.35% / 0.80% tx 0.38% / 0.39% listen 0.46% / 0.40%)</t>
  </si>
  <si>
    <t xml:space="preserve"> 345607 P 0.18 8 2904124 85561525 329211 503644 0 315230 481043 9348315 24709 59349 0 33572 (radio 0.45% / 0.85% tx 0.37% / 0.25% listen 0.08% / 0.60%)</t>
  </si>
  <si>
    <t xml:space="preserve"> 345608 P 0.18 8 1854293 86613124 100253 390600 0 260351 362511 9467256 19673 41739 0 22899 (radio 0.06% / 0.62% tx 0.11% / 0.20% listen 0.44% / 0.42%)</t>
  </si>
  <si>
    <t xml:space="preserve"> 345608 P 0.18 8 1910268 86548186 31522 214803 0 197732 246065 9581672 866 18013 0 16882 (radio 0.27% / 0.19% tx 0.03% / 0.00% listen 0.24% / 0.18%)</t>
  </si>
  <si>
    <t xml:space="preserve"> 345607 P 0.18 8 1628050 86835195 144786 315318 0 246045 320934 9508917 27127 38516 0 27065 (radio 0.03% / 0.66% tx 0.16% / 0.27% listen 0.35% / 0.39%)</t>
  </si>
  <si>
    <t xml:space="preserve"> 345607 P 0.18 8 1914308 86552175 71580 263538 0 214606 280119 9548011 17538 21033 0 17036 (radio 0.37% / 0.39% tx 0.08% / 0.17% listen 0.29% / 0.21%)</t>
  </si>
  <si>
    <t xml:space="preserve"> 345608 P 0.18 8 1520613 86946344 81310 316872 0 212389 173301 9656573 4434 24672 0 17388 (radio 0.45% / 0.29% tx 0.09% / 0.04% listen 0.35% / 0.25%)</t>
  </si>
  <si>
    <t xml:space="preserve"> 345607 P 0.18 8 3353992 85106914 557546 551407 0 269881 584368 9245234 37881 73802 0 33838 (radio 1.-72% / 1.13% tx 0.14% / 0.38% listen 0.13% / 0.75%)</t>
  </si>
  <si>
    <t xml:space="preserve"> 345607 P 0.18 8 2597163 85862025 382802 448542 0 270625 455640 9372305 85943 56763 0 22302 (radio 0.45% / 1.45% tx 0.43% / 0.87% listen 0.02% / 0.57%)</t>
  </si>
  <si>
    <t xml:space="preserve"> 345607 P 0.18 8 3296604 85164854 355118 533210 0 331357 538895 9290661 30796 47785 0 24020 (radio 1.-97% / 0.79% tx 0.40% / 0.31% listen 0.11% / 0.48%)</t>
  </si>
  <si>
    <t xml:space="preserve"> 345608 P 0.18 8 1429242 87036637 73616 283825 0 199603 142396 9687437 2483 21307 0 17314 (radio 0.40% / 0.24% tx 0.08% / 0.02% listen 0.32% / 0.21%)</t>
  </si>
  <si>
    <t xml:space="preserve"> 345608 P 0.18 8 2628244 85833770 65662 258929 0 202986 359789 9468334 3445 21086 0 16870 (radio 0.36% / 0.24% tx 0.07% / 0.03% listen 0.29% / 0.21%)</t>
  </si>
  <si>
    <t xml:space="preserve"> 345608 P 0.18 8 2542793 85921842 173986 419722 0 312444 418398 9411409 19313 56754 0 38581 (radio 0.18% / 0.77% tx 0.19% / 0.19% listen 0.47% / 0.57%)</t>
  </si>
  <si>
    <t xml:space="preserve"> 345607 P 0.18 8 2449225 86011401 203632 448155 0 325183 440576 9387085 37986 58647 0 33319 (radio 0.25% / 0.98% tx 0.23% / 0.38% listen 0.02% / 0.59%)</t>
  </si>
  <si>
    <t xml:space="preserve"> 345607 P 0.18 8 1885707 86575114 244511 375911 0 260530 377820 9450168 19122 33677 0 22061 (radio 0.21% / 0.53% tx 0.27% / 0.19% listen 0.42% / 0.34%)</t>
  </si>
  <si>
    <t xml:space="preserve"> 345608 P 0.18 8 1770661 86695700 98288 370441 0 250343 283688 9546001 17423 31082 0 19309 (radio 0.04% / 0.49% tx 0.11% / 0.17% listen 0.41% / 0.31%)</t>
  </si>
  <si>
    <t xml:space="preserve"> 345608 P 0.18 8 2297813 86166769 100195 291463 0 206269 280850 9548503 2350 21285 0 17537 (radio 0.44% / 0.24% tx 0.11% / 0.02% listen 0.32% / 0.21%)</t>
  </si>
  <si>
    <t xml:space="preserve"> 345608 P 0.18 8 1441645 87025744 76596 287614 0 198236 146006 9683794 3611 22456 0 17116 (radio 0.41% / 0.26% tx 0.08% / 0.03% listen 0.32% / 0.22%)</t>
  </si>
  <si>
    <t xml:space="preserve"> 345607 P 0.18 8 3098493 85365481 402123 463051 0 265193 442205 9387567 15876 30591 0 22836 (radio 0.00% / 0.47% tx 0.45% / 0.16% listen 0.03% / 0.31%)</t>
  </si>
  <si>
    <t xml:space="preserve"> 345607 P 0.18 8 2860207 85606556 309287 471627 0 310348 472260 9357126 21172 54259 0 38117 (radio 0.39% / 0.76% tx 0.34% / 0.21% listen 0.04% / 0.55%)</t>
  </si>
  <si>
    <t xml:space="preserve"> 345608 P 0.18 8 2378442 86086378 51739 245830 0 199231 320510 9509665 2650 20520 0 17218 (radio 0.33% / 0.23% tx 0.05% / 0.02% listen 0.27% / 0.20%)</t>
  </si>
  <si>
    <t xml:space="preserve"> 345608 P 0.18 8 2486708 85976948 176254 425024 0 316091 479571 9348563 36801 56978 0 33505 (radio 0.19% / 0.95% tx 0.19% / 0.37% listen 0.48% / 0.57%)</t>
  </si>
  <si>
    <t xml:space="preserve"> 345607 P 0.18 8 3705500 84758322 479221 572478 0 319191 571192 9258691 23476 56178 0 35432 (radio 1.-79% / 0.81% tx 0.05% / 0.23% listen 0.16% / 0.57%)</t>
  </si>
  <si>
    <t xml:space="preserve"> 345607 P 0.18 8 3182461 85277729 256136 521521 0 361644 552877 9276860 38954 70259 0 40047 (radio 0.39% / 1.11% tx 0.28% / 0.39% listen 0.10% / 0.71%)</t>
  </si>
  <si>
    <t xml:space="preserve"> 345608 P 0.18 8 1615756 86845763 43509 216658 0 202481 227003 9601607 862 18101 0 16910 (radio 0.29% / 0.19% tx 0.04% / 0.00% listen 0.24% / 0.18%)</t>
  </si>
  <si>
    <t xml:space="preserve"> 345608 P 0.18 8 1562275 86901180 71507 293045 0 207499 165306 9663461 4322 22346 0 17263 (radio 0.41% / 0.27% tx 0.08% / 0.04% listen 0.33% / 0.22%)</t>
  </si>
  <si>
    <t xml:space="preserve"> 345608 P 0.18 8 1613561 86852805 72904 331347 0 205578 293862 9535786 18248 52894 0 22377 (radio 0.45% / 0.72% tx 0.08% / 0.18% listen 0.37% / 0.53%)</t>
  </si>
  <si>
    <t>DATA send to 1 'Hello 9'</t>
  </si>
  <si>
    <t>DATA recv 'Hello 9 from the client' from 8</t>
  </si>
  <si>
    <t>DATA recv 'Hello 9 from the client' from 1</t>
  </si>
  <si>
    <t>DATA recv 'Hello 9 from the client' from 31</t>
  </si>
  <si>
    <t>DATA recv 'Hello 9 from the client' from 30</t>
  </si>
  <si>
    <t>DATA recv 'Hello 9 from the client' from 7</t>
  </si>
  <si>
    <t>DATA recv 'Hello 9 from the client' from 11</t>
  </si>
  <si>
    <t>DATA recv 'Hello 9 from the client' from 2</t>
  </si>
  <si>
    <t>DATA recv 'Hello 9 from the client' from 32</t>
  </si>
  <si>
    <t>DATA recv 'Hello 9 from the client' from 10</t>
  </si>
  <si>
    <t>DATA recv 'Hello 9 from the client' from 5</t>
  </si>
  <si>
    <t>DATA recv 'Hello 9 from the client' from 15</t>
  </si>
  <si>
    <t>DATA recv 'Hello 9 from the client' from 24</t>
  </si>
  <si>
    <t>DATA recv 'Hello 9 from the client' from 28</t>
  </si>
  <si>
    <t>DATA recv 'Hello 9 from the client' from 27</t>
  </si>
  <si>
    <t>DATA recv 'Hello 9 from the client' from 29</t>
  </si>
  <si>
    <t>DATA recv 'Hello 9 from the client' from 25</t>
  </si>
  <si>
    <t>DATA recv 'Hello 9 from the client' from 26</t>
  </si>
  <si>
    <t>DATA recv 'Hello 9 from the client' from 20</t>
  </si>
  <si>
    <t>DATA recv 'Hello 9 from the client' from 4</t>
  </si>
  <si>
    <t>DATA recv 'Hello 9 from the client' from 3</t>
  </si>
  <si>
    <t>DATA recv 'Hello 9 from the client' from 17</t>
  </si>
  <si>
    <t>DATA recv 'Hello 9 from the client' from 16</t>
  </si>
  <si>
    <t>DATA recv 'Hello 9 from the client' from 12</t>
  </si>
  <si>
    <t>DATA recv 'Hello 9 from the client' from 14</t>
  </si>
  <si>
    <t>DATA recv 'Hello 9 from the client' from 18</t>
  </si>
  <si>
    <t>DATA recv 'Hello 9 from the client' from 22</t>
  </si>
  <si>
    <t>DATA recv 'Hello 9 from the client' from 19</t>
  </si>
  <si>
    <t>DATA recv 'Hello 9 from the client' from 23</t>
  </si>
  <si>
    <t>DATA recv 'Hello 9 from the client' from 21</t>
  </si>
  <si>
    <t xml:space="preserve"> 384008 P 0.18 9 1594594 96699646 80281 312936 0 214845 136949 9692164 1748 20443 0 17247 (radio 0.40% / 0.22% tx 0.08% / 0.01% listen 0.31% / 0.20%)</t>
  </si>
  <si>
    <t xml:space="preserve"> 384007 P 0.18 9 4064965 94227373 592954 645534 0 341291 457303 9372525 1250 21743 0 19891 (radio 1.-62% / 0.23% tx 0.16% / 0.01% listen 0.21% / 0.22%)</t>
  </si>
  <si>
    <t xml:space="preserve"> 384008 P 0.18 9 1617828 96676267 88569 328234 0 225907 140610 9688501 2956 21561 0 17517 (radio 0.42% / 0.24% tx 0.09% / 0.03% listen 0.33% / 0.21%)</t>
  </si>
  <si>
    <t xml:space="preserve"> 384007 P 0.18 9 3498147 94797830 327528 499080 0 328853 402430 9427740 228 17718 0 17514 (radio 0.40% / 0.18% tx 0.33% / 0.00% listen 0.07% / 0.18%)</t>
  </si>
  <si>
    <t xml:space="preserve"> 384008 P 0.18 9 2039046 96253167 104094 389955 0 236892 304217 9525369 4757 26565 0 16983 (radio 0.06% / 0.31% tx 0.10% / 0.04% listen 0.39% / 0.27%)</t>
  </si>
  <si>
    <t xml:space="preserve"> 384007 P 0.18 9 3205982 95083390 338896 427055 0 270995 425318 9402859 380 18824 0 18136 (radio 0.34% / 0.19% tx 0.34% / 0.00% listen 0.43% / 0.19%)</t>
  </si>
  <si>
    <t xml:space="preserve"> 384007 P 0.18 9 3297796 94995932 331180 522341 0 332443 393669 9434407 1969 18697 0 17213 (radio 0.43% / 0.21% tx 0.33% / 0.02% listen 0.09% / 0.19%)</t>
  </si>
  <si>
    <t xml:space="preserve"> 384008 P 0.18 9 2182263 96115225 104587 416667 0 277716 327967 9502101 4334 26067 0 17365 (radio 0.09% / 0.30% tx 0.10% / 0.04% listen 0.42% / 0.26%)</t>
  </si>
  <si>
    <t xml:space="preserve"> 384008 P 0.18 9 2154631 96133435 31826 231970 0 214665 244360 9585249 304 17167 0 16933 (radio 0.26% / 0.17% tx 0.03% / 0.00% listen 0.23% / 0.17%)</t>
  </si>
  <si>
    <t xml:space="preserve"> 384007 P 0.18 9 1893164 96397830 145090 336255 0 266445 265111 9562635 304 20937 0 20400 (radio 0.05% / 0.21% tx 0.14% / 0.00% listen 0.34% / 0.21%)</t>
  </si>
  <si>
    <t xml:space="preserve"> 384007 P 0.18 9 2161782 96132816 71885 280959 0 231792 247471 9580641 305 17421 0 17186 (radio 0.35% / 0.18% tx 0.07% / 0.00% listen 0.28% / 0.17%)</t>
  </si>
  <si>
    <t xml:space="preserve"> 384008 P 0.18 9 1682394 96614271 83962 339077 0 229424 161778 9667927 2652 22205 0 17035 (radio 0.43% / 0.25% tx 0.08% / 0.02% listen 0.34% / 0.22%)</t>
  </si>
  <si>
    <t xml:space="preserve"> 384007 P 0.18 9 3801878 94488704 561003 573573 0 287956 447883 9381790 3457 22166 0 18075 (radio 1.-72% / 0.26% tx 0.13% / 0.03% listen 0.14% / 0.22%)</t>
  </si>
  <si>
    <t xml:space="preserve"> 384007 P 0.18 9 2904374 95382965 386096 466567 0 288343 307208 9520940 3294 18025 0 17718 (radio 0.43% / 0.21% tx 0.39% / 0.03% listen 0.03% / 0.18%)</t>
  </si>
  <si>
    <t xml:space="preserve"> 384007 P 0.18 9 3743953 94547067 355346 551619 0 349486 447346 9382213 228 18409 0 18129 (radio 0.04% / 0.18% tx 0.36% / 0.00% listen 0.12% / 0.18%)</t>
  </si>
  <si>
    <t xml:space="preserve"> 384008 P 0.18 9 1565383 96729615 75168 303326 0 216438 136138 9692978 1552 19501 0 16835 (radio 0.38% / 0.21% tx 0.07% / 0.01% listen 0.30% / 0.19%)</t>
  </si>
  <si>
    <t xml:space="preserve"> 384008 P 0.18 9 2978161 95312016 66927 277433 0 220099 349914 9478246 1265 18504 0 17113 (radio 0.35% / 0.20% tx 0.06% / 0.01% listen 0.28% / 0.18%)</t>
  </si>
  <si>
    <t xml:space="preserve"> 384008 P 0.18 9 2888006 95406233 175050 439557 0 331565 345210 9484391 1064 19835 0 19121 (radio 0.18% / 0.21% tx 0.17% / 0.01% listen 0.01% / 0.20%)</t>
  </si>
  <si>
    <t xml:space="preserve"> 384007 P 0.18 9 2796346 95492168 204876 466370 0 342069 347118 9480767 1244 18215 0 16886 (radio 0.24% / 0.19% tx 0.20% / 0.01% listen 0.03% / 0.18%)</t>
  </si>
  <si>
    <t xml:space="preserve"> 384007 P 0.18 9 2214887 96075551 245767 394322 0 277821 329177 9500437 1256 18411 0 17291 (radio 0.21% / 0.20% tx 0.25% / 0.01% listen 0.40% / 0.18%)</t>
  </si>
  <si>
    <t xml:space="preserve"> 384008 P 0.18 9 2018708 96277770 102560 394068 0 267191 248044 9582070 4272 23627 0 16848 (radio 0.06% / 0.28% tx 0.10% / 0.04% listen 0.40% / 0.24%)</t>
  </si>
  <si>
    <t xml:space="preserve"> 384008 P 0.18 9 2574165 95720100 102095 310687 0 223561 276349 9553331 1900 19224 0 17292 (radio 0.41% / 0.21% tx 0.10% / 0.01% listen 0.31% / 0.19%)</t>
  </si>
  <si>
    <t xml:space="preserve"> 384008 P 0.18 9 1579627 96716889 78801 307638 0 215260 137979 9691145 2205 20024 0 17024 (radio 0.39% / 0.22% tx 0.08% / 0.02% listen 0.31% / 0.20%)</t>
  </si>
  <si>
    <t xml:space="preserve"> 384007 P 0.18 9 3514655 94779287 408221 484339 0 282199 416159 9413806 6098 21288 0 17006 (radio 0.03% / 0.27% tx 0.41% / 0.06% listen 0.05% / 0.21%)</t>
  </si>
  <si>
    <t xml:space="preserve"> 384007 P 0.18 9 3267642 95027116 309515 489165 0 327554 407432 9420560 228 17538 0 17206 (radio 0.37% / 0.18% tx 0.31% / 0.00% listen 0.06% / 0.17%)</t>
  </si>
  <si>
    <t xml:space="preserve"> 384008 P 0.18 9 2690041 95604801 52716 263770 0 216244 311596 9518423 977 17940 0 17013 (radio 0.32% / 0.19% tx 0.05% / 0.00% listen 0.26% / 0.18%)</t>
  </si>
  <si>
    <t xml:space="preserve"> 384008 P 0.18 9 2871613 95421585 176938 442628 0 333137 384902 9444637 684 17604 0 17046 (radio 0.19% / 0.18% tx 0.18% / 0.00% listen 0.01% / 0.17%)</t>
  </si>
  <si>
    <t xml:space="preserve"> 384007 P 0.18 9 4200697 94092607 481197 591174 0 336146 495194 9334285 1976 18696 0 16955 (radio 1.-79% / 0.21% tx 0.05% / 0.02% listen 0.16% / 0.19%)</t>
  </si>
  <si>
    <t xml:space="preserve"> 384007 P 0.18 9 3613771 94674532 257306 542378 0 380693 431307 9396803 1170 20857 0 19049 (radio 0.37% / 0.22% tx 0.26% / 0.01% listen 0.11% / 0.21%)</t>
  </si>
  <si>
    <t xml:space="preserve"> 384008 P 0.18 9 1839385 96451609 43812 233828 0 219415 223626 9605846 303 17170 0 16934 (radio 0.28% / 0.17% tx 0.04% / 0.00% listen 0.23% / 0.17%)</t>
  </si>
  <si>
    <t xml:space="preserve"> 384008 P 0.18 9 1717869 96575168 72736 312534 0 225190 155591 9673988 1229 19489 0 17691 (radio 0.39% / 0.21% tx 0.07% / 0.01% listen 0.31% / 0.19%)</t>
  </si>
  <si>
    <t xml:space="preserve"> 384008 P 0.18 9 1846713 96449581 76793 360500 0 224216 233149 9596776 3889 29153 0 18638 (radio 0.00% / 0.33% tx 0.07% / 0.03% listen 0.36% / 0.29%)</t>
  </si>
  <si>
    <t>DATA send to 1 'Hello 10'</t>
  </si>
  <si>
    <t>DATA recv 'Hello 10 from the client' from 1</t>
  </si>
  <si>
    <t>DATA recv 'Hello 10 from the client' from 5</t>
  </si>
  <si>
    <t>DATA recv 'Hello 10 from the client' from 32</t>
  </si>
  <si>
    <t>DATA recv 'Hello 10 from the client' from 8</t>
  </si>
  <si>
    <t>DATA recv 'Hello 10 from the client' from 7</t>
  </si>
  <si>
    <t>DATA recv 'Hello 10 from the client' from 11</t>
  </si>
  <si>
    <t>DATA recv 'Hello 10 from the client' from 17</t>
  </si>
  <si>
    <t>DATA recv 'Hello 10 from the client' from 4</t>
  </si>
  <si>
    <t>DATA recv 'Hello 10 from the client' from 3</t>
  </si>
  <si>
    <t>DATA recv 'Hello 10 from the client' from 20</t>
  </si>
  <si>
    <t>DATA recv 'Hello 10 from the client' from 18</t>
  </si>
  <si>
    <t>DATA recv 'Hello 10 from the client' from 22</t>
  </si>
  <si>
    <t>DATA recv 'Hello 10 from the client' from 19</t>
  </si>
  <si>
    <t>DATA recv 'Hello 10 from the client' from 23</t>
  </si>
  <si>
    <t>DATA recv 'Hello 10 from the client' from 21</t>
  </si>
  <si>
    <t xml:space="preserve"> 422408 P 0.18 10 1741264 106382258 83773 335425 0 232017 146667 9682612 3492 22489 0 17172 (radio 0.38% / 0.26% tx 0.07% / 0.03% listen 0.31% / 0.22%)</t>
  </si>
  <si>
    <t xml:space="preserve"> 422407 P 0.18 10 4519305 103601183 594213 680656 0 373628 454337 9373810 1259 35122 0 32337 (radio 1.-62% / 0.37% tx 0.15% / 0.01% listen 0.23% / 0.35%)</t>
  </si>
  <si>
    <t xml:space="preserve"> 422408 P 0.18 10 1766137 106357244 92517 351632 0 243637 148306 9680977 3948 23398 0 17730 (radio 0.01% / 0.27% tx 0.08% / 0.04% listen 0.32% / 0.23%)</t>
  </si>
  <si>
    <t xml:space="preserve"> 422407 P 0.18 10 3906201 104220020 328397 527340 0 354772 408051 9422190 869 28260 0 25919 (radio 0.39% / 0.29% tx 0.30% / 0.00% listen 0.09% / 0.28%)</t>
  </si>
  <si>
    <t xml:space="preserve"> 422408 P 0.18 10 2326170 105794091 107844 413510 0 254341 287121 9540924 3750 23555 0 17449 (radio 0.08% / 0.27% tx 0.09% / 0.03% listen 0.38% / 0.23%)</t>
  </si>
  <si>
    <t xml:space="preserve"> 422407 P 0.18 10 3661118 104458109 345030 460802 0 299614 455133 9374719 6134 33747 0 28619 (radio 0.34% / 0.40% tx 0.31% / 0.06% listen 0.02% / 0.34%)</t>
  </si>
  <si>
    <t xml:space="preserve"> 422407 P 0.18 10 3792019 104329850 397214 575452 0 357660 494220 9333918 66034 53111 0 25217 (radio 0.10% / 1.21% tx 0.36% / 0.67% listen 0.13% / 0.54%)</t>
  </si>
  <si>
    <t xml:space="preserve"> 422408 P 0.18 10 2497680 105629980 107172 439541 0 294714 315414 9514755 2585 22874 0 16998 (radio 0.10% / 0.25% tx 0.09% / 0.02% listen 0.00% / 0.23%)</t>
  </si>
  <si>
    <t xml:space="preserve"> 422408 P 0.18 10 2401255 105714370 32694 249982 0 231547 246621 9580935 868 18012 0 16882 (radio 0.26% / 0.19% tx 0.03% / 0.00% listen 0.23% / 0.18%)</t>
  </si>
  <si>
    <t xml:space="preserve"> 422407 P 0.18 10 2181004 105939887 145961 366612 0 294659 287837 9542057 871 30357 0 28214 (radio 0.07% / 0.31% tx 0.13% / 0.00% listen 0.33% / 0.30%)</t>
  </si>
  <si>
    <t xml:space="preserve"> 422407 P 0.18 10 2415585 105708540 72753 309514 0 258101 253800 9575724 868 28555 0 26309 (radio 0.35% / 0.29% tx 0.06% / 0.00% listen 0.28% / 0.29%)</t>
  </si>
  <si>
    <t xml:space="preserve"> 422408 P 0.18 10 1845932 106280705 86921 362541 0 247348 163535 9666434 2959 23464 0 17924 (radio 0.01% / 0.26% tx 0.08% / 0.03% listen 0.33% / 0.23%)</t>
  </si>
  <si>
    <t xml:space="preserve"> 422407 P 0.18 10 4263545 103854935 566400 608589 0 313963 461664 9366231 5397 35016 0 26007 (radio 1.-71% / 0.41% tx 0.12% / 0.05% listen 0.16% / 0.35%)</t>
  </si>
  <si>
    <t xml:space="preserve"> 422407 P 0.18 10 3234253 104881380 386963 500527 0 320352 329876 9498415 867 33960 0 32009 (radio 0.02% / 0.35% tx 0.35% / 0.00% listen 0.06% / 0.34%)</t>
  </si>
  <si>
    <t xml:space="preserve"> 422407 P 0.18 10 4209019 103909873 361479 585401 0 378350 465063 9362806 6133 33782 0 28864 (radio 0.08% / 0.40% tx 0.33% / 0.06% listen 0.14% / 0.34%)</t>
  </si>
  <si>
    <t xml:space="preserve"> 422408 P 0.18 10 1709901 106414372 77984 325259 0 233175 144515 9684757 2816 21933 0 16737 (radio 0.37% / 0.25% tx 0.07% / 0.02% listen 0.30% / 0.22%)</t>
  </si>
  <si>
    <t xml:space="preserve"> 422408 P 0.18 10 3334589 104783701 69134 297597 0 236836 356425 9471685 2207 20164 0 16737 (radio 0.33% / 0.22% tx 0.06% / 0.02% listen 0.27% / 0.20%)</t>
  </si>
  <si>
    <t xml:space="preserve"> 422408 P 0.18 10 3238275 104885965 175917 470011 0 359694 350266 9479732 867 30454 0 28129 (radio 0.20% / 0.31% tx 0.16% / 0.00% listen 0.03% / 0.30%)</t>
  </si>
  <si>
    <t xml:space="preserve"> 422407 P 0.18 10 3143733 104974409 205339 494400 0 368599 347384 9482241 463 28030 0 26530 (radio 0.24% / 0.28% tx 0.18% / 0.00% listen 0.06% / 0.28%)</t>
  </si>
  <si>
    <t xml:space="preserve"> 422407 P 0.18 10 2603767 105514566 267503 434169 0 304991 388877 9439015 21736 39847 0 27170 (radio 0.25% / 0.62% tx 0.24% / 0.22% listen 0.00% / 0.40%)</t>
  </si>
  <si>
    <t xml:space="preserve"> 422408 P 0.18 10 2258118 105868524 105052 416659 0 284611 239407 9590754 2492 22591 0 17420 (radio 0.08% / 0.25% tx 0.09% / 0.02% listen 0.38% / 0.22%)</t>
  </si>
  <si>
    <t xml:space="preserve"> 422408 P 0.18 10 2858290 105265685 105089 332225 0 240547 284122 9545585 2994 21538 0 16986 (radio 0.00% / 0.24% tx 0.09% / 0.03% listen 0.30% / 0.21%)</t>
  </si>
  <si>
    <t xml:space="preserve"> 422408 P 0.18 10 1725373 106400426 81979 330069 0 233012 145743 9683537 3178 22431 0 17752 (radio 0.38% / 0.26% tx 0.07% / 0.03% listen 0.30% / 0.22%)</t>
  </si>
  <si>
    <t xml:space="preserve"> 422407 P 0.18 10 3911061 104212979 408221 502301 0 300161 396403 9433692 0 17962 0 17962 (radio 0.04% / 0.18% tx 0.37% / 0.00% listen 0.06% / 0.18%)</t>
  </si>
  <si>
    <t xml:space="preserve"> 422407 P 0.18 10 3674350 104448105 310381 518946 0 355511 406705 9420989 866 29781 0 27957 (radio 0.36% / 0.31% tx 0.28% / 0.00% listen 0.08% / 0.30%)</t>
  </si>
  <si>
    <t xml:space="preserve"> 422408 P 0.18 10 3011386 105113623 55219 284553 0 233054 321342 9508822 2503 20783 0 16810 (radio 0.31% / 0.23% tx 0.05% / 0.02% listen 0.26% / 0.21%)</t>
  </si>
  <si>
    <t xml:space="preserve"> 422408 P 0.18 10 3262445 104858499 177809 471539 0 359758 390829 9436914 871 28911 0 26621 (radio 0.20% / 0.30% tx 0.16% / 0.00% listen 0.03% / 0.29%)</t>
  </si>
  <si>
    <t xml:space="preserve"> 422407 P 0.18 10 4799360 103323699 549806 642368 0 357917 598660 9231092 68609 51194 0 21771 (radio 1.-70% / 1.21% tx 0.11% / 0.69% listen 0.19% / 0.52%)</t>
  </si>
  <si>
    <t xml:space="preserve"> 422407 P 0.18 10 4046744 104071101 258486 574800 0 410582 432970 9396569 1180 32422 0 29889 (radio 0.37% / 0.34% tx 0.23% / 0.01% listen 0.13% / 0.32%)</t>
  </si>
  <si>
    <t xml:space="preserve"> 422408 P 0.18 10 2070272 106048411 47672 251830 0 236287 230884 9596802 3860 18002 0 16872 (radio 0.27% / 0.22% tx 0.04% / 0.03% listen 0.23% / 0.18%)</t>
  </si>
  <si>
    <t xml:space="preserve"> 422408 P 0.18 10 1884729 106237040 78220 334068 0 242359 166857 9661872 5484 21534 0 17169 (radio 0.38% / 0.27% tx 0.07% / 0.05% listen 0.30% / 0.21%)</t>
  </si>
  <si>
    <t xml:space="preserve"> 422408 P 0.18 10 2099969 106026240 83067 400989 0 249658 253253 9576659 6274 40489 0 25442 (radio 0.05% / 0.47% tx 0.07% / 0.06% listen 0.37% / 0.41%)</t>
  </si>
  <si>
    <t>DATA send to 1 'Hello 11'</t>
  </si>
  <si>
    <t>DATA recv 'Hello 11 from the client' from 8</t>
  </si>
  <si>
    <t>DATA recv 'Hello 11 from the client' from 1</t>
  </si>
  <si>
    <t>DATA recv 'Hello 11 from the client' from 11</t>
  </si>
  <si>
    <t>DATA recv 'Hello 11 from the client' from 2</t>
  </si>
  <si>
    <t>DATA recv 'Hello 11 from the client' from 7</t>
  </si>
  <si>
    <t>DATA recv 'Hello 11 from the client' from 4</t>
  </si>
  <si>
    <t>DATA recv 'Hello 11 from the client' from 14</t>
  </si>
  <si>
    <t>DATA recv 'Hello 11 from the client' from 12</t>
  </si>
  <si>
    <t>DATA recv 'Hello 11 from the client' from 32</t>
  </si>
  <si>
    <t>DATA recv 'Hello 11 from the client' from 5</t>
  </si>
  <si>
    <t>DATA recv 'Hello 11 from the client' from 13</t>
  </si>
  <si>
    <t>DATA recv 'Hello 11 from the client' from 10</t>
  </si>
  <si>
    <t>DATA recv 'Hello 11 from the client' from 9</t>
  </si>
  <si>
    <t>DATA recv 'Hello 11 from the client' from 16</t>
  </si>
  <si>
    <t>DATA recv 'Hello 11 from the client' from 17</t>
  </si>
  <si>
    <t>DATA recv 'Hello 11 from the client' from 6</t>
  </si>
  <si>
    <t>DATA recv 'Hello 11 from the client' from 3</t>
  </si>
  <si>
    <t>DATA recv 'Hello 11 from the client' from 15</t>
  </si>
  <si>
    <t>DATA recv 'Hello 11 from the client' from 31</t>
  </si>
  <si>
    <t>DATA recv 'Hello 11 from the client' from 30</t>
  </si>
  <si>
    <t>DATA recv 'Hello 11 from the client' from 24</t>
  </si>
  <si>
    <t>DATA recv 'Hello 11 from the client' from 28</t>
  </si>
  <si>
    <t>DATA recv 'Hello 11 from the client' from 27</t>
  </si>
  <si>
    <t>DATA recv 'Hello 11 from the client' from 29</t>
  </si>
  <si>
    <t>DATA recv 'Hello 11 from the client' from 25</t>
  </si>
  <si>
    <t xml:space="preserve"> 460808 P 0.18 11 1885999 116067326 86654 357504 0 248952 144732 9685068 2881 22079 0 16935 (radio 0.01% / 0.25% tx 0.07% / 0.02% listen 0.30% / 0.22%)</t>
  </si>
  <si>
    <t xml:space="preserve"> 460807 P 0.18 11 5007861 112942249 598972 728538 0 405340 488553 9341066 4759 47882 0 31712 (radio 1.-97% / 0.53% tx 0.14% / 0.04% listen 0.25% / 0.48%)</t>
  </si>
  <si>
    <t xml:space="preserve"> 460808 P 0.18 11 1912275 116040901 95464 374242 0 260797 146135 9683657 2947 22610 0 17160 (radio 0.03% / 0.25% tx 0.08% / 0.02% listen 0.31% / 0.23%)</t>
  </si>
  <si>
    <t xml:space="preserve"> 460807 P 0.18 11 4349634 113606169 328706 570360 0 389156 443430 9386149 309 43020 0 34384 (radio 0.03% / 0.44% tx 0.27% / 0.00% listen 0.11% / 0.43%)</t>
  </si>
  <si>
    <t xml:space="preserve"> 460808 P 0.18 11 2629262 115320688 116843 440577 0 271843 303089 9526597 8999 27067 0 17502 (radio 0.10% / 0.36% tx 0.09% / 0.09% listen 0.00% / 0.27%)</t>
  </si>
  <si>
    <t xml:space="preserve"> 460807 P 0.18 11 4381306 113567730 501797 550614 0 321594 720185 9109621 156767 89812 0 21980 (radio 0.16% / 2.50% tx 0.06% / 1.59% listen 0.10% / 0.91%)</t>
  </si>
  <si>
    <t xml:space="preserve"> 460807 P 0.18 11 4279638 113670222 397446 615767 0 389290 487616 9340372 232 40315 0 31630 (radio 0.13% / 0.41% tx 0.33% / 0.00% listen 0.15% / 0.41%)</t>
  </si>
  <si>
    <t xml:space="preserve"> 460808 P 0.18 11 2827204 115128937 114902 465544 0 312133 329521 9498957 7730 26003 0 17419 (radio 0.12% / 0.34% tx 0.09% / 0.07% listen 0.03% / 0.26%)</t>
  </si>
  <si>
    <t xml:space="preserve"> 460808 P 0.18 11 2645395 115299672 32925 267117 0 248480 244137 9585302 231 17135 0 16933 (radio 0.25% / 0.17% tx 0.02% / 0.00% listen 0.22% / 0.17%)</t>
  </si>
  <si>
    <t xml:space="preserve"> 460807 P 0.18 11 2564830 115383905 161684 411675 0 329910 383823 9444018 15723 45063 0 35251 (radio 0.12% / 0.61% tx 0.13% / 0.15% listen 0.34% / 0.45%)</t>
  </si>
  <si>
    <t xml:space="preserve"> 460807 P 0.18 11 2823134 115130896 73062 350608 0 289246 407546 9422356 309 41094 0 31145 (radio 0.35% / 0.42% tx 0.06% / 0.00% listen 0.29% / 0.41%)</t>
  </si>
  <si>
    <t xml:space="preserve"> 460808 P 0.18 11 2011552 115942736 90406 385893 0 264677 165617 9662031 3485 23352 0 17329 (radio 0.03% / 0.27% tx 0.07% / 0.03% listen 0.32% / 0.23%)</t>
  </si>
  <si>
    <t xml:space="preserve"> 460807 P 0.18 11 4795302 113153006 572478 660132 0 345012 531754 9298071 6078 51543 0 31049 (radio 1.-69% / 0.58% tx 0.12% / 0.06% listen 0.19% / 0.52%)</t>
  </si>
  <si>
    <t xml:space="preserve"> 460807 P 0.18 11 3635320 114310107 400159 543266 0 352148 401064 9428727 13196 42739 0 31796 (radio 0.07% / 0.56% tx 0.33% / 0.13% listen 0.09% / 0.43%)</t>
  </si>
  <si>
    <t xml:space="preserve"> 460807 P 0.18 11 4737058 113211817 375033 628065 0 410509 528036 9301944 13554 42664 0 32159 (radio 0.12% / 0.57% tx 0.31% / 0.13% listen 0.16% / 0.43%)</t>
  </si>
  <si>
    <t xml:space="preserve"> 460808 P 0.18 11 1848462 116105849 79871 345559 0 250011 138558 9691477 1887 20300 0 16836 (radio 0.36% / 0.22% tx 0.06% / 0.01% listen 0.29% / 0.20%)</t>
  </si>
  <si>
    <t xml:space="preserve"> 460808 P 0.18 11 3684836 114261565 70413 316093 0 253956 350244 9477864 1279 18496 0 17120 (radio 0.32% / 0.20% tx 0.05% / 0.01% listen 0.26% / 0.18%)</t>
  </si>
  <si>
    <t xml:space="preserve"> 460808 P 0.18 11 3683877 114269667 176227 514758 0 395820 445599 9383702 310 44747 0 36126 (radio 0.22% / 0.45% tx 0.14% / 0.00% listen 0.07% / 0.45%)</t>
  </si>
  <si>
    <t xml:space="preserve"> 460807 P 0.18 11 3586369 114360983 211017 539370 0 401457 442633 9386574 5678 44970 0 32858 (radio 0.27% / 0.51% tx 0.17% / 0.05% listen 0.09% / 0.45%)</t>
  </si>
  <si>
    <t xml:space="preserve"> 460807 P 0.18 11 3149179 114798974 361010 504056 0 332443 545409 9284408 93507 69887 0 27452 (radio 0.00% / 1.66% tx 0.30% / 0.95% listen 0.06% / 0.71%)</t>
  </si>
  <si>
    <t xml:space="preserve"> 460808 P 0.18 11 2511709 115444934 112153 441302 0 301801 253588 9576410 7101 24643 0 17190 (radio 0.10% / 0.32% tx 0.09% / 0.07% listen 0.01% / 0.25%)</t>
  </si>
  <si>
    <t xml:space="preserve"> 460808 P 0.18 11 3133040 114820442 106562 351020 0 257605 274747 9554757 1473 18795 0 17058 (radio 0.02% / 0.20% tx 0.09% / 0.01% listen 0.29% / 0.19%)</t>
  </si>
  <si>
    <t xml:space="preserve"> 460808 P 0.18 11 1869077 116086513 84503 351350 0 250220 143701 9686087 2524 21281 0 17208 (radio 0.00% / 0.24% tx 0.07% / 0.02% listen 0.29% / 0.21%)</t>
  </si>
  <si>
    <t xml:space="preserve"> 460807 P 0.18 11 4380026 113573796 426618 544961 0 332193 468962 9360817 18397 42660 0 32032 (radio 0.09% / 0.62% tx 0.36% / 0.18% listen 0.09% / 0.43%)</t>
  </si>
  <si>
    <t xml:space="preserve"> 460807 P 0.18 11 4190504 113761251 314244 560706 0 386758 516151 9313146 3863 41760 0 31247 (radio 0.01% / 0.46% tx 0.26% / 0.03% listen 0.11% / 0.42%)</t>
  </si>
  <si>
    <t xml:space="preserve"> 460808 P 0.18 11 3320896 114632167 56231 302439 0 249865 309507 9518544 1012 17886 0 16811 (radio 0.30% / 0.19% tx 0.04% / 0.01% listen 0.25% / 0.18%)</t>
  </si>
  <si>
    <t xml:space="preserve"> 460808 P 0.18 11 3679629 114269899 185201 515946 0 391388 417181 9411400 7392 44407 0 31630 (radio 0.23% / 0.52% tx 0.15% / 0.07% listen 0.07% / 0.45%)</t>
  </si>
  <si>
    <t xml:space="preserve"> 460807 P 0.18 11 5302233 112650692 550422 683758 0 389724 502870 9326993 616 41390 0 31807 (radio 1.-69% / 0.42% tx 0.10% / 0.00% listen 0.21% / 0.42%)</t>
  </si>
  <si>
    <t xml:space="preserve"> 460807 P 0.18 11 4499937 113447172 263775 620975 0 445435 453190 9376071 5289 46175 0 34853 (radio 0.02% / 0.52% tx 0.22% / 0.05% listen 0.16% / 0.46%)</t>
  </si>
  <si>
    <t xml:space="preserve"> 460808 P 0.18 11 2294412 115653745 47981 269000 0 253221 224137 9605334 309 17170 0 16934 (radio 0.26% / 0.17% tx 0.04% / 0.00% listen 0.22% / 0.17%)</t>
  </si>
  <si>
    <t xml:space="preserve"> 460808 P 0.18 11 2038994 115911415 79464 353425 0 259644 154262 9674375 1244 19357 0 17285 (radio 0.00% / 0.20% tx 0.06% / 0.01% listen 0.29% / 0.19%)</t>
  </si>
  <si>
    <t xml:space="preserve"> 460808 P 0.18 11 2531420 115424380 86994 455832 0 281106 431448 9398140 3927 54843 0 31448 (radio 0.09% / 0.59% tx 0.07% / 0.03% listen 0.02% / 0.55%)</t>
  </si>
  <si>
    <t>DATA send to 1 'Hello 12'</t>
  </si>
  <si>
    <t>DATA recv 'Hello 12 from the client' from 31</t>
  </si>
  <si>
    <t>DATA recv 'Hello 12 from the client' from 13</t>
  </si>
  <si>
    <t>DATA recv 'Hello 12 from the client' from 32</t>
  </si>
  <si>
    <t>DATA recv 'Hello 12 from the client' from 1</t>
  </si>
  <si>
    <t>DATA recv 'Hello 12 from the client' from 6</t>
  </si>
  <si>
    <t>DATA recv 'Hello 12 from the client' from 7</t>
  </si>
  <si>
    <t>DATA recv 'Hello 12 from the client' from 11</t>
  </si>
  <si>
    <t>DATA recv 'Hello 12 from the client' from 10</t>
  </si>
  <si>
    <t>DATA recv 'Hello 12 from the client' from 16</t>
  </si>
  <si>
    <t>DATA recv 'Hello 12 from the client' from 30</t>
  </si>
  <si>
    <t>DATA recv 'Hello 12 from the client' from 24</t>
  </si>
  <si>
    <t>DATA recv 'Hello 12 from the client' from 28</t>
  </si>
  <si>
    <t>DATA recv 'Hello 12 from the client' from 27</t>
  </si>
  <si>
    <t>DATA recv 'Hello 12 from the client' from 29</t>
  </si>
  <si>
    <t>DATA recv 'Hello 12 from the client' from 25</t>
  </si>
  <si>
    <t>DATA recv 'Hello 12 from the client' from 4</t>
  </si>
  <si>
    <t>DATA recv 'Hello 12 from the client' from 12</t>
  </si>
  <si>
    <t>DATA recv 'Hello 12 from the client' from 26</t>
  </si>
  <si>
    <t>DATA recv 'Hello 12 from the client' from 20</t>
  </si>
  <si>
    <t>DATA recv 'Hello 12 from the client' from 18</t>
  </si>
  <si>
    <t>DATA recv 'Hello 12 from the client' from 22</t>
  </si>
  <si>
    <t>DATA recv 'Hello 12 from the client' from 19</t>
  </si>
  <si>
    <t>DATA recv 'Hello 12 from the client' from 23</t>
  </si>
  <si>
    <t>DATA recv 'Hello 12 from the client' from 21</t>
  </si>
  <si>
    <t xml:space="preserve"> 499208 P 0.18 12 2024688 125758344 88633 377847 0 265807 138686 9691018 1979 20343 0 16855 (radio 0.02% / 0.22% tx 0.06% / 0.02% listen 0.29% / 0.20%)</t>
  </si>
  <si>
    <t xml:space="preserve"> 499207 P 0.18 12 5449124 122328775 598972 746818 0 423067 441260 9386526 0 18280 0 17727 (radio 1.-96% / 0.18% tx 0.13% / 0.00% listen 0.24% / 0.18%)</t>
  </si>
  <si>
    <t xml:space="preserve"> 499208 P 0.18 12 2051236 125731817 97583 395212 0 278200 138958 9690916 2119 20970 0 17403 (radio 0.04% / 0.23% tx 0.07% / 0.02% listen 0.30% / 0.21%)</t>
  </si>
  <si>
    <t xml:space="preserve"> 499207 P 0.18 12 4784619 123001155 330695 589603 0 406407 434982 9394986 1989 19243 0 17251 (radio 0.04% / 0.21% tx 0.25% / 0.02% listen 0.12% / 0.19%)</t>
  </si>
  <si>
    <t xml:space="preserve"> 499208 P 0.18 12 2922967 124856860 121857 465533 0 288921 293702 9536172 5014 24956 0 17078 (radio 0.12% / 0.30% tx 0.09% / 0.05% listen 0.02% / 0.25%)</t>
  </si>
  <si>
    <t xml:space="preserve"> 499207 P 0.18 12 4840206 122938434 502107 568893 0 339637 458897 9370704 310 18279 0 18043 (radio 0.16% / 0.18% tx 0.05% / 0.00% listen 0.10% / 0.18%)</t>
  </si>
  <si>
    <t xml:space="preserve"> 499207 P 0.18 12 4756285 123023764 399157 635117 0 406886 476644 9353542 1711 19350 0 17596 (radio 0.13% / 0.21% tx 0.31% / 0.01% listen 0.16% / 0.19%)</t>
  </si>
  <si>
    <t xml:space="preserve"> 499208 P 0.18 12 3146709 124639168 118942 489717 0 329350 319502 9510231 4040 24173 0 17217 (radio 0.14% / 0.28% tx 0.09% / 0.04% listen 0.04% / 0.24%)</t>
  </si>
  <si>
    <t xml:space="preserve"> 499208 P 0.18 12 2892769 124880142 33865 285164 0 265363 247371 9580470 940 18047 0 16883 (radio 0.24% / 0.19% tx 0.02% / 0.00% listen 0.22% / 0.18%)</t>
  </si>
  <si>
    <t xml:space="preserve"> 499207 P 0.18 12 2914674 124863910 161916 432859 0 350887 349841 9480005 232 21184 0 20977 (radio 0.12% / 0.21% tx 0.12% / 0.00% listen 0.00% / 0.21%)</t>
  </si>
  <si>
    <t xml:space="preserve"> 499207 P 0.18 12 3227454 124556697 73934 369294 0 306860 404317 9425801 872 18686 0 17614 (radio 0.01% / 0.19% tx 0.05% / 0.00% listen 0.28% / 0.19%)</t>
  </si>
  <si>
    <t xml:space="preserve"> 499208 P 0.18 12 2172767 125611252 92812 406982 0 281885 161212 9668516 2406 21089 0 17208 (radio 0.05% / 0.23% tx 0.07% / 0.02% listen 0.31% / 0.21%)</t>
  </si>
  <si>
    <t xml:space="preserve"> 499207 P 0.18 12 5301149 122476726 576711 683867 0 362980 505844 9323720 4233 23735 0 17968 (radio 0.31% / 0.28% tx 0.11% / 0.04% listen 0.19% / 0.24%)</t>
  </si>
  <si>
    <t xml:space="preserve"> 499207 P 0.18 12 4002037 123772806 400468 561336 0 369981 366714 9462699 309 18070 0 17833 (radio 0.08% / 0.18% tx 0.31% / 0.00% listen 0.10% / 0.18%)</t>
  </si>
  <si>
    <t xml:space="preserve"> 499207 P 0.18 12 5223727 122554984 375341 646394 0 428384 486666 9343167 308 18329 0 17875 (radio 0.12% / 0.18% tx 0.29% / 0.00% listen 0.16% / 0.18%)</t>
  </si>
  <si>
    <t xml:space="preserve"> 499208 P 0.18 12 1987677 125794663 81809 365875 0 267060 139212 9688814 1938 20316 0 17049 (radio 0.01% / 0.22% tx 0.06% / 0.01% listen 0.28% / 0.20%)</t>
  </si>
  <si>
    <t xml:space="preserve"> 499208 P 0.18 12 4043516 123731052 73459 336707 0 270955 358677 9469487 3046 20614 0 16999 (radio 0.32% / 0.24% tx 0.05% / 0.03% listen 0.26% / 0.20%)</t>
  </si>
  <si>
    <t xml:space="preserve"> 499208 P 0.18 12 4119285 123663969 177095 537004 0 416179 435405 9394302 868 22246 0 20359 (radio 0.22% / 0.23% tx 0.13% / 0.00% listen 0.08% / 0.22%)</t>
  </si>
  <si>
    <t xml:space="preserve"> 499207 P 0.18 12 4001242 123775897 212656 558494 0 418895 414870 9414914 1639 19124 0 17438 (radio 0.26% / 0.21% tx 0.16% / 0.01% listen 0.10% / 0.19%)</t>
  </si>
  <si>
    <t xml:space="preserve"> 499207 P 0.18 12 3536000 124242117 361319 523613 0 351756 386818 9443143 309 19557 0 19313 (radio 0.02% / 0.20% tx 0.28% / 0.00% listen 0.07% / 0.19%)</t>
  </si>
  <si>
    <t xml:space="preserve"> 499208 P 0.18 12 2753426 125032868 115140 463485 0 318669 241714 9587934 2987 22183 0 16868 (radio 0.11% / 0.25% tx 0.09% / 0.03% listen 0.02% / 0.22%)</t>
  </si>
  <si>
    <t xml:space="preserve"> 499208 P 0.18 12 3414803 124368560 108827 372120 0 275461 281760 9548118 2265 21100 0 17856 (radio 0.04% / 0.23% tx 0.08% / 0.02% listen 0.29% / 0.21%)</t>
  </si>
  <si>
    <t xml:space="preserve"> 499208 P 0.18 12 2006572 125778746 86192 371555 0 267434 137492 9692233 1689 20205 0 17214 (radio 0.02% / 0.22% tx 0.06% / 0.01% listen 0.29% / 0.20%)</t>
  </si>
  <si>
    <t xml:space="preserve"> 499207 P 0.18 12 4800069 122983244 426618 562952 0 350184 420040 9409448 0 17991 0 17991 (radio 0.10% / 0.18% tx 0.33% / 0.00% listen 0.10% / 0.18%)</t>
  </si>
  <si>
    <t xml:space="preserve"> 499207 P 0.18 12 4692223 123089332 316821 580457 0 404158 501716 9328081 2577 19751 0 17400 (radio 0.02% / 0.22% tx 0.24% / 0.02% listen 0.11% / 0.20%)</t>
  </si>
  <si>
    <t xml:space="preserve"> 499208 P 0.18 12 3642608 124140582 58903 322893 0 267148 321709 9508415 2672 20454 0 17283 (radio 0.29% / 0.23% tx 0.04% / 0.02% listen 0.25% / 0.20%)</t>
  </si>
  <si>
    <t xml:space="preserve"> 499208 P 0.18 12 4059676 123718203 185201 533566 0 408985 380044 9448304 0 17620 0 17597 (radio 0.22% / 0.17% tx 0.14% / 0.00% listen 0.08% / 0.17%)</t>
  </si>
  <si>
    <t xml:space="preserve"> 499207 P 0.18 12 5791467 121991051 551292 702091 0 406945 489231 9340359 870 18333 0 17221 (radio 0.30% / 0.19% tx 0.09% / 0.00% listen 0.21% / 0.18%)</t>
  </si>
  <si>
    <t xml:space="preserve"> 499207 P 0.18 12 4918243 122858855 263775 641487 0 465947 418303 9411683 0 20512 0 20512 (radio 0.03% / 0.20% tx 0.20% / 0.00% listen 0.16% / 0.20%)</t>
  </si>
  <si>
    <t xml:space="preserve"> 499208 P 0.18 12 2520963 125254956 48849 287145 0 270104 226548 9601211 868 18145 0 16883 (radio 0.26% / 0.19% tx 0.03% / 0.00% listen 0.22% / 0.18%)</t>
  </si>
  <si>
    <t xml:space="preserve"> 499208 P 0.18 12 2202798 125577335 82473 374812 0 276566 163801 9665920 3009 21387 0 16922 (radio 0.02% / 0.24% tx 0.06% / 0.03% listen 0.29% / 0.21%)</t>
  </si>
  <si>
    <t xml:space="preserve"> 499208 P 0.18 12 2959118 124824235 93086 489163 0 298680 427695 9399855 6092 33331 0 17574 (radio 0.11% / 0.40% tx 0.07% / 0.06% listen 0.04% / 0.33%)</t>
  </si>
  <si>
    <t>DATA send to 1 'Hello 13'</t>
  </si>
  <si>
    <t>DATA recv 'Hello 13 from the client' from 11</t>
  </si>
  <si>
    <t>DATA recv 'Hello 13 from the client' from 32</t>
  </si>
  <si>
    <t>DATA recv 'Hello 13 from the client' from 4</t>
  </si>
  <si>
    <t>DATA recv 'Hello 13 from the client' from 12</t>
  </si>
  <si>
    <t>DATA recv 'Hello 13 from the client' from 5</t>
  </si>
  <si>
    <t>DATA recv 'Hello 13 from the client' from 13</t>
  </si>
  <si>
    <t>DATA recv 'Hello 13 from the client' from 1</t>
  </si>
  <si>
    <t>DATA recv 'Hello 13 from the client' from 6</t>
  </si>
  <si>
    <t>DATA recv 'Hello 13 from the client' from 7</t>
  </si>
  <si>
    <t>DATA recv 'Hello 13 from the client' from 10</t>
  </si>
  <si>
    <t>DATA recv 'Hello 13 from the client' from 16</t>
  </si>
  <si>
    <t>DATA recv 'Hello 13 from the client' from 31</t>
  </si>
  <si>
    <t>DATA recv 'Hello 13 from the client' from 30</t>
  </si>
  <si>
    <t>DATA recv 'Hello 13 from the client' from 27</t>
  </si>
  <si>
    <t>DATA recv 'Hello 13 from the client' from 29</t>
  </si>
  <si>
    <t>DATA recv 'Hello 13 from the client' from 28</t>
  </si>
  <si>
    <t>DATA recv 'Hello 13 from the client' from 24</t>
  </si>
  <si>
    <t>DATA recv 'Hello 13 from the client' from 25</t>
  </si>
  <si>
    <t>DATA recv 'Hello 13 from the client' from 26</t>
  </si>
  <si>
    <t>DATA recv 'Hello 13 from the client' from 20</t>
  </si>
  <si>
    <t>DATA recv 'Hello 13 from the client' from 18</t>
  </si>
  <si>
    <t>DATA recv 'Hello 13 from the client' from 22</t>
  </si>
  <si>
    <t>DATA recv 'Hello 13 from the client' from 23</t>
  </si>
  <si>
    <t>DATA recv 'Hello 13 from the client' from 19</t>
  </si>
  <si>
    <t>DATA recv 'Hello 13 from the client' from 21</t>
  </si>
  <si>
    <t xml:space="preserve"> 537608 P 0.18 13 2176477 135435660 95120 400389 0 283254 151786 9677316 6487 22542 0 17447 (radio 0.04% / 0.29% tx 0.06% / 0.06% listen 0.29% / 0.22%)</t>
  </si>
  <si>
    <t xml:space="preserve"> 537607 P 0.18 13 5920961 131684672 606960 773290 0 441362 471834 9355897 7988 26472 0 18295 (radio 1.-94% / 0.35% tx 0.12% / 0.08% listen 0.24% / 0.26%)</t>
  </si>
  <si>
    <t xml:space="preserve"> 537608 P 0.18 13 2199546 135413225 100692 418850 0 296304 148307 9681408 3109 23638 0 18104 (radio 0.06% / 0.27% tx 0.07% / 0.03% listen 0.30% / 0.24%)</t>
  </si>
  <si>
    <t xml:space="preserve"> 537607 P 0.18 13 5213229 132400620 331004 613553 0 426023 428607 9399465 309 23950 0 19616 (radio 0.06% / 0.24% tx 0.24% / 0.00% listen 0.13% / 0.24%)</t>
  </si>
  <si>
    <t xml:space="preserve"> 537608 P 0.18 13 3208836 134400626 125397 488710 0 305967 285866 9543766 3540 23177 0 17046 (radio 0.13% / 0.27% tx 0.09% / 0.03% listen 0.04% / 0.23%)</t>
  </si>
  <si>
    <t xml:space="preserve"> 537607 P 0.18 13 5318702 132289354 509565 592064 0 358029 478493 9350920 7458 23171 0 18392 (radio 0.17% / 0.31% tx 0.05% / 0.07% listen 0.11% / 0.23%)</t>
  </si>
  <si>
    <t xml:space="preserve"> 537607 P 0.18 13 5225922 132381939 399466 657631 0 425729 469634 9358175 309 22514 0 18843 (radio 0.14% / 0.23% tx 0.29% / 0.00% listen 0.16% / 0.22%)</t>
  </si>
  <si>
    <t xml:space="preserve"> 537608 P 0.18 13 3465816 134149922 122459 513786 0 346921 319104 9510754 3517 24069 0 17571 (radio 0.15% / 0.28% tx 0.08% / 0.03% listen 0.06% / 0.24%)</t>
  </si>
  <si>
    <t xml:space="preserve"> 537608 P 0.18 13 3137912 134464618 34098 302300 0 282296 245140 9584476 233 17136 0 16933 (radio 0.24% / 0.17% tx 0.02% / 0.00% listen 0.21% / 0.17%)</t>
  </si>
  <si>
    <t xml:space="preserve"> 537607 P 0.18 13 3263659 134342771 162225 457253 0 370979 348982 9478861 309 24394 0 20092 (radio 0.13% / 0.25% tx 0.11% / 0.00% listen 0.02% / 0.24%)</t>
  </si>
  <si>
    <t xml:space="preserve"> 537607 P 0.18 13 3642926 133970925 74242 392057 0 324905 415469 9414228 308 22763 0 18045 (radio 0.02% / 0.23% tx 0.05% / 0.00% listen 0.28% / 0.23%)</t>
  </si>
  <si>
    <t xml:space="preserve"> 537608 P 0.18 13 2341613 135271993 96414 430167 0 298591 168843 9660741 3602 23185 0 16706 (radio 0.07% / 0.27% tx 0.07% / 0.03% listen 0.00% / 0.23%)</t>
  </si>
  <si>
    <t xml:space="preserve"> 537607 P 0.18 13 5786816 131819269 578872 708427 0 380770 485664 9342543 2161 24560 0 17790 (radio 0.31% / 0.27% tx 0.10% / 0.02% listen 0.20% / 0.24%)</t>
  </si>
  <si>
    <t xml:space="preserve"> 537607 P 0.18 13 4387020 133217175 409151 586047 0 389190 384980 9444369 8683 24711 0 19209 (radio 0.09% / 0.33% tx 0.29% / 0.08% listen 0.11% / 0.25%)</t>
  </si>
  <si>
    <t xml:space="preserve"> 537607 P 0.18 13 5735247 131873536 384400 672861 0 447427 511517 9318552 9059 26467 0 19043 (radio 0.14% / 0.36% tx 0.27% / 0.09% listen 0.17% / 0.26%)</t>
  </si>
  <si>
    <t xml:space="preserve"> 537608 P 0.18 13 2127028 135483239 83744 386186 0 283909 139348 9688576 1935 20311 0 16849 (radio 0.02% / 0.22% tx 0.06% / 0.01% listen 0.28% / 0.20%)</t>
  </si>
  <si>
    <t xml:space="preserve"> 537608 P 0.18 13 4394029 133208598 74739 355251 0 287827 350510 9477546 1280 18544 0 16872 (radio 0.00% / 0.20% tx 0.05% / 0.01% listen 0.25% / 0.18%)</t>
  </si>
  <si>
    <t xml:space="preserve"> 537608 P 0.18 13 4548769 133062624 177405 561186 0 435858 429481 9398655 310 24182 0 19679 (radio 0.22% / 0.24% tx 0.12% / 0.00% listen 0.09% / 0.24%)</t>
  </si>
  <si>
    <t xml:space="preserve"> 537607 P 0.18 13 4419157 133186559 216145 584524 0 438819 417912 9410662 3489 26030 0 19924 (radio 0.26% / 0.30% tx 0.15% / 0.03% listen 0.11% / 0.26%)</t>
  </si>
  <si>
    <t xml:space="preserve"> 537607 P 0.18 13 3922264 133685773 361632 546593 0 370114 386261 9443656 313 22980 0 18358 (radio 0.03% / 0.23% tx 0.26% / 0.00% listen 0.08% / 0.23%)</t>
  </si>
  <si>
    <t xml:space="preserve"> 537608 P 0.18 13 3004223 134611723 119938 488123 0 335860 250794 9578855 4798 24638 0 17191 (radio 0.12% / 0.29% tx 0.08% / 0.04% listen 0.04% / 0.25%)</t>
  </si>
  <si>
    <t xml:space="preserve"> 537608 P 0.18 13 3690429 133922312 110166 390952 0 292582 275623 9553752 1339 18832 0 17121 (radio 0.05% / 0.20% tx 0.08% / 0.01% listen 0.28% / 0.19%)</t>
  </si>
  <si>
    <t xml:space="preserve"> 537608 P 0.18 13 2152239 135462683 89130 393472 0 284435 145664 9683937 2938 21917 0 17001 (radio 0.03% / 0.25% tx 0.06% / 0.02% listen 0.28% / 0.22%)</t>
  </si>
  <si>
    <t xml:space="preserve"> 537607 P 0.18 13 5243213 132369910 433527 587446 0 370645 443141 9386666 6909 24494 0 20461 (radio 0.11% / 0.31% tx 0.00% / 0.07% listen 0.11% / 0.24%)</t>
  </si>
  <si>
    <t xml:space="preserve"> 537607 P 0.18 13 5215059 132396478 323790 606936 0 422582 522833 9307146 6969 26479 0 18424 (radio 0.05% / 0.34% tx 0.23% / 0.07% listen 0.12% / 0.26%)</t>
  </si>
  <si>
    <t xml:space="preserve"> 537608 P 0.18 13 3954749 133658465 59892 340805 0 283971 312138 9517883 989 17912 0 16823 (radio 0.29% / 0.19% tx 0.04% / 0.01% listen 0.24% / 0.18%)</t>
  </si>
  <si>
    <t xml:space="preserve"> 537608 P 0.18 13 4470807 133134899 193109 557865 0 426726 411128 9416696 7908 24299 0 17741 (radio 0.23% / 0.32% tx 0.14% / 0.08% listen 0.09% / 0.24%)</t>
  </si>
  <si>
    <t xml:space="preserve"> 537607 P 0.18 13 6287034 131325066 552482 725117 0 424265 495564 9334015 1190 23026 0 17320 (radio 0.30% / 0.24% tx 0.08% / 0.01% listen 0.21% / 0.23%)</t>
  </si>
  <si>
    <t xml:space="preserve"> 537607 P 0.18 13 5369870 132237072 272036 666495 0 484032 451624 9378217 8261 25008 0 18085 (radio 0.05% / 0.33% tx 0.19% / 0.08% listen 0.17% / 0.25%)</t>
  </si>
  <si>
    <t xml:space="preserve"> 537608 P 0.18 13 2745472 134860111 49158 304314 0 287038 224506 9605155 309 17169 0 16934 (radio 0.25% / 0.17% tx 0.03% / 0.00% listen 0.22% / 0.17%)</t>
  </si>
  <si>
    <t xml:space="preserve"> 537608 P 0.18 13 2358581 135251139 83521 393955 0 293916 155780 9673804 1048 19143 0 17350 (radio 0.03% / 0.20% tx 0.06% / 0.01% listen 0.28% / 0.19%)</t>
  </si>
  <si>
    <t xml:space="preserve"> 537608 P 0.18 13 3375896 134235453 95755 522106 0 316707 416775 9411218 2669 32943 0 18027 (radio 0.13% / 0.36% tx 0.06% / 0.02% listen 0.06% / 0.33%)</t>
  </si>
  <si>
    <t>DATA send to 1 'Hello 14'</t>
  </si>
  <si>
    <t>DATA recv 'Hello 14 from the client' from 1</t>
  </si>
  <si>
    <t>DATA recv 'Hello 14 from the client' from 31</t>
  </si>
  <si>
    <t>DATA recv 'Hello 14 from the client' from 30</t>
  </si>
  <si>
    <t>DATA recv 'Hello 14 from the client' from 13</t>
  </si>
  <si>
    <t>DATA recv 'Hello 14 from the client' from 32</t>
  </si>
  <si>
    <t>DATA recv 'Hello 14 from the client' from 15</t>
  </si>
  <si>
    <t>DATA recv 'Hello 14 from the client' from 5</t>
  </si>
  <si>
    <t>DATA recv 'Hello 14 from the client' from 9</t>
  </si>
  <si>
    <t>DATA recv 'Hello 14 from the client' from 24</t>
  </si>
  <si>
    <t>DATA recv 'Hello 14 from the client' from 25</t>
  </si>
  <si>
    <t>DATA recv 'Hello 14 from the client' from 26</t>
  </si>
  <si>
    <t>DATA recv 'Hello 14 from the client' from 23</t>
  </si>
  <si>
    <t>DATA recv 'Hello 14 from the client' from 20</t>
  </si>
  <si>
    <t>DATA recv 'Hello 14 from the client' from 18</t>
  </si>
  <si>
    <t>DATA recv 'Hello 14 from the client' from 22</t>
  </si>
  <si>
    <t>DATA recv 'Hello 14 from the client' from 19</t>
  </si>
  <si>
    <t>DATA recv 'Hello 14 from the client' from 21</t>
  </si>
  <si>
    <t xml:space="preserve"> 576008 P 0.18 14 2325304 145116555 99025 422951 0 299953 148824 9680895 3905 22562 0 16699 (radio 0.06% / 0.26% tx 0.06% / 0.03% listen 0.28% / 0.22%)</t>
  </si>
  <si>
    <t xml:space="preserve"> 576007 P 0.18 14 6420330 141015221 621998 806518 0 461610 499366 9330549 15038 33228 0 20248 (radio 0.09% / 0.49% tx 0.13% / 0.15% listen 0.25% / 0.33%)</t>
  </si>
  <si>
    <t xml:space="preserve"> 576008 P 0.18 14 2347859 145094666 104280 442730 0 314103 148310 9681441 3588 23880 0 17799 (radio 0.07% / 0.27% tx 0.07% / 0.03% listen 0.00% / 0.24%)</t>
  </si>
  <si>
    <t xml:space="preserve"> 576007 P 0.18 14 5659583 141783915 332114 644913 0 445970 446351 9383295 1110 31360 0 19947 (radio 0.08% / 0.33% tx 0.22% / 0.01% listen 0.14% / 0.31%)</t>
  </si>
  <si>
    <t xml:space="preserve"> 576008 P 0.18 14 3508724 143930383 133259 515039 0 323533 299885 9529757 7862 26329 0 17566 (radio 0.14% / 0.34% tx 0.09% / 0.07% listen 0.05% / 0.26%)</t>
  </si>
  <si>
    <t xml:space="preserve"> 576007 P 0.18 14 5818012 141620010 523286 621841 0 376382 499307 9330656 13721 29777 0 18353 (radio 0.19% / 0.44% tx 0.06% / 0.13% listen 0.13% / 0.30%)</t>
  </si>
  <si>
    <t xml:space="preserve"> 576007 P 0.18 14 5717289 141720383 401495 689396 0 444157 491364 9338444 2029 31765 0 18428 (radio 0.15% / 0.34% tx 0.27% / 0.02% listen 0.17% / 0.32%)</t>
  </si>
  <si>
    <t xml:space="preserve"> 576008 P 0.18 14 3793892 143651586 127899 539812 0 364102 328073 9501664 5440 26026 0 17181 (radio 0.16% / 0.32% tx 0.08% / 0.05% listen 0.07% / 0.26%)</t>
  </si>
  <si>
    <t xml:space="preserve"> 576008 P 0.18 14 3385096 144045127 34967 320311 0 299178 247181 9580509 869 18011 0 16882 (radio 0.24% / 0.19% tx 0.02% / 0.00% listen 0.21% / 0.18%)</t>
  </si>
  <si>
    <t xml:space="preserve"> 576007 P 0.18 14 3683584 143750744 183368 494301 0 396161 419922 9407973 21143 37048 0 25182 (radio 0.16% / 0.59% tx 0.12% / 0.21% listen 0.04% / 0.37%)</t>
  </si>
  <si>
    <t xml:space="preserve"> 576007 P 0.18 14 4092537 143349172 75110 422635 0 343348 449608 9378247 868 30578 0 18443 (radio 0.04% / 0.31% tx 0.05% / 0.00% listen 0.28% / 0.31%)</t>
  </si>
  <si>
    <t xml:space="preserve"> 576008 P 0.18 14 2509886 144932001 100272 453398 0 315474 168270 9660008 3858 23231 0 16883 (radio 0.08% / 0.27% tx 0.06% / 0.03% listen 0.01% / 0.23%)</t>
  </si>
  <si>
    <t xml:space="preserve"> 576007 P 0.18 14 6334947 141101181 589653 753857 0 399991 548128 9281912 10781 45430 0 19221 (radio 0.03% / 0.57% tx 0.10% / 0.10% listen 0.22% / 0.46%)</t>
  </si>
  <si>
    <t xml:space="preserve"> 576007 P 0.18 14 4820347 142613770 429978 616561 0 407538 433324 9396595 20827 30514 0 18348 (radio 0.12% / 0.52% tx 0.00% / 0.21% listen 0.12% / 0.31%)</t>
  </si>
  <si>
    <t xml:space="preserve"> 576007 P 0.18 14 6247150 141191420 387824 709695 0 470826 511900 9317884 3424 36834 0 23399 (radio 0.16% / 0.40% tx 0.26% / 0.03% listen 0.19% / 0.37%)</t>
  </si>
  <si>
    <t xml:space="preserve"> 576008 P 0.18 14 2267908 145172432 85990 406778 0 300709 140877 9689193 2246 20592 0 16800 (radio 0.04% / 0.23% tx 0.05% / 0.02% listen 0.27% / 0.20%)</t>
  </si>
  <si>
    <t xml:space="preserve"> 576008 P 0.18 14 4752668 142677942 77263 375713 0 304768 358636 9469344 2524 20462 0 16941 (radio 0.01% / 0.23% tx 0.05% / 0.02% listen 0.25% / 0.20%)</t>
  </si>
  <si>
    <t xml:space="preserve"> 576008 P 0.18 14 4999429 142441640 179448 599693 0 461082 450657 9379016 2043 38507 0 25224 (radio 0.23% / 0.41% tx 0.12% / 0.02% listen 0.11% / 0.39%)</t>
  </si>
  <si>
    <t xml:space="preserve"> 576007 P 0.18 14 4893221 142541982 240141 617861 0 457178 474061 9355423 23996 33337 0 18359 (radio 0.29% / 0.58% tx 0.16% / 0.24% listen 0.12% / 0.33%)</t>
  </si>
  <si>
    <t xml:space="preserve"> 576007 P 0.18 14 4376427 143061179 384043 581509 0 393781 454160 9375406 22411 34916 0 23667 (radio 0.07% / 0.58% tx 0.26% / 0.22% listen 0.10% / 0.35%)</t>
  </si>
  <si>
    <t xml:space="preserve"> 576008 P 0.18 14 3254625 144191515 124182 512598 0 353102 250399 9579792 4244 24475 0 17242 (radio 0.14% / 0.29% tx 0.08% / 0.04% listen 0.05% / 0.24%)</t>
  </si>
  <si>
    <t xml:space="preserve"> 576008 P 0.18 14 3980030 143462257 116030 412413 0 309369 289598 9539945 5864 21461 0 16787 (radio 0.06% / 0.27% tx 0.07% / 0.05% listen 0.27% / 0.21%)</t>
  </si>
  <si>
    <t xml:space="preserve"> 576008 P 0.18 14 2294327 145150498 91617 414889 0 301620 142085 9687815 2487 21417 0 17185 (radio 0.05% / 0.24% tx 0.06% / 0.02% listen 0.28% / 0.21%)</t>
  </si>
  <si>
    <t xml:space="preserve"> 576007 P 0.18 14 5691166 141750363 436832 620326 0 393489 447950 9380453 3305 32880 0 22844 (radio 0.13% / 0.36% tx 0.00% / 0.03% listen 0.12% / 0.33%)</t>
  </si>
  <si>
    <t xml:space="preserve"> 576007 P 0.18 14 5753904 141687525 328623 644460 0 442096 538842 9291047 4833 37524 0 19514 (radio 0.07% / 0.43% tx 0.22% / 0.04% listen 0.14% / 0.38%)</t>
  </si>
  <si>
    <t xml:space="preserve"> 576008 P 0.18 14 4276353 143167045 62492 361028 0 300586 321601 9508580 2600 20223 0 16615 (radio 0.28% / 0.23% tx 0.04% / 0.02% listen 0.24% / 0.20%)</t>
  </si>
  <si>
    <t xml:space="preserve"> 576008 P 0.18 14 4905897 142529781 208023 591393 0 446538 435087 9394882 14914 33528 0 19812 (radio 0.25% / 0.49% tx 0.14% / 0.15% listen 0.10% / 0.34%)</t>
  </si>
  <si>
    <t xml:space="preserve"> 576007 P 0.18 14 6792737 140647036 553281 755343 0 442952 505700 9321970 799 30226 0 18687 (radio 0.01% / 0.31% tx 0.08% / 0.00% listen 0.22% / 0.30%)</t>
  </si>
  <si>
    <t xml:space="preserve"> 576007 P 0.18 14 5828358 141606809 276463 703666 0 508216 458485 9369737 4427 37171 0 24184 (radio 0.08% / 0.42% tx 0.18% / 0.04% listen 0.18% / 0.37%)</t>
  </si>
  <si>
    <t xml:space="preserve"> 576008 P 0.18 14 2975178 144460139 49950 322424 0 303921 229703 9600028 792 18110 0 16883 (radio 0.25% / 0.19% tx 0.03% / 0.00% listen 0.21% / 0.18%)</t>
  </si>
  <si>
    <t xml:space="preserve"> 576008 P 0.18 14 2520925 144917073 85968 415749 0 311147 162341 9665934 2447 21794 0 17231 (radio 0.04% / 0.24% tx 0.05% / 0.02% listen 0.28% / 0.22%)</t>
  </si>
  <si>
    <t xml:space="preserve"> 576008 P 0.18 14 3833823 143605285 101325 571784 0 334887 457924 9369832 5570 49678 0 18180 (radio 0.16% / 0.56% tx 0.06% / 0.05% listen 0.09% / 0.50%)</t>
  </si>
  <si>
    <t>DATA send to 1 'Hello 15'</t>
  </si>
  <si>
    <t>DATA recv 'Hello 15 from the client' from 8</t>
  </si>
  <si>
    <t>DATA recv 'Hello 15 from the client' from 11</t>
  </si>
  <si>
    <t>DATA recv 'Hello 15 from the client' from 2</t>
  </si>
  <si>
    <t>DATA recv 'Hello 15 from the client' from 7</t>
  </si>
  <si>
    <t>DATA recv 'Hello 15 from the client' from 31</t>
  </si>
  <si>
    <t>DATA recv 'Hello 15 from the client' from 30</t>
  </si>
  <si>
    <t>DATA recv 'Hello 15 from the client' from 1</t>
  </si>
  <si>
    <t>DATA recv 'Hello 15 from the client' from 32</t>
  </si>
  <si>
    <t>DATA recv 'Hello 15 from the client' from 15</t>
  </si>
  <si>
    <t>DATA recv 'Hello 15 from the client' from 5</t>
  </si>
  <si>
    <t>DATA recv 'Hello 15 from the client' from 9</t>
  </si>
  <si>
    <t>DATA recv 'Hello 15 from the client' from 3</t>
  </si>
  <si>
    <t>DATA recv 'Hello 15 from the client' from 13</t>
  </si>
  <si>
    <t>DATA recv 'Hello 15 from the client' from 4</t>
  </si>
  <si>
    <t>DATA recv 'Hello 15 from the client' from 10</t>
  </si>
  <si>
    <t>DATA recv 'Hello 15 from the client' from 26</t>
  </si>
  <si>
    <t>DATA recv 'Hello 15 from the client' from 20</t>
  </si>
  <si>
    <t>DATA recv 'Hello 15 from the client' from 18</t>
  </si>
  <si>
    <t>DATA recv 'Hello 15 from the client' from 22</t>
  </si>
  <si>
    <t>DATA recv 'Hello 15 from the client' from 19</t>
  </si>
  <si>
    <t>DATA recv 'Hello 15 from the client' from 23</t>
  </si>
  <si>
    <t>DATA recv 'Hello 15 from the client' from 21</t>
  </si>
  <si>
    <t xml:space="preserve"> 614408 P 0.18 15 2472734 154798848 102611 445203 0 316701 147427 9682293 3586 22252 0 16748 (radio 0.07% / 0.26% tx 0.06% / 0.03% listen 0.00% / 0.22%)</t>
  </si>
  <si>
    <t xml:space="preserve"> 614407 P 0.18 15 6879633 150385889 626426 826429 0 479096 459300 9370668 4428 19911 0 17486 (radio 0.10% / 0.24% tx 0.12% / 0.04% listen 0.25% / 0.20%)</t>
  </si>
  <si>
    <t xml:space="preserve"> 614408 P 0.18 15 2495719 154776577 107444 466014 0 331720 147857 9681911 3164 23284 0 17617 (radio 0.09% / 0.26% tx 0.06% / 0.03% listen 0.02% / 0.23%)</t>
  </si>
  <si>
    <t xml:space="preserve"> 614407 P 0.18 15 6083281 151189752 332423 663807 0 463578 423695 9405837 309 18894 0 17608 (radio 0.08% / 0.19% tx 0.21% / 0.00% listen 0.14% / 0.19%)</t>
  </si>
  <si>
    <t xml:space="preserve"> 614408 P 0.18 15 3792185 153476728 135507 537806 0 340342 283458 9546345 2248 22767 0 16809 (radio 0.15% / 0.25% tx 0.08% / 0.02% listen 0.06% / 0.23%)</t>
  </si>
  <si>
    <t xml:space="preserve"> 614407 P 0.18 15 6283747 150983211 524474 641152 0 393356 465732 9363201 1188 19311 0 16974 (radio 0.19% / 0.20% tx 0.06% / 0.01% listen 0.13% / 0.19%)</t>
  </si>
  <si>
    <t xml:space="preserve"> 614407 P 0.18 15 6185206 151080284 401803 708530 0 461592 467914 9359901 308 19134 0 17435 (radio 0.15% / 0.19% tx 0.25% / 0.00% listen 0.17% / 0.19%)</t>
  </si>
  <si>
    <t xml:space="preserve"> 614408 P 0.18 15 4108422 153165266 131011 562678 0 380911 314527 9513680 3112 22866 0 16809 (radio 0.16% / 0.26% tx 0.08% / 0.03% listen 0.08% / 0.23%)</t>
  </si>
  <si>
    <t xml:space="preserve"> 614408 P 0.18 15 3630283 153629557 35275 337478 0 316111 245184 9584430 308 17167 0 16933 (radio 0.23% / 0.17% tx 0.02% / 0.00% listen 0.21% / 0.17%)</t>
  </si>
  <si>
    <t xml:space="preserve"> 614407 P 0.18 15 4058934 153205470 187234 515299 0 415353 375347 9454726 3866 20998 0 19192 (radio 0.17% / 0.25% tx 0.11% / 0.03% listen 0.05% / 0.21%)</t>
  </si>
  <si>
    <t xml:space="preserve"> 614407 P 0.18 15 4523972 152745937 75417 441239 0 360717 431432 9396765 307 18604 0 17369 (radio 0.05% / 0.19% tx 0.04% / 0.00% listen 0.00% / 0.18%)</t>
  </si>
  <si>
    <t xml:space="preserve"> 614408 P 0.18 15 2676297 154594271 103514 475999 0 332609 166408 9662270 3242 22601 0 17135 (radio 0.09% / 0.26% tx 0.06% / 0.03% listen 0.02% / 0.22%)</t>
  </si>
  <si>
    <t xml:space="preserve"> 614407 P 0.18 15 6822491 150443111 592397 776943 0 417756 487541 9341930 2744 23086 0 17765 (radio 0.05% / 0.26% tx 0.10% / 0.02% listen 0.22% / 0.23%)</t>
  </si>
  <si>
    <t xml:space="preserve"> 614407 P 0.18 15 5208554 152055682 430845 635738 0 425194 388204 9441912 867 19177 0 17656 (radio 0.13% / 0.20% tx 0.00% / 0.00% listen 0.13% / 0.19%)</t>
  </si>
  <si>
    <t xml:space="preserve"> 614407 P 0.18 15 6734671 150533750 388690 729326 0 488386 487518 9342330 866 19631 0 17560 (radio 0.16% / 0.20% tx 0.24% / 0.00% listen 0.19% / 0.19%)</t>
  </si>
  <si>
    <t xml:space="preserve"> 614408 P 0.18 15 2409752 154859971 88828 427491 0 317519 141841 9687539 2838 20713 0 16810 (radio 0.05% / 0.23% tx 0.05% / 0.02% listen 0.27% / 0.21%)</t>
  </si>
  <si>
    <t xml:space="preserve"> 614408 P 0.18 15 5103867 152154952 78641 394490 0 321860 351196 9477010 1378 18777 0 17092 (radio 0.02% / 0.20% tx 0.05% / 0.01% listen 0.25% / 0.19%)</t>
  </si>
  <si>
    <t xml:space="preserve"> 614408 P 0.18 15 5425626 151845037 179680 620746 0 480624 426194 9403397 232 21053 0 19542 (radio 0.23% / 0.21% tx 0.11% / 0.00% listen 0.12% / 0.21%)</t>
  </si>
  <si>
    <t xml:space="preserve"> 614407 P 0.18 15 5308991 151953953 241243 637886 0 474509 415767 9411971 1102 20025 0 17331 (radio 0.01% / 0.21% tx 0.15% / 0.01% listen 0.13% / 0.20%)</t>
  </si>
  <si>
    <t xml:space="preserve"> 614407 P 0.18 15 4783544 152484120 387349 600845 0 412459 407114 9422941 3306 19336 0 18678 (radio 0.08% / 0.23% tx 0.24% / 0.03% listen 0.10% / 0.19%)</t>
  </si>
  <si>
    <t xml:space="preserve"> 614408 P 0.18 15 3497708 153776189 127404 535759 0 370632 243080 9584674 3222 23161 0 17530 (radio 0.14% / 0.26% tx 0.08% / 0.03% listen 0.06% / 0.23%)</t>
  </si>
  <si>
    <t xml:space="preserve"> 614408 P 0.18 15 4258381 153013648 118437 431921 0 326700 278348 9551391 2407 19508 0 17331 (radio 0.07% / 0.22% tx 0.07% / 0.02% listen 0.00% / 0.19%)</t>
  </si>
  <si>
    <t xml:space="preserve"> 614408 P 0.18 15 2439647 154834881 94426 436272 0 318476 145317 9684383 2809 21383 0 16856 (radio 0.06% / 0.24% tx 0.06% / 0.02% listen 0.00% / 0.21%)</t>
  </si>
  <si>
    <t xml:space="preserve"> 614407 P 0.18 15 6118158 151153305 437139 640053 0 411982 426989 9402942 307 19727 0 18493 (radio 0.13% / 0.20% tx 0.00% / 0.00% listen 0.13% / 0.20%)</t>
  </si>
  <si>
    <t xml:space="preserve"> 614407 P 0.18 15 6252841 151018343 330371 665995 0 460420 498934 9330818 1748 21535 0 18324 (radio 0.08% / 0.23% tx 0.21% / 0.01% listen 0.15% / 0.21%)</t>
  </si>
  <si>
    <t xml:space="preserve"> 614408 P 0.18 15 4587070 152684563 63484 378914 0 317801 310714 9517518 992 17886 0 17215 (radio 0.00% / 0.19% tx 0.04% / 0.01% listen 0.24% / 0.18%)</t>
  </si>
  <si>
    <t xml:space="preserve"> 614408 P 0.18 15 5299799 151965791 209048 611137 0 464354 393899 9436010 1025 19744 0 17816 (radio 0.24% / 0.21% tx 0.13% / 0.01% listen 0.11% / 0.20%)</t>
  </si>
  <si>
    <t xml:space="preserve"> 614407 P 0.18 15 7279722 149989950 553667 773803 0 460250 486982 9342914 386 18460 0 17298 (radio 0.02% / 0.19% tx 0.07% / 0.00% listen 0.21% / 0.18%)</t>
  </si>
  <si>
    <t xml:space="preserve"> 614407 P 0.18 15 6253280 151009784 276771 724738 0 527897 424919 9402975 308 21072 0 19681 (radio 0.09% / 0.21% tx 0.17% / 0.00% listen 0.18% / 0.21%)</t>
  </si>
  <si>
    <t xml:space="preserve"> 614408 P 0.18 15 3200587 154064567 50259 339594 0 320855 225406 9604428 309 17170 0 16934 (radio 0.24% / 0.17% tx 0.03% / 0.00% listen 0.21% / 0.17%)</t>
  </si>
  <si>
    <t xml:space="preserve"> 614408 P 0.18 15 2677378 154590023 87212 435408 0 328813 156450 9672950 1244 19659 0 17666 (radio 0.05% / 0.21% tx 0.05% / 0.01% listen 0.00% / 0.20%)</t>
  </si>
  <si>
    <t xml:space="preserve"> 614408 P 0.18 15 4247160 153019761 104006 601972 0 352549 413334 9414476 2681 30188 0 17662 (radio 0.17% / 0.33% tx 0.06% / 0.02% listen 0.10% / 0.30%)</t>
  </si>
  <si>
    <t>DATA send to 1 'Hello 16'</t>
  </si>
  <si>
    <t>DATA recv 'Hello 16 from the client' from 1</t>
  </si>
  <si>
    <t>DATA recv 'Hello 16 from the client' from 15</t>
  </si>
  <si>
    <t>DATA recv 'Hello 16 from the client' from 5</t>
  </si>
  <si>
    <t>DATA recv 'Hello 16 from the client' from 9</t>
  </si>
  <si>
    <t>DATA recv 'Hello 16 from the client' from 32</t>
  </si>
  <si>
    <t>DATA recv 'Hello 16 from the client' from 3</t>
  </si>
  <si>
    <t>DATA recv 'Hello 16 from the client' from 13</t>
  </si>
  <si>
    <t>DATA recv 'Hello 16 from the client' from 31</t>
  </si>
  <si>
    <t>DATA recv 'Hello 16 from the client' from 30</t>
  </si>
  <si>
    <t>DATA recv 'Hello 16 from the client' from 24</t>
  </si>
  <si>
    <t>DATA recv 'Hello 16 from the client' from 28</t>
  </si>
  <si>
    <t>DATA recv 'Hello 16 from the client' from 27</t>
  </si>
  <si>
    <t>DATA recv 'Hello 16 from the client' from 29</t>
  </si>
  <si>
    <t>DATA recv 'Hello 16 from the client' from 25</t>
  </si>
  <si>
    <t>DATA recv 'Hello 16 from the client' from 8</t>
  </si>
  <si>
    <t>DATA recv 'Hello 16 from the client' from 6</t>
  </si>
  <si>
    <t>DATA recv 'Hello 16 from the client' from 7</t>
  </si>
  <si>
    <t>DATA recv 'Hello 16 from the client' from 4</t>
  </si>
  <si>
    <t>DATA recv 'Hello 16 from the client' from 10</t>
  </si>
  <si>
    <t>DATA recv 'Hello 16 from the client' from 12</t>
  </si>
  <si>
    <t>DATA recv 'Hello 16 from the client' from 14</t>
  </si>
  <si>
    <t>DATA recv 'Hello 16 from the client' from 17</t>
  </si>
  <si>
    <t>DATA recv 'Hello 16 from the client' from 20</t>
  </si>
  <si>
    <t>DATA recv 'Hello 16 from the client' from 18</t>
  </si>
  <si>
    <t>DATA recv 'Hello 16 from the client' from 22</t>
  </si>
  <si>
    <t>DATA recv 'Hello 16 from the client' from 23</t>
  </si>
  <si>
    <t>DATA recv 'Hello 16 from the client' from 19</t>
  </si>
  <si>
    <t>DATA recv 'Hello 16 from the client' from 21</t>
  </si>
  <si>
    <t xml:space="preserve"> 652808 P 0.18 16 2616256 164482842 105387 466753 0 333748 143519 9683994 2776 21550 0 17047 (radio 0.08% / 0.24% tx 0.06% / 0.02% listen 0.02% / 0.21%)</t>
  </si>
  <si>
    <t xml:space="preserve"> 652807 P 0.18 16 7338158 159757382 628189 847579 0 497519 458522 9371493 1763 21150 0 18423 (radio 0.11% / 0.23% tx 0.11% / 0.01% listen 0.25% / 0.21%)</t>
  </si>
  <si>
    <t xml:space="preserve"> 652808 P 0.18 16 2637857 164464295 110066 487886 0 349190 142135 9687718 2622 21872 0 17470 (radio 0.10% / 0.24% tx 0.06% / 0.02% listen 0.03% / 0.22%)</t>
  </si>
  <si>
    <t xml:space="preserve"> 652807 P 0.18 16 6516130 160586546 333710 684859 0 482471 432846 9396794 1287 21052 0 18893 (radio 0.09% / 0.22% tx 0.19% / 0.01% listen 0.15% / 0.21%)</t>
  </si>
  <si>
    <t xml:space="preserve"> 652808 P 0.18 16 4085867 163012854 139802 563186 0 357538 293679 9536126 4295 25380 0 17196 (radio 0.16% / 0.30% tx 0.08% / 0.04% listen 0.08% / 0.25%)</t>
  </si>
  <si>
    <t xml:space="preserve"> 652807 P 0.18 16 6746238 160350840 525342 660920 0 411063 462488 9367629 868 19768 0 17707 (radio 0.19% / 0.20% tx 0.05% / 0.00% listen 0.13% / 0.20%)</t>
  </si>
  <si>
    <t xml:space="preserve"> 652807 P 0.18 16 6658241 160437433 404007 729368 0 479578 473032 9357149 2204 20838 0 17986 (radio 0.16% / 0.23% tx 0.24% / 0.02% listen 0.17% / 0.21%)</t>
  </si>
  <si>
    <t xml:space="preserve"> 652808 P 0.18 16 4426866 162677034 134453 586280 0 397660 318441 9511768 3442 23602 0 16749 (radio 0.17% / 0.27% tx 0.08% / 0.03% listen 0.09% / 0.24%)</t>
  </si>
  <si>
    <t xml:space="preserve"> 652808 P 0.18 16 3882675 163204797 39138 355539 0 332968 252389 9575240 3863 18061 0 16857 (radio 0.23% / 0.22% tx 0.02% / 0.03% listen 0.21% / 0.18%)</t>
  </si>
  <si>
    <t xml:space="preserve"> 652807 P 0.18 16 4424471 162669592 187544 536702 0 436008 365534 9464122 310 21403 0 20655 (radio 0.17% / 0.22% tx 0.11% / 0.00% listen 0.06% / 0.21%)</t>
  </si>
  <si>
    <t xml:space="preserve"> 652807 P 0.18 16 4956498 162141545 76279 460651 0 378717 432523 9395608 862 19412 0 18000 (radio 0.06% / 0.20% tx 0.04% / 0.00% listen 0.01% / 0.19%)</t>
  </si>
  <si>
    <t xml:space="preserve"> 652808 P 0.18 16 2842728 164257548 109043 497904 0 350158 166428 9663277 5529 21905 0 17549 (radio 0.10% / 0.27% tx 0.06% / 0.05% listen 0.04% / 0.22%)</t>
  </si>
  <si>
    <t xml:space="preserve"> 652807 P 0.18 16 7340340 159755323 599282 809337 0 436398 517846 9312212 6885 32394 0 18642 (radio 0.07% / 0.39% tx 0.10% / 0.07% listen 0.22% / 0.32%)</t>
  </si>
  <si>
    <t xml:space="preserve"> 652807 P 0.18 16 5592185 161502065 431153 654964 0 443543 383628 9446383 308 19226 0 18349 (radio 0.13% / 0.19% tx 0.00% / 0.00% listen 0.13% / 0.19%)</t>
  </si>
  <si>
    <t xml:space="preserve"> 652807 P 0.18 16 7220947 159877410 391913 748549 0 507093 486273 9343660 3223 19223 0 18707 (radio 0.16% / 0.22% tx 0.23% / 0.03% listen 0.19% / 0.19%)</t>
  </si>
  <si>
    <t xml:space="preserve"> 652808 P 0.18 16 2551842 164545929 91293 448355 0 334342 142087 9685958 2465 20864 0 16823 (radio 0.06% / 0.23% tx 0.05% / 0.02% listen 0.01% / 0.21%)</t>
  </si>
  <si>
    <t xml:space="preserve"> 652808 P 0.18 16 5460738 161626315 80769 414817 0 338878 356868 9471363 2128 20327 0 17018 (radio 0.03% / 0.22% tx 0.04% / 0.02% listen 0.24% / 0.20%)</t>
  </si>
  <si>
    <t xml:space="preserve"> 652808 P 0.18 16 5859974 161240382 181963 643410 0 500593 434345 9395345 2283 22664 0 19969 (radio 0.23% / 0.25% tx 0.10% / 0.02% listen 0.12% / 0.23%)</t>
  </si>
  <si>
    <t xml:space="preserve"> 652807 P 0.18 16 5719908 161371051 242271 657894 0 492530 410914 9417098 1028 20008 0 18021 (radio 0.02% / 0.21% tx 0.14% / 0.01% listen 0.13% / 0.20%)</t>
  </si>
  <si>
    <t xml:space="preserve"> 652807 P 0.18 16 5189750 161908011 388219 622177 0 431969 406203 9423891 870 21332 0 19510 (radio 0.09% / 0.22% tx 0.23% / 0.00% listen 0.11% / 0.21%)</t>
  </si>
  <si>
    <t xml:space="preserve"> 652808 P 0.18 16 3739655 163364338 130086 558231 0 387674 241944 9588149 2682 22472 0 17042 (radio 0.15% / 0.25% tx 0.07% / 0.02% listen 0.07% / 0.22%)</t>
  </si>
  <si>
    <t xml:space="preserve"> 652808 P 0.18 16 4540783 162560658 120704 452627 0 343725 282399 9547010 2267 20706 0 17025 (radio 0.08% / 0.23% tx 0.07% / 0.02% listen 0.01% / 0.21%)</t>
  </si>
  <si>
    <t xml:space="preserve"> 652808 P 0.18 16 2584514 164519221 98940 456838 0 335691 144864 9684340 4514 20566 0 17215 (radio 0.07% / 0.25% tx 0.05% / 0.04% listen 0.01% / 0.20%)</t>
  </si>
  <si>
    <t xml:space="preserve"> 652807 P 0.18 16 6548488 160552478 438006 660001 0 430332 430327 9399173 867 19948 0 18350 (radio 0.14% / 0.21% tx 0.00% / 0.00% listen 0.13% / 0.20%)</t>
  </si>
  <si>
    <t xml:space="preserve"> 652807 P 0.18 16 6755344 160345659 334707 688682 0 478479 502500 9327316 4336 22687 0 18059 (radio 0.09% / 0.27% tx 0.20% / 0.04% listen 0.15% / 0.23%)</t>
  </si>
  <si>
    <t xml:space="preserve"> 652808 P 0.18 16 4909185 162192642 66104 399515 0 334389 322112 9508079 2620 20601 0 16588 (radio 0.02% / 0.23% tx 0.03% / 0.02% listen 0.23% / 0.20%)</t>
  </si>
  <si>
    <t xml:space="preserve"> 652808 P 0.18 16 5696303 161399339 210726 631674 0 482256 396501 9433548 1678 20537 0 17902 (radio 0.24% / 0.22% tx 0.12% / 0.01% listen 0.12% / 0.20%)</t>
  </si>
  <si>
    <t xml:space="preserve"> 652807 P 0.18 16 7770415 159329170 554528 793255 0 477472 490690 9339220 861 19452 0 17222 (radio 0.03% / 0.20% tx 0.07% / 0.00% listen 0.21% / 0.19%)</t>
  </si>
  <si>
    <t xml:space="preserve"> 652807 P 0.18 16 6686846 160405970 280636 748957 0 550375 433563 9396186 3865 24219 0 22478 (radio 0.10% / 0.28% tx 0.16% / 0.03% listen 0.19% / 0.24%)</t>
  </si>
  <si>
    <t xml:space="preserve"> 652808 P 0.18 16 3428008 163664906 51129 357734 0 337738 227418 9600339 870 18140 0 16883 (radio 0.24% / 0.19% tx 0.03% / 0.00% listen 0.21% / 0.18%)</t>
  </si>
  <si>
    <t xml:space="preserve"> 652808 P 0.18 16 2839801 164257310 89020 456531 0 346615 162420 9667287 1808 21123 0 17802 (radio 0.06% / 0.23% tx 0.05% / 0.01% listen 0.01% / 0.21%)</t>
  </si>
  <si>
    <t xml:space="preserve"> 652808 P 0.18 16 4675839 162419174 109433 635129 0 370039 428676 9399413 5427 33157 0 17490 (radio 0.18% / 0.39% tx 0.06% / 0.05% listen 0.12% / 0.33%)</t>
  </si>
  <si>
    <t>DATA send to 1 'Hello 17'</t>
  </si>
  <si>
    <t>DATA recv 'Hello 17 from the client' from 8</t>
  </si>
  <si>
    <t>DATA recv 'Hello 17 from the client' from 2</t>
  </si>
  <si>
    <t>DATA recv 'Hello 17 from the client' from 7</t>
  </si>
  <si>
    <t>DATA recv 'Hello 17 from the client' from 31</t>
  </si>
  <si>
    <t>DATA recv 'Hello 17 from the client' from 30</t>
  </si>
  <si>
    <t>DATA recv 'Hello 17 from the client' from 1</t>
  </si>
  <si>
    <t>DATA recv 'Hello 17 from the client' from 32</t>
  </si>
  <si>
    <t>DATA recv 'Hello 17 from the client' from 13</t>
  </si>
  <si>
    <t>DATA recv 'Hello 17 from the client' from 24</t>
  </si>
  <si>
    <t>DATA recv 'Hello 17 from the client' from 28</t>
  </si>
  <si>
    <t>DATA recv 'Hello 17 from the client' from 27</t>
  </si>
  <si>
    <t>DATA recv 'Hello 17 from the client' from 29</t>
  </si>
  <si>
    <t>DATA recv 'Hello 17 from the client' from 4</t>
  </si>
  <si>
    <t>DATA recv 'Hello 17 from the client' from 14</t>
  </si>
  <si>
    <t>DATA recv 'Hello 17 from the client' from 17</t>
  </si>
  <si>
    <t>DATA recv 'Hello 17 from the client' from 6</t>
  </si>
  <si>
    <t>DATA recv 'Hello 17 from the client' from 25</t>
  </si>
  <si>
    <t>DATA recv 'Hello 17 from the client' from 26</t>
  </si>
  <si>
    <t>DATA recv 'Hello 17 from the client' from 20</t>
  </si>
  <si>
    <t>DATA recv 'Hello 17 from the client' from 18</t>
  </si>
  <si>
    <t>DATA recv 'Hello 17 from the client' from 22</t>
  </si>
  <si>
    <t>DATA recv 'Hello 17 from the client' from 19</t>
  </si>
  <si>
    <t>DATA recv 'Hello 17 from the client' from 23</t>
  </si>
  <si>
    <t>DATA recv 'Hello 17 from the client' from 21</t>
  </si>
  <si>
    <t xml:space="preserve"> 691208 P 0.18 17 2757498 174170913 107788 487876 0 350985 141239 9688071 2401 21123 0 17237 (radio 0.09% / 0.23% tx 0.06% / 0.02% listen 0.03% / 0.21%)</t>
  </si>
  <si>
    <t xml:space="preserve"> 691207 P 0.18 17 7787492 169138034 628808 866927 0 514834 449331 9380652 619 19348 0 17315 (radio 0.11% / 0.20% tx 0.11% / 0.00% listen 0.00% / 0.19%)</t>
  </si>
  <si>
    <t xml:space="preserve"> 691208 P 0.18 17 2780551 174151435 112675 510059 0 366969 142691 9687140 2609 22173 0 17779 (radio 0.10% / 0.25% tx 0.06% / 0.02% listen 0.04% / 0.22%)</t>
  </si>
  <si>
    <t xml:space="preserve"> 691207 P 0.18 17 6942704 169987543 333943 703966 0 500010 426571 9400997 233 19107 0 17539 (radio 0.10% / 0.19% tx 0.18% / 0.00% listen 0.15% / 0.19%)</t>
  </si>
  <si>
    <t xml:space="preserve"> 691208 P 0.18 17 4371622 172556776 143117 586094 0 374532 285752 9543922 3315 22908 0 16994 (radio 0.16% / 0.26% tx 0.08% / 0.03% listen 0.08% / 0.23%)</t>
  </si>
  <si>
    <t xml:space="preserve"> 691207 P 0.18 17 7227669 169699371 525652 680149 0 429572 481428 9348531 310 19229 0 18509 (radio 0.19% / 0.19% tx 0.05% / 0.00% listen 0.14% / 0.19%)</t>
  </si>
  <si>
    <t xml:space="preserve"> 691207 P 0.18 17 7127546 169795838 404701 748538 0 497500 469302 9358405 694 19170 0 17922 (radio 0.16% / 0.20% tx 0.22% / 0.00% listen 0.18% / 0.19%)</t>
  </si>
  <si>
    <t xml:space="preserve"> 691208 P 0.18 17 4744152 172189246 137533 609824 0 415280 317283 9512212 3080 23544 0 17620 (radio 0.17% / 0.27% tx 0.07% / 0.03% listen 0.10% / 0.23%)</t>
  </si>
  <si>
    <t xml:space="preserve"> 691208 P 0.18 17 4128430 172788513 39446 372707 0 349901 245752 9583716 308 17168 0 16933 (radio 0.23% / 0.17% tx 0.02% / 0.00% listen 0.21% / 0.17%)</t>
  </si>
  <si>
    <t xml:space="preserve"> 691207 P 0.18 17 4817632 172106122 188731 559477 0 456564 393158 9436530 1187 22775 0 20556 (radio 0.18% / 0.24% tx 0.10% / 0.01% listen 0.07% / 0.23%)</t>
  </si>
  <si>
    <t xml:space="preserve"> 691207 P 0.18 17 5387366 171540353 76510 478924 0 395951 430865 9398808 231 18273 0 17234 (radio 0.07% / 0.18% tx 0.04% / 0.00% listen 0.02% / 0.18%)</t>
  </si>
  <si>
    <t xml:space="preserve"> 691208 P 0.18 17 3008803 173920024 112085 521721 0 368028 166072 9662476 3042 23817 0 17870 (radio 0.11% / 0.27% tx 0.06% / 0.03% listen 0.05% / 0.24%)</t>
  </si>
  <si>
    <t xml:space="preserve"> 691207 P 0.18 17 7837923 169086139 604079 833683 0 453684 497580 9330816 4797 24346 0 17286 (radio 0.08% / 0.29% tx 0.09% / 0.04% listen 0.22% / 0.24%)</t>
  </si>
  <si>
    <t xml:space="preserve"> 691207 P 0.18 17 6003147 170921005 432255 674234 0 460655 410959 9418940 1102 19270 0 17112 (radio 0.13% / 0.20% tx 0.00% / 0.01% listen 0.13% / 0.19%)</t>
  </si>
  <si>
    <t xml:space="preserve"> 691207 P 0.18 17 7707891 169219589 392781 768947 0 525190 486941 9342179 868 20398 0 18097 (radio 0.17% / 0.21% tx 0.22% / 0.00% listen 0.19% / 0.20%)</t>
  </si>
  <si>
    <t xml:space="preserve"> 691208 P 0.18 17 2693001 174233975 93424 468818 0 351215 141156 9688046 2131 20463 0 16873 (radio 0.07% / 0.22% tx 0.05% / 0.02% listen 0.02% / 0.20%)</t>
  </si>
  <si>
    <t xml:space="preserve"> 691208 P 0.18 17 5812782 171102346 82049 433589 0 355947 352041 9476031 1280 18772 0 17069 (radio 0.04% / 0.20% tx 0.04% / 0.01% listen 0.00% / 0.19%)</t>
  </si>
  <si>
    <t xml:space="preserve"> 691208 P 0.18 17 6291216 170636798 185651 665245 0 521465 431239 9396416 3688 21835 0 20872 (radio 0.23% / 0.25% tx 0.10% / 0.03% listen 0.13% / 0.22%)</t>
  </si>
  <si>
    <t xml:space="preserve"> 691207 P 0.18 17 6139576 170780228 246740 678673 0 510784 419665 9409177 4469 20779 0 18254 (radio 0.03% / 0.25% tx 0.13% / 0.04% listen 0.14% / 0.21%)</t>
  </si>
  <si>
    <t xml:space="preserve"> 691207 P 0.18 17 5618449 171308923 391525 641136 0 450152 428696 9400912 3306 18959 0 18183 (radio 0.09% / 0.22% tx 0.22% / 0.03% listen 0.11% / 0.19%)</t>
  </si>
  <si>
    <t xml:space="preserve"> 691208 P 0.18 17 3987337 172946750 133737 582243 0 404926 247679 9582412 3651 24012 0 17252 (radio 0.16% / 0.28% tx 0.07% / 0.03% listen 0.08% / 0.24%)</t>
  </si>
  <si>
    <t xml:space="preserve"> 691208 P 0.18 17 4821795 172109032 125130 471468 0 360799 281009 9548374 4426 18841 0 17074 (radio 0.09% / 0.23% tx 0.07% / 0.04% listen 0.02% / 0.19%)</t>
  </si>
  <si>
    <t xml:space="preserve"> 691208 P 0.18 17 2729933 174203031 101786 478181 0 352670 145416 9683810 2846 21343 0 16979 (radio 0.08% / 0.24% tx 0.05% / 0.02% listen 0.02% / 0.21%)</t>
  </si>
  <si>
    <t xml:space="preserve"> 691207 P 0.18 17 6973570 169955103 438236 680281 0 448925 425079 9402625 230 20280 0 18593 (radio 0.14% / 0.20% tx 0.00% / 0.00% listen 0.14% / 0.20%)</t>
  </si>
  <si>
    <t xml:space="preserve"> 691207 P 0.18 17 7257473 169673221 336386 710457 0 496048 502126 9327562 1679 21775 0 17569 (radio 0.10% / 0.23% tx 0.19% / 0.01% listen 0.15% / 0.22%)</t>
  </si>
  <si>
    <t xml:space="preserve"> 691208 P 0.18 17 5219994 171709897 67096 417446 0 351402 310806 9517255 992 17931 0 17013 (radio 0.03% / 0.19% tx 0.03% / 0.01% listen 0.23% / 0.18%)</t>
  </si>
  <si>
    <t xml:space="preserve"> 691208 P 0.18 17 6098535 170827167 215600 651943 0 499440 402229 9427828 4874 20269 0 17184 (radio 0.00% / 0.25% tx 0.12% / 0.04% listen 0.12% / 0.20%)</t>
  </si>
  <si>
    <t xml:space="preserve"> 691207 P 0.18 17 8255537 168671902 554759 812012 0 494768 485119 9342732 231 18757 0 17296 (radio 0.04% / 0.19% tx 0.07% / 0.00% listen 0.21% / 0.19%)</t>
  </si>
  <si>
    <t xml:space="preserve"> 691207 P 0.18 17 7113076 169809512 281331 770483 0 569732 426227 9403542 695 21526 0 19357 (radio 0.10% / 0.22% tx 0.15% / 0.00% listen 0.19% / 0.21%)</t>
  </si>
  <si>
    <t xml:space="preserve"> 691208 P 0.18 17 3653623 173268953 51436 374906 0 354672 225612 9604047 307 17172 0 16934 (radio 0.24% / 0.17% tx 0.02% / 0.00% listen 0.21% / 0.17%)</t>
  </si>
  <si>
    <t xml:space="preserve"> 691208 P 0.18 17 2997039 173929410 90263 476139 0 363985 157235 9672100 1243 19608 0 17370 (radio 0.07% / 0.21% tx 0.05% / 0.01% listen 0.02% / 0.19%)</t>
  </si>
  <si>
    <t xml:space="preserve"> 691208 P 0.18 17 5112964 171811315 112308 666837 0 387000 437122 9392141 2875 31708 0 16961 (radio 0.19% / 0.35% tx 0.06% / 0.02% listen 0.13% / 0.32%)</t>
  </si>
  <si>
    <t>DATA send to 1 'Hello 18'</t>
  </si>
  <si>
    <t>DATA recv 'Hello 18 from the client' from 1</t>
  </si>
  <si>
    <t>DATA recv 'Hello 18 from the client' from 32</t>
  </si>
  <si>
    <t>DATA recv 'Hello 18 from the client' from 31</t>
  </si>
  <si>
    <t>DATA recv 'Hello 18 from the client' from 30</t>
  </si>
  <si>
    <t>DATA recv 'Hello 18 from the client' from 24</t>
  </si>
  <si>
    <t>DATA recv 'Hello 18 from the client' from 28</t>
  </si>
  <si>
    <t>DATA recv 'Hello 18 from the client' from 27</t>
  </si>
  <si>
    <t>DATA recv 'Hello 18 from the client' from 29</t>
  </si>
  <si>
    <t>DATA recv 'Hello 18 from the client' from 13</t>
  </si>
  <si>
    <t>DATA recv 'Hello 18 from the client' from 8</t>
  </si>
  <si>
    <t>DATA recv 'Hello 18 from the client' from 6</t>
  </si>
  <si>
    <t>DATA recv 'Hello 18 from the client' from 7</t>
  </si>
  <si>
    <t>DATA recv 'Hello 18 from the client' from 11</t>
  </si>
  <si>
    <t>DATA recv 'Hello 18 from the client' from 10</t>
  </si>
  <si>
    <t>DATA recv 'Hello 18 from the client' from 14</t>
  </si>
  <si>
    <t>DATA recv 'Hello 18 from the client' from 17</t>
  </si>
  <si>
    <t>DATA recv 'Hello 18 from the client' from 12</t>
  </si>
  <si>
    <t>DATA recv 'Hello 18 from the client' from 16</t>
  </si>
  <si>
    <t>DATA recv 'Hello 18 from the client' from 15</t>
  </si>
  <si>
    <t>DATA recv 'Hello 18 from the client' from 5</t>
  </si>
  <si>
    <t>DATA recv 'Hello 18 from the client' from 9</t>
  </si>
  <si>
    <t>DATA recv 'Hello 18 from the client' from 3</t>
  </si>
  <si>
    <t>DATA recv 'Hello 18 from the client' from 20</t>
  </si>
  <si>
    <t>DATA recv 'Hello 18 from the client' from 18</t>
  </si>
  <si>
    <t>DATA recv 'Hello 18 from the client' from 22</t>
  </si>
  <si>
    <t>DATA recv 'Hello 18 from the client' from 19</t>
  </si>
  <si>
    <t>DATA recv 'Hello 18 from the client' from 23</t>
  </si>
  <si>
    <t>DATA recv 'Hello 18 from the client' from 21</t>
  </si>
  <si>
    <t xml:space="preserve"> 729608 P 0.18 18 2900572 183857864 110378 509192 0 368121 143071 9686951 2590 21316 0 17136 (radio 0.10% / 0.24% tx 0.05% / 0.02% listen 0.04% / 0.21%)</t>
  </si>
  <si>
    <t xml:space="preserve"> 729607 P 0.18 18 8262325 178490923 630623 887372 0 532557 474830 9352889 1815 20445 0 17723 (radio 0.12% / 0.22% tx 0.10% / 0.01% listen 0.01% / 0.20%)</t>
  </si>
  <si>
    <t xml:space="preserve"> 729608 P 0.18 18 2926085 183835889 115911 532458 0 384438 145531 9684454 3236 22399 0 17469 (radio 0.11% / 0.26% tx 0.06% / 0.03% listen 0.05% / 0.22%)</t>
  </si>
  <si>
    <t xml:space="preserve"> 729607 P 0.18 18 7395801 179364433 338155 724377 0 517926 453094 9376890 4212 20411 0 17916 (radio 0.10% / 0.25% tx 0.18% / 0.04% listen 0.15% / 0.20%)</t>
  </si>
  <si>
    <t xml:space="preserve"> 729608 P 0.18 18 4666975 182091258 147976 611557 0 392040 295350 9534482 4859 25463 0 17508 (radio 0.17% / 0.30% tx 0.07% / 0.04% listen 0.09% / 0.25%)</t>
  </si>
  <si>
    <t xml:space="preserve"> 729607 P 0.18 18 7713287 179043443 526451 699645 0 447306 485615 9344072 799 19496 0 17734 (radio 0.19% / 0.20% tx 0.05% / 0.00% listen 0.14% / 0.19%)</t>
  </si>
  <si>
    <t xml:space="preserve"> 729607 P 0.18 18 7601319 179151960 405915 768696 0 515265 473770 9356122 1214 20158 0 17765 (radio 0.16% / 0.21% tx 0.21% / 0.01% listen 0.18% / 0.20%)</t>
  </si>
  <si>
    <t xml:space="preserve"> 729608 P 0.18 18 5064067 181698848 141318 633422 0 432421 319912 9509602 3785 23598 0 17141 (radio 0.18% / 0.27% tx 0.07% / 0.03% listen 0.10% / 0.24%)</t>
  </si>
  <si>
    <t xml:space="preserve"> 729608 P 0.18 18 4376521 182368121 40316 390716 0 366783 248088 9579608 870 18009 0 16882 (radio 0.00% / 0.19% tx 0.02% / 0.00% listen 0.20% / 0.18%)</t>
  </si>
  <si>
    <t xml:space="preserve"> 729607 P 0.18 18 5221890 181531812 189041 581803 0 478013 404255 9425690 310 22326 0 21449 (radio 0.18% / 0.23% tx 0.10% / 0.00% listen 0.08% / 0.22%)</t>
  </si>
  <si>
    <t xml:space="preserve"> 729607 P 0.18 18 5846807 180910543 80798 497949 0 413660 459438 9370190 4288 19025 0 17709 (radio 0.07% / 0.23% tx 0.04% / 0.04% listen 0.03% / 0.19%)</t>
  </si>
  <si>
    <t xml:space="preserve"> 729608 P 0.18 18 3169928 183588613 114492 542873 0 384901 161122 9668589 2407 21152 0 16873 (radio 0.12% / 0.23% tx 0.06% / 0.02% listen 0.06% / 0.21%)</t>
  </si>
  <si>
    <t xml:space="preserve"> 729607 P 0.18 18 8372018 178380726 610385 863803 0 473959 534092 9294587 6306 30120 0 20275 (radio 0.09% / 0.37% tx 0.09% / 0.06% listen 0.00% / 0.30%)</t>
  </si>
  <si>
    <t xml:space="preserve"> 729607 P 0.18 18 6444597 180309264 432640 693219 0 479024 441447 9388259 385 18985 0 18369 (radio 0.14% / 0.19% tx 0.00% / 0.00% listen 0.14% / 0.19%)</t>
  </si>
  <si>
    <t xml:space="preserve"> 729607 P 0.18 18 8192963 178564329 393090 788958 0 544447 485069 9344740 309 20011 0 19257 (radio 0.17% / 0.20% tx 0.21% / 0.00% listen 0.19% / 0.20%)</t>
  </si>
  <si>
    <t xml:space="preserve"> 729608 P 0.18 18 2833203 183923826 95360 489111 0 368060 140199 9689851 1936 20293 0 16845 (radio 0.08% / 0.22% tx 0.05% / 0.01% listen 0.03% / 0.20%)</t>
  </si>
  <si>
    <t xml:space="preserve"> 729608 P 0.18 18 6170902 180572347 84260 453710 0 372731 358117 9470001 2211 20121 0 16784 (radio 0.05% / 0.22% tx 0.04% / 0.02% listen 0.01% / 0.20%)</t>
  </si>
  <si>
    <t xml:space="preserve"> 729608 P 0.18 18 6726795 180029777 187360 688307 0 542320 435576 9392979 1709 23062 0 20855 (radio 0.00% / 0.25% tx 0.10% / 0.01% listen 0.13% / 0.23%)</t>
  </si>
  <si>
    <t xml:space="preserve"> 729607 P 0.18 18 6570826 180177101 248938 699413 0 528777 431247 9396873 2198 20740 0 17993 (radio 0.04% / 0.23% tx 0.13% / 0.02% listen 0.14% / 0.21%)</t>
  </si>
  <si>
    <t xml:space="preserve"> 729607 P 0.18 18 6090111 180667183 394486 665010 0 470920 471659 9358260 2961 23874 0 20768 (radio 0.10% / 0.27% tx 0.21% / 0.03% listen 0.12% / 0.24%)</t>
  </si>
  <si>
    <t xml:space="preserve"> 729608 P 0.18 18 4228867 182535394 136318 603980 0 421961 241527 9588644 2581 21737 0 17035 (radio 0.16% / 0.24% tx 0.07% / 0.02% listen 0.09% / 0.22%)</t>
  </si>
  <si>
    <t xml:space="preserve"> 729608 P 0.18 18 5104382 181656081 127398 492034 0 377760 282584 9547049 2268 20566 0 16961 (radio 0.10% / 0.23% tx 0.06% / 0.02% listen 0.03% / 0.20%)</t>
  </si>
  <si>
    <t xml:space="preserve"> 729608 P 0.18 18 2868904 183893931 103473 498422 0 370141 138968 9690900 1687 20241 0 17471 (radio 0.09% / 0.22% tx 0.05% / 0.01% listen 0.03% / 0.20%)</t>
  </si>
  <si>
    <t xml:space="preserve"> 729607 P 0.18 18 7403108 179355473 439107 700695 0 467943 429535 9400370 871 20414 0 19018 (radio 0.15% / 0.21% tx 0.00% / 0.00% listen 0.14% / 0.20%)</t>
  </si>
  <si>
    <t xml:space="preserve"> 729607 P 0.18 18 7765178 178994135 339588 733527 0 513876 507702 9320914 3202 23070 0 17828 (radio 0.11% / 0.26% tx 0.18% / 0.03% listen 0.16% / 0.23%)</t>
  </si>
  <si>
    <t xml:space="preserve"> 729608 P 0.18 18 5542227 181217868 69715 437909 0 368237 322230 9507971 2619 20463 0 16835 (radio 0.04% / 0.23% tx 0.03% / 0.02% listen 0.00% / 0.20%)</t>
  </si>
  <si>
    <t xml:space="preserve"> 729608 P 0.18 18 6508253 180247287 216688 671729 0 517178 409715 9420120 1088 19786 0 17738 (radio 0.01% / 0.21% tx 0.11% / 0.01% listen 0.12% / 0.20%)</t>
  </si>
  <si>
    <t xml:space="preserve"> 729607 P 0.18 18 8749039 178008292 556014 831200 0 512036 493499 9336390 1255 19188 0 17268 (radio 0.05% / 0.20% tx 0.06% / 0.01% listen 0.21% / 0.19%)</t>
  </si>
  <si>
    <t xml:space="preserve"> 729607 P 0.18 18 7550086 179201860 283743 797677 0 593445 437007 9392348 2412 27194 0 23713 (radio 0.11% / 0.30% tx 0.15% / 0.02% listen 0.19% / 0.27%)</t>
  </si>
  <si>
    <t xml:space="preserve"> 729608 P 0.18 18 3883926 182868337 52307 393043 0 371555 230300 9599384 871 18137 0 16883 (radio 0.00% / 0.19% tx 0.02% / 0.00% listen 0.21% / 0.18%)</t>
  </si>
  <si>
    <t xml:space="preserve"> 729608 P 0.18 18 3158559 183596096 92503 496953 0 381116 161517 9666686 2240 20814 0 17131 (radio 0.08% / 0.23% tx 0.04% / 0.02% listen 0.03% / 0.21%)</t>
  </si>
  <si>
    <t xml:space="preserve"> 729608 P 0.18 18 5580121 181173299 117395 703293 0 406163 467154 9361984 5087 36456 0 19163 (radio 0.20% / 0.42% tx 0.06% / 0.05% listen 0.14% / 0.37%)</t>
  </si>
  <si>
    <t>DATA send to 1 'Hello 19'</t>
  </si>
  <si>
    <t>DATA recv 'Hello 19 from the client' from 8</t>
  </si>
  <si>
    <t>DATA recv 'Hello 19 from the client' from 11</t>
  </si>
  <si>
    <t>DATA recv 'Hello 19 from the client' from 1</t>
  </si>
  <si>
    <t>DATA recv 'Hello 19 from the client' from 31</t>
  </si>
  <si>
    <t>DATA recv 'Hello 19 from the client' from 30</t>
  </si>
  <si>
    <t>DATA recv 'Hello 19 from the client' from 15</t>
  </si>
  <si>
    <t>DATA recv 'Hello 19 from the client' from 32</t>
  </si>
  <si>
    <t>DATA recv 'Hello 19 from the client' from 13</t>
  </si>
  <si>
    <t>DATA recv 'Hello 19 from the client' from 6</t>
  </si>
  <si>
    <t>DATA recv 'Hello 19 from the client' from 7</t>
  </si>
  <si>
    <t>DATA recv 'Hello 19 from the client' from 14</t>
  </si>
  <si>
    <t>DATA recv 'Hello 19 from the client' from 12</t>
  </si>
  <si>
    <t>DATA recv 'Hello 19 from the client' from 10</t>
  </si>
  <si>
    <t>DATA recv 'Hello 19 from the client' from 16</t>
  </si>
  <si>
    <t>DATA recv 'Hello 19 from the client' from 2</t>
  </si>
  <si>
    <t>DATA recv 'Hello 19 from the client' from 17</t>
  </si>
  <si>
    <t>DATA recv 'Hello 19 from the client' from 24</t>
  </si>
  <si>
    <t>DATA recv 'Hello 19 from the client' from 28</t>
  </si>
  <si>
    <t>DATA recv 'Hello 19 from the client' from 27</t>
  </si>
  <si>
    <t>DATA recv 'Hello 19 from the client' from 29</t>
  </si>
  <si>
    <t>DATA recv 'Hello 19 from the client' from 25</t>
  </si>
  <si>
    <t>DATA recv 'Hello 19 from the client' from 4</t>
  </si>
  <si>
    <t>DATA recv 'Hello 19 from the client' from 5</t>
  </si>
  <si>
    <t>DATA recv 'Hello 19 from the client' from 3</t>
  </si>
  <si>
    <t>DATA recv 'Hello 19 from the client' from 9</t>
  </si>
  <si>
    <t>DATA recv 'Hello 19 from the client' from 26</t>
  </si>
  <si>
    <t>DATA recv 'Hello 19 from the client' from 20</t>
  </si>
  <si>
    <t>DATA recv 'Hello 19 from the client' from 18</t>
  </si>
  <si>
    <t>DATA recv 'Hello 19 from the client' from 22</t>
  </si>
  <si>
    <t>DATA recv 'Hello 19 from the client' from 19</t>
  </si>
  <si>
    <t>DATA recv 'Hello 19 from the client' from 23</t>
  </si>
  <si>
    <t>DATA recv 'Hello 19 from the client' from 21</t>
  </si>
  <si>
    <t xml:space="preserve"> 768008 P 0.18 19 3043695 193542718 113208 530518 0 385168 143120 9684854 2830 21326 0 17047 (radio 0.10% / 0.24% tx 0.05% / 0.02% listen 0.05% / 0.21%)</t>
  </si>
  <si>
    <t xml:space="preserve"> 768007 P 0.18 19 8732873 187848541 631223 905979 0 550278 470545 9357618 600 18607 0 17721 (radio 0.12% / 0.19% tx 0.10% / 0.00% listen 0.02% / 0.18%)</t>
  </si>
  <si>
    <t xml:space="preserve"> 768008 P 0.18 19 3070106 193519714 118879 554859 0 402295 144018 9683825 2968 22401 0 17857 (radio 0.12% / 0.25% tx 0.06% / 0.03% listen 0.06% / 0.22%)</t>
  </si>
  <si>
    <t xml:space="preserve"> 768007 P 0.18 19 7841633 188748154 338386 742091 0 535145 445829 9383721 231 17714 0 17219 (radio 0.11% / 0.18% tx 0.17% / 0.00% listen 0.15% / 0.18%)</t>
  </si>
  <si>
    <t xml:space="preserve"> 768008 P 0.18 19 4953032 191634981 151194 634731 0 409634 286054 9543723 3218 23174 0 17594 (radio 0.18% / 0.26% tx 0.07% / 0.03% listen 0.10% / 0.23%)</t>
  </si>
  <si>
    <t xml:space="preserve"> 768007 P 0.18 19 8194000 188390936 526763 717713 0 464824 480710 9347493 312 18068 0 17518 (radio 0.19% / 0.18% tx 0.04% / 0.00% listen 0.14% / 0.18%)</t>
  </si>
  <si>
    <t xml:space="preserve"> 768007 P 0.18 19 8069080 188512055 406224 786390 0 532445 467758 9360095 309 17694 0 17180 (radio 0.16% / 0.18% tx 0.20% / 0.00% listen 0.18% / 0.18%)</t>
  </si>
  <si>
    <t xml:space="preserve"> 768008 P 0.18 19 5382925 191209491 144908 657085 0 449659 318855 9510643 3590 23663 0 17238 (radio 0.18% / 0.27% tx 0.07% / 0.03% listen 0.11% / 0.24%)</t>
  </si>
  <si>
    <t xml:space="preserve"> 768008 P 0.18 19 4622858 191951563 40625 407884 0 383716 246334 9583442 309 17168 0 16933 (radio 0.00% / 0.17% tx 0.02% / 0.00% listen 0.20% / 0.17%)</t>
  </si>
  <si>
    <t xml:space="preserve"> 768007 P 0.18 19 6296999 190288279 81107 515798 0 430947 450189 9377736 309 17849 0 17287 (radio 0.08% / 0.18% tx 0.04% / 0.00% listen 0.04% / 0.18%)</t>
  </si>
  <si>
    <t xml:space="preserve"> 768008 P 0.18 19 3337843 193250341 117825 565856 0 402106 167912 9661728 3333 22983 0 17205 (radio 0.12% / 0.26% tx 0.05% / 0.03% listen 0.06% / 0.23%)</t>
  </si>
  <si>
    <t xml:space="preserve"> 768007 P 0.18 19 8881427 187699588 612790 884799 0 491231 509406 9318862 2405 20996 0 17272 (radio 0.10% / 0.23% tx 0.09% / 0.02% listen 0.01% / 0.21%)</t>
  </si>
  <si>
    <t xml:space="preserve"> 768007 P 0.18 19 6893403 189688969 433433 711824 0 496114 448803 9379705 793 18605 0 17090 (radio 0.14% / 0.19% tx 0.00% / 0.00% listen 0.14% / 0.18%)</t>
  </si>
  <si>
    <t xml:space="preserve"> 768007 P 0.18 19 8688416 187898395 397304 808604 0 562468 495450 9334066 4214 19646 0 18021 (radio 0.17% / 0.24% tx 0.20% / 0.04% listen 0.19% / 0.19%)</t>
  </si>
  <si>
    <t xml:space="preserve"> 768008 P 0.18 19 2973577 193611341 97296 509469 0 385347 140371 9687515 1936 20358 0 17287 (radio 0.09% / 0.22% tx 0.04% / 0.01% listen 0.04% / 0.20%)</t>
  </si>
  <si>
    <t xml:space="preserve"> 768008 P 0.18 19 6522896 190048556 85539 472238 0 389603 351991 9476209 1279 18528 0 16872 (radio 0.06% / 0.20% tx 0.04% / 0.01% listen 0.02% / 0.18%)</t>
  </si>
  <si>
    <t xml:space="preserve"> 768008 P 0.18 19 7154356 189431828 187670 708945 0 562319 427558 9402051 310 20638 0 19999 (radio 0.01% / 0.21% tx 0.09% / 0.00% listen 0.14% / 0.20%)</t>
  </si>
  <si>
    <t xml:space="preserve"> 768007 P 0.18 19 6554250 190032825 394718 684909 0 490102 464136 9365642 232 19899 0 19182 (radio 0.11% / 0.20% tx 0.20% / 0.00% listen 0.12% / 0.20%)</t>
  </si>
  <si>
    <t xml:space="preserve"> 768008 P 0.18 19 4476530 192117327 139902 627922 0 439218 247660 9581933 3584 23942 0 17257 (radio 0.17% / 0.28% tx 0.07% / 0.03% listen 0.10% / 0.24%)</t>
  </si>
  <si>
    <t xml:space="preserve"> 768008 P 0.18 19 5380786 191209361 128736 510824 0 394822 276401 9553280 1338 18790 0 17062 (radio 0.10% / 0.20% tx 0.06% / 0.01% listen 0.04% / 0.19%)</t>
  </si>
  <si>
    <t xml:space="preserve"> 768008 P 0.18 19 3014105 193578366 106038 519759 0 387388 145198 9684435 2565 21337 0 17247 (radio 0.09% / 0.24% tx 0.05% / 0.02% listen 0.04% / 0.21%)</t>
  </si>
  <si>
    <t xml:space="preserve"> 768007 P 0.18 19 7829424 188756899 440186 720461 0 486671 426313 9401426 1079 19766 0 18728 (radio 0.15% / 0.21% tx 0.00% / 0.01% listen 0.14% / 0.20%)</t>
  </si>
  <si>
    <t xml:space="preserve"> 768007 P 0.18 19 8270350 188317209 342077 754807 0 531566 505169 9323074 2489 21280 0 17690 (radio 0.12% / 0.24% tx 0.17% / 0.02% listen 0.16% / 0.21%)</t>
  </si>
  <si>
    <t xml:space="preserve"> 768008 P 0.18 19 5855148 190734434 70707 455870 0 385262 312918 9516566 992 17961 0 17025 (radio 0.04% / 0.19% tx 0.03% / 0.01% listen 0.01% / 0.18%)</t>
  </si>
  <si>
    <t xml:space="preserve"> 768008 P 0.18 19 6923681 189661297 217848 690889 0 534467 415425 9414010 1160 19160 0 17289 (radio 0.02% / 0.20% tx 0.11% / 0.01% listen 0.13% / 0.19%)</t>
  </si>
  <si>
    <t xml:space="preserve"> 768007 P 0.18 19 9237372 187347799 556711 849022 0 529102 488330 9339507 697 17822 0 17066 (radio 0.05% / 0.18% tx 0.06% / 0.00% listen 0.21% / 0.18%)</t>
  </si>
  <si>
    <t xml:space="preserve"> 768007 P 0.18 19 7977495 188604378 284051 817195 0 612693 427406 9402518 308 19518 0 19248 (radio 0.12% / 0.20% tx 0.14% / 0.00% listen 0.19% / 0.19%)</t>
  </si>
  <si>
    <t xml:space="preserve"> 768008 P 0.18 19 4109608 192472419 52617 410213 0 388489 225679 9604082 310 17170 0 16934 (radio 0.01% / 0.17% tx 0.02% / 0.00% listen 0.20% / 0.17%)</t>
  </si>
  <si>
    <t xml:space="preserve"> 768008 P 0.18 19 3316309 193267951 93842 516454 0 398556 157747 9671855 1339 19501 0 17440 (radio 0.09% / 0.21% tx 0.04% / 0.01% listen 0.04% / 0.19%)</t>
  </si>
  <si>
    <t xml:space="preserve"> 768008 P 0.18 19 6035767 190547379 121663 734146 0 423346 455643 9374080 4268 30853 0 17183 (radio 0.21% / 0.35% tx 0.06% / 0.04% listen 0.15% / 0.31%)</t>
  </si>
  <si>
    <t xml:space="preserve"> 768007 P 0.18 19 5632842 191015964 189834 603258 0 498062 410949 9484152 793 21455 0 20049 (radio 0.18% / 0.22% tx 0.09% / 0.00% listen 0.08% / 0.21%)</t>
  </si>
  <si>
    <t xml:space="preserve"> 768007 P 0.18 19 7006244 189571571 250350 719491 0 546495 435415 9394470 1412 20078 0 17718 (radio 0.05% / 0.21% tx 0.12% / 0.01% listen 0.14% / 0.20%)</t>
  </si>
  <si>
    <t>DATA send to 1 'Hello 20'</t>
  </si>
  <si>
    <t>DATA recv 'Hello 20 from the client' from 1</t>
  </si>
  <si>
    <t>DATA recv 'Hello 20 from the client' from 32</t>
  </si>
  <si>
    <t>DATA recv 'Hello 20 from the client' from 13</t>
  </si>
  <si>
    <t>DATA recv 'Hello 20 from the client' from 15</t>
  </si>
  <si>
    <t>DATA recv 'Hello 20 from the client' from 5</t>
  </si>
  <si>
    <t>DATA recv 'Hello 20 from the client' from 9</t>
  </si>
  <si>
    <t>DATA recv 'Hello 20 from the client' from 3</t>
  </si>
  <si>
    <t>DATA recv 'Hello 20 from the client' from 8</t>
  </si>
  <si>
    <t>DATA recv 'Hello 20 from the client' from 6</t>
  </si>
  <si>
    <t>DATA recv 'Hello 20 from the client' from 7</t>
  </si>
  <si>
    <t>DATA recv 'Hello 20 from the client' from 11</t>
  </si>
  <si>
    <t>DATA recv 'Hello 20 from the client' from 31</t>
  </si>
  <si>
    <t>DATA recv 'Hello 20 from the client' from 30</t>
  </si>
  <si>
    <t>DATA recv 'Hello 20 from the client' from 24</t>
  </si>
  <si>
    <t>DATA recv 'Hello 20 from the client' from 28</t>
  </si>
  <si>
    <t>DATA recv 'Hello 20 from the client' from 27</t>
  </si>
  <si>
    <t>DATA recv 'Hello 20 from the client' from 29</t>
  </si>
  <si>
    <t>DATA recv 'Hello 20 from the client' from 25</t>
  </si>
  <si>
    <t>DATA recv 'Hello 20 from the client' from 26</t>
  </si>
  <si>
    <t>DATA recv 'Hello 20 from the client' from 4</t>
  </si>
  <si>
    <t>DATA recv 'Hello 20 from the client' from 10</t>
  </si>
  <si>
    <t>DATA recv 'Hello 20 from the client' from 20</t>
  </si>
  <si>
    <t>DATA recv 'Hello 20 from the client' from 18</t>
  </si>
  <si>
    <t>DATA recv 'Hello 20 from the client' from 22</t>
  </si>
  <si>
    <t>DATA recv 'Hello 20 from the client' from 23</t>
  </si>
  <si>
    <t>DATA recv 'Hello 20 from the client' from 19</t>
  </si>
  <si>
    <t>DATA recv 'Hello 20 from the client' from 21</t>
  </si>
  <si>
    <t xml:space="preserve"> 806408 P 0.18 20 3194946 203221168 119438 552946 0 402295 151248 9678450 6230 22428 0 17127 (radio 0.11% / 0.29% tx 0.05% / 0.06% listen 0.05% / 0.22%)</t>
  </si>
  <si>
    <t xml:space="preserve"> 806407 P 0.18 20 9233286 197176066 633137 926837 0 568367 500410 9327525 1914 20858 0 18089 (radio 0.13% / 0.23% tx 0.09% / 0.01% listen 0.03% / 0.21%)</t>
  </si>
  <si>
    <t xml:space="preserve"> 806408 P 0.18 20 3215019 203202828 121905 577862 0 419560 144910 9683114 3026 23003 0 17265 (radio 0.13% / 0.26% tx 0.05% / 0.03% listen 0.07% / 0.23%)</t>
  </si>
  <si>
    <t xml:space="preserve"> 806407 P 0.18 20 8316898 198102672 340516 762680 0 553140 475262 9354518 2130 20589 0 17995 (radio 0.11% / 0.23% tx 0.16% / 0.02% listen 0.16% / 0.20%)</t>
  </si>
  <si>
    <t xml:space="preserve"> 806408 P 0.18 20 5249609 201168087 155907 660260 0 426719 296574 9533106 4713 25529 0 17085 (radio 0.18% / 0.30% tx 0.07% / 0.04% listen 0.11% / 0.25%)</t>
  </si>
  <si>
    <t xml:space="preserve"> 806407 P 0.18 20 8681628 197733335 527631 737169 0 482424 487625 9342399 868 19456 0 17600 (radio 0.19% / 0.20% tx 0.04% / 0.00% listen 0.14% / 0.19%)</t>
  </si>
  <si>
    <t xml:space="preserve"> 806408 P 0.18 20 5707745 200714271 149281 682053 0 466763 324817 9504780 4373 24968 0 17104 (radio 0.19% / 0.29% tx 0.07% / 0.04% listen 0.12% / 0.25%)</t>
  </si>
  <si>
    <t xml:space="preserve"> 806407 P 0.18 20 8566294 197844801 408142 807321 0 550501 497211 9332746 1918 20931 0 18056 (radio 0.17% / 0.23% tx 0.19% / 0.01% listen 0.18% / 0.21%)</t>
  </si>
  <si>
    <t xml:space="preserve"> 806408 P 0.18 20 4871569 201530473 41492 425894 0 400598 248708 9578910 867 18010 0 16882 (radio 0.01% / 0.19% tx 0.02% / 0.00% listen 0.20% / 0.18%)</t>
  </si>
  <si>
    <t xml:space="preserve"> 806407 P 0.18 20 6773132 199641900 81977 535059 0 448873 476130 9353621 870 19261 0 17926 (radio 0.09% / 0.20% tx 0.03% / 0.00% listen 0.05% / 0.19%)</t>
  </si>
  <si>
    <t xml:space="preserve"> 806408 P 0.18 20 3503428 202914569 120811 588000 0 419424 165582 9664228 2986 22144 0 17318 (radio 0.13% / 0.25% tx 0.05% / 0.03% listen 0.07% / 0.22%)</t>
  </si>
  <si>
    <t xml:space="preserve"> 806407 P 0.18 20 9424675 196986495 619912 914460 0 509441 543245 9286907 7122 29661 0 18210 (radio 0.11% / 0.37% tx 0.09% / 0.07% listen 0.02% / 0.30%)</t>
  </si>
  <si>
    <t xml:space="preserve"> 806407 P 0.18 20 7363839 199048642 436732 730811 0 514522 470433 9359673 3299 18987 0 18408 (radio 0.14% / 0.22% tx 0.00% / 0.03% listen 0.14% / 0.19%)</t>
  </si>
  <si>
    <t xml:space="preserve"> 806407 P 0.18 20 9176083 197239018 397615 828204 0 581250 487664 9340623 311 19600 0 18782 (radio 0.17% / 0.20% tx 0.19% / 0.00% listen 0.19% / 0.19%)</t>
  </si>
  <si>
    <t xml:space="preserve"> 806408 P 0.18 20 3115270 203297454 99279 529992 0 402146 141690 9686113 1983 20523 0 16799 (radio 0.09% / 0.22% tx 0.04% / 0.02% listen 0.04% / 0.20%)</t>
  </si>
  <si>
    <t xml:space="preserve"> 806408 P 0.18 20 6882559 199517070 88057 492796 0 406537 359660 9468514 2518 20558 0 16934 (radio 0.07% / 0.23% tx 0.04% / 0.02% listen 0.03% / 0.20%)</t>
  </si>
  <si>
    <t xml:space="preserve"> 806408 P 0.18 20 7606162 198808154 188539 730804 0 582879 451803 9376326 869 21859 0 20560 (radio 0.02% / 0.23% tx 0.09% / 0.00% listen 0.14% / 0.22%)</t>
  </si>
  <si>
    <t xml:space="preserve"> 806407 P 0.18 20 7044646 199372516 395662 706523 0 509921 490393 9339691 944 21614 0 19819 (radio 0.11% / 0.22% tx 0.19% / 0.00% listen 0.13% / 0.21%)</t>
  </si>
  <si>
    <t xml:space="preserve"> 806408 P 0.18 20 4723795 201697852 143334 651163 0 456208 247262 9580525 3432 23241 0 16990 (radio 0.17% / 0.27% tx 0.06% / 0.03% listen 0.10% / 0.23%)</t>
  </si>
  <si>
    <t xml:space="preserve"> 806408 P 0.18 20 5670988 200748754 134415 532075 0 411558 290199 9539393 5679 21251 0 16736 (radio 0.11% / 0.27% tx 0.06% / 0.05% listen 0.04% / 0.21%)</t>
  </si>
  <si>
    <t xml:space="preserve"> 806408 P 0.18 20 3157194 203262719 108335 541245 0 404593 143086 9684353 2297 21486 0 17205 (radio 0.10% / 0.24% tx 0.05% / 0.02% listen 0.05% / 0.21%)</t>
  </si>
  <si>
    <t xml:space="preserve"> 806407 P 0.18 20 8279957 198136112 441053 740260 0 504911 450530 9379213 867 19799 0 18240 (radio 0.15% / 0.21% tx 0.00% / 0.00% listen 0.15% / 0.20%)</t>
  </si>
  <si>
    <t xml:space="preserve"> 806407 P 0.18 20 8776529 197640956 344386 776188 0 549131 506176 9323747 2309 21381 0 17565 (radio 0.12% / 0.24% tx 0.16% / 0.02% listen 0.16% / 0.21%)</t>
  </si>
  <si>
    <t xml:space="preserve"> 806408 P 0.18 20 6178058 200241655 73328 476303 0 402379 322907 9507221 2621 20433 0 17117 (radio 0.05% / 0.23% tx 0.03% / 0.02% listen 0.02% / 0.20%)</t>
  </si>
  <si>
    <t xml:space="preserve"> 806408 P 0.18 20 7359773 199055009 218774 710537 0 552228 436089 9393712 926 19648 0 17761 (radio 0.03% / 0.20% tx 0.10% / 0.00% listen 0.13% / 0.19%)</t>
  </si>
  <si>
    <t xml:space="preserve"> 806407 P 0.18 20 9733115 196681942 557581 868111 0 546294 495741 9334143 870 19089 0 17192 (radio 0.06% / 0.20% tx 0.06% / 0.00% listen 0.00% / 0.19%)</t>
  </si>
  <si>
    <t xml:space="preserve"> 806407 P 0.18 20 8429686 197980547 284920 841258 0 635049 452188 9376169 869 24063 0 22356 (radio 0.12% / 0.25% tx 0.13% / 0.00% listen 0.19% / 0.24%)</t>
  </si>
  <si>
    <t xml:space="preserve"> 806408 P 0.18 20 4338604 202071699 53486 428346 0 405373 228993 9599280 869 18133 0 16884 (radio 0.02% / 0.19% tx 0.02% / 0.00% listen 0.20% / 0.18%)</t>
  </si>
  <si>
    <t xml:space="preserve"> 806408 P 0.18 20 3482381 202931540 96247 537977 0 416095 166069 9663589 2405 21523 0 17539 (radio 0.09% / 0.24% tx 0.04% / 0.02% listen 0.05% / 0.21%)</t>
  </si>
  <si>
    <t xml:space="preserve"> 806408 P 0.18 20 6503718 199907448 127310 769659 0 441456 467948 9360069 5647 35513 0 18110 (radio 0.01% / 0.41% tx 0.06% / 0.05% listen 0.16% / 0.36%)</t>
  </si>
  <si>
    <t xml:space="preserve"> 806407 P 0.18 20 6061110 200417753 190144 624858 0 518869 428265 9401789 310 21600 0 20807 (radio 0.18% / 0.22% tx 0.09% / 0.00% listen 0.09% / 0.21%)</t>
  </si>
  <si>
    <t xml:space="preserve"> 806407 P 0.18 20 7458988 198946795 251279 738812 0 563959 452741 9375224 929 19321 0 17464 (radio 0.06% / 0.20% tx 0.12% / 0.00% listen 0.14% / 0.19%)</t>
  </si>
  <si>
    <t>DATA send to 1 'Hello 21'</t>
  </si>
  <si>
    <t>DATA recv 'Hello 21 from the client' from 8</t>
  </si>
  <si>
    <t>DATA recv 'Hello 21 from the client' from 11</t>
  </si>
  <si>
    <t>DATA recv 'Hello 21 from the client' from 15</t>
  </si>
  <si>
    <t>DATA recv 'Hello 21 from the client' from 32</t>
  </si>
  <si>
    <t>DATA recv 'Hello 21 from the client' from 6</t>
  </si>
  <si>
    <t>DATA recv 'Hello 21 from the client' from 7</t>
  </si>
  <si>
    <t>DATA recv 'Hello 21 from the client' from 2</t>
  </si>
  <si>
    <t>DATA recv 'Hello 21 from the client' from 12</t>
  </si>
  <si>
    <t>DATA recv 'Hello 21 from the client' from 14</t>
  </si>
  <si>
    <t>DATA recv 'Hello 21 from the client' from 17</t>
  </si>
  <si>
    <t>DATA recv 'Hello 21 from the client' from 1</t>
  </si>
  <si>
    <t>DATA recv 'Hello 21 from the client' from 5</t>
  </si>
  <si>
    <t>DATA recv 'Hello 21 from the client' from 31</t>
  </si>
  <si>
    <t>DATA recv 'Hello 21 from the client' from 30</t>
  </si>
  <si>
    <t>DATA recv 'Hello 21 from the client' from 27</t>
  </si>
  <si>
    <t>DATA recv 'Hello 21 from the client' from 29</t>
  </si>
  <si>
    <t>DATA recv 'Hello 21 from the client' from 4</t>
  </si>
  <si>
    <t>DATA recv 'Hello 21 from the client' from 10</t>
  </si>
  <si>
    <t xml:space="preserve"> 844808 P 0.18 21 3353232 212892418 127089 577249 0 419137 158283 9671250 7651 24303 0 16842 (radio 0.12% / 0.32% tx 0.05% / 0.07% listen 0.06% / 0.24%)</t>
  </si>
  <si>
    <t xml:space="preserve"> 844807 P 0.18 21 9723466 206514003 633853 945802 0 586434 490177 9337937 716 18965 0 18067 (radio 0.13% / 0.20% tx 0.09% / 0.00% listen 0.04% / 0.19%)</t>
  </si>
  <si>
    <t xml:space="preserve"> 844808 P 0.18 21 3401467 212844499 129903 600887 0 436490 186445 9641671 7998 23025 0 16930 (radio 0.13% / 0.31% tx 0.06% / 0.08% listen 0.07% / 0.23%)</t>
  </si>
  <si>
    <t xml:space="preserve"> 844807 P 0.18 21 8781935 207465584 340825 780450 0 570341 465034 9362912 309 17770 0 17201 (radio 0.12% / 0.18% tx 0.15% / 0.00% listen 0.16% / 0.18%)</t>
  </si>
  <si>
    <t xml:space="preserve"> 844808 P 0.18 21 5538956 210708409 159163 681344 0 443565 289344 9540322 3256 21084 0 16846 (radio 0.19% / 0.24% tx 0.07% / 0.03% listen 0.11% / 0.21%)</t>
  </si>
  <si>
    <t xml:space="preserve"> 844807 P 0.18 21 9165021 207079585 527940 755342 0 500015 483390 9346250 309 18173 0 17591 (radio 0.19% / 0.18% tx 0.04% / 0.00% listen 0.15% / 0.18%)</t>
  </si>
  <si>
    <t xml:space="preserve"> 844808 P 0.18 21 6017510 210234300 150752 701164 0 484050 309762 9520029 1471 19111 0 17287 (radio 0.19% / 0.20% tx 0.06% / 0.01% listen 0.12% / 0.19%)</t>
  </si>
  <si>
    <t xml:space="preserve"> 844807 P 0.18 21 9054284 207186748 408373 824889 0 567564 487987 9341947 231 17568 0 17063 (radio 0.17% / 0.18% tx 0.18% / 0.00% listen 0.18% / 0.17%)</t>
  </si>
  <si>
    <t xml:space="preserve"> 844808 P 0.18 21 5117875 211113598 41798 443063 0 417531 246303 9583125 306 17169 0 16933 (radio 0.02% / 0.17% tx 0.01% / 0.00% listen 0.00% / 0.17%)</t>
  </si>
  <si>
    <t xml:space="preserve"> 844807 P 0.18 21 7246315 208998339 82826 553258 0 466043 473180 9356439 849 18199 0 17170 (radio 0.09% / 0.19% tx 0.03% / 0.00% listen 0.05% / 0.18%)</t>
  </si>
  <si>
    <t xml:space="preserve"> 844808 P 0.18 21 3656148 212591144 121198 605871 0 436420 152717 9676575 387 17871 0 16996 (radio 0.13% / 0.18% tx 0.05% / 0.00% listen 0.08% / 0.18%)</t>
  </si>
  <si>
    <t xml:space="preserve"> 844807 P 0.18 21 9935579 206305119 622126 937022 0 526599 510901 9318624 2214 22562 0 17158 (radio 0.12% / 0.25% tx 0.08% / 0.02% listen 0.03% / 0.22%)</t>
  </si>
  <si>
    <t xml:space="preserve"> 844807 P 0.18 21 7832001 208409366 437601 749614 0 531853 468159 9360724 869 18803 0 17331 (radio 0.15% / 0.20% tx 0.00% / 0.00% listen 0.14% / 0.19%)</t>
  </si>
  <si>
    <t xml:space="preserve"> 844807 P 0.18 21 9667916 206576973 398482 847399 0 599182 491830 9337955 867 19195 0 17932 (radio 0.17% / 0.20% tx 0.18% / 0.00% listen 0.19% / 0.19%)</t>
  </si>
  <si>
    <t xml:space="preserve"> 844808 P 0.18 21 3256393 212986385 101429 550354 0 419158 141120 9688931 2150 20362 0 17012 (radio 0.10% / 0.22% tx 0.04% / 0.02% listen 0.05% / 0.20%)</t>
  </si>
  <si>
    <t xml:space="preserve"> 844808 P 0.18 21 7234795 208993123 89356 511324 0 423409 352233 9476053 1299 18528 0 16872 (radio 0.07% / 0.20% tx 0.04% / 0.01% listen 0.03% / 0.18%)</t>
  </si>
  <si>
    <t xml:space="preserve"> 844808 P 0.18 21 8056044 208187933 188848 752189 0 603357 449879 9379779 309 21385 0 20478 (radio 0.03% / 0.22% tx 0.08% / 0.00% listen 0.14% / 0.21%)</t>
  </si>
  <si>
    <t xml:space="preserve"> 844807 P 0.18 21 7528440 208718501 395970 726185 0 529034 483791 9345985 308 19662 0 19113 (radio 0.12% / 0.20% tx 0.18% / 0.00% listen 0.13% / 0.20%)</t>
  </si>
  <si>
    <t xml:space="preserve"> 844808 P 0.18 21 4956356 211295125 144031 668786 0 473130 232558 9597273 697 17623 0 16922 (radio 0.17% / 0.18% tx 0.06% / 0.00% listen 0.11% / 0.17%)</t>
  </si>
  <si>
    <t xml:space="preserve"> 844808 P 0.18 21 5948177 210300933 135755 551045 0 428405 277186 9552179 1340 18970 0 16847 (radio 0.11% / 0.20% tx 0.06% / 0.01% listen 0.05% / 0.19%)</t>
  </si>
  <si>
    <t xml:space="preserve"> 844808 P 0.18 21 3302086 212947766 111115 562556 0 421668 144889 9685047 2780 21311 0 17075 (radio 0.11% / 0.24% tx 0.05% / 0.02% listen 0.06% / 0.21%)</t>
  </si>
  <si>
    <t xml:space="preserve"> 844807 P 0.18 21 8726923 207518996 441362 759627 0 523767 446963 9382884 309 19367 0 18856 (radio 0.15% / 0.20% tx 0.00% / 0.00% listen 0.15% / 0.19%)</t>
  </si>
  <si>
    <t xml:space="preserve"> 844807 P 0.18 21 9281665 206965185 346662 797167 0 566313 505133 9324229 2276 20979 0 17182 (radio 0.13% / 0.23% tx 0.16% / 0.02% listen 0.17% / 0.21%)</t>
  </si>
  <si>
    <t xml:space="preserve"> 844808 P 0.18 21 7793449 208450368 219799 729490 0 569300 433673 9395359 1025 18953 0 17072 (radio 0.04% / 0.20% tx 0.10% / 0.01% listen 0.13% / 0.19%)</t>
  </si>
  <si>
    <t xml:space="preserve"> 844807 P 0.18 21 10224280 206020638 557891 885930 0 563424 491162 9338696 310 17819 0 17130 (radio 0.07% / 0.18% tx 0.05% / 0.00% listen 0.01% / 0.18%)</t>
  </si>
  <si>
    <t xml:space="preserve"> 844807 P 0.18 21 8877541 207362751 285228 860444 0 653641 447852 9382204 308 19186 0 18592 (radio 0.13% / 0.19% tx 0.13% / 0.00% listen 0.00% / 0.19%)</t>
  </si>
  <si>
    <t xml:space="preserve"> 844808 P 0.18 21 4565153 211674833 53718 445484 0 422307 226546 9603134 232 17138 0 16934 (radio 0.03% / 0.17% tx 0.02% / 0.00% listen 0.00% / 0.17%)</t>
  </si>
  <si>
    <t xml:space="preserve"> 844808 P 0.18 21 3638784 212603391 97490 557455 0 433571 156400 9671851 1243 19478 0 17476 (radio 0.10% / 0.21% tx 0.04% / 0.01% listen 0.05% / 0.19%)</t>
  </si>
  <si>
    <t xml:space="preserve"> 844808 P 0.18 21 6955768 209283389 130311 797502 0 458803 452047 9375941 3001 27843 0 17347 (radio 0.03% / 0.31% tx 0.06% / 0.03% listen 0.17% / 0.28%)</t>
  </si>
  <si>
    <t xml:space="preserve"> 844807 P 0.18 21 6495315 209811607 194010 646105 0 538967 434202 9393854 3866 21247 0 20098 (radio 0.18% / 0.25% tx 0.08% / 0.03% listen 0.10% / 0.21%)</t>
  </si>
  <si>
    <t xml:space="preserve"> 844807 P 0.18 21 7911365 208322754 252306 758038 0 581438 452374 9375959 1027 19226 0 17479 (radio 0.06% / 0.20% tx 0.11% / 0.01% listen 0.15% / 0.19%)</t>
  </si>
  <si>
    <t xml:space="preserve"> 844808 P 0.18 21 6489606 209758351 74320 494209 0 419203 311545 9516696 992 17906 0 16824 (radio 0.06% / 0.19% tx 0.03% / 0.01% listen 0.02% / 0.18%)</t>
  </si>
  <si>
    <t>DATA send to 1 'Hello 22'</t>
  </si>
  <si>
    <t>DATA recv 'Hello 22 from the client' from 1</t>
  </si>
  <si>
    <t>DATA recv 'Hello 22 from the client' from 8</t>
  </si>
  <si>
    <t>DATA recv 'Hello 22 from the client' from 6</t>
  </si>
  <si>
    <t>DATA recv 'Hello 22 from the client' from 7</t>
  </si>
  <si>
    <t>DATA recv 'Hello 22 from the client' from 11</t>
  </si>
  <si>
    <t>DATA recv 'Hello 22 from the client' from 16</t>
  </si>
  <si>
    <t>DATA recv 'Hello 22 from the client' from 2</t>
  </si>
  <si>
    <t>DATA recv 'Hello 22 from the client' from 32</t>
  </si>
  <si>
    <t>DATA recv 'Hello 22 from the client' from 14</t>
  </si>
  <si>
    <t>DATA recv 'Hello 22 from the client' from 17</t>
  </si>
  <si>
    <t>DATA recv 'Hello 22 from the client' from 12</t>
  </si>
  <si>
    <t>DATA recv 'Hello 22 from the client' from 31</t>
  </si>
  <si>
    <t>DATA recv 'Hello 22 from the client' from 30</t>
  </si>
  <si>
    <t>DATA recv 'Hello 22 from the client' from 24</t>
  </si>
  <si>
    <t>DATA recv 'Hello 22 from the client' from 28</t>
  </si>
  <si>
    <t>DATA recv 'Hello 22 from the client' from 13</t>
  </si>
  <si>
    <t>DATA recv 'Hello 22 from the client' from 25</t>
  </si>
  <si>
    <t>DATA recv 'Hello 22 from the client' from 26</t>
  </si>
  <si>
    <t>DATA recv 'Hello 22 from the client' from 4</t>
  </si>
  <si>
    <t>DATA recv 'Hello 22 from the client' from 10</t>
  </si>
  <si>
    <t>DATA recv 'Hello 22 from the client' from 22</t>
  </si>
  <si>
    <t>DATA recv 'Hello 22 from the client' from 23</t>
  </si>
  <si>
    <t xml:space="preserve"> 883208 P 0.18 22 3586234 222488754 158542 623997 0 438056 232999 9596336 31453 46748 0 18919 (radio 0.15% / 0.79% tx 0.07% / 0.31% listen 0.08% / 0.47%)</t>
  </si>
  <si>
    <t xml:space="preserve"> 883207 P 0.18 22 10221693 215845267 635571 966275 0 604365 498224 9331264 1718 20473 0 17931 (radio 0.13% / 0.22% tx 0.09% / 0.01% listen 0.04% / 0.20%)</t>
  </si>
  <si>
    <t xml:space="preserve"> 883208 P 0.18 22 3647939 222425821 167512 644755 0 455429 246469 9581322 37609 43868 0 18939 (radio 0.16% / 0.82% tx 0.07% / 0.38% listen 0.09% / 0.44%)</t>
  </si>
  <si>
    <t xml:space="preserve"> 883207 P 0.18 22 9252496 216822943 342535 800528 0 588455 470558 9357359 1710 20078 0 18114 (radio 0.12% / 0.22% tx 0.15% / 0.01% listen 0.16% / 0.20%)</t>
  </si>
  <si>
    <t xml:space="preserve"> 883208 P 0.18 22 5850355 220226886 167094 711176 0 460567 311396 9518477 7931 29832 0 17002 (radio 0.00% / 0.38% tx 0.07% / 0.08% listen 0.12% / 0.30%)</t>
  </si>
  <si>
    <t xml:space="preserve"> 883207 P 0.18 22 9651190 216423276 528809 774438 0 517656 486166 9343691 869 19096 0 17641 (radio 0.00% / 0.20% tx 0.04% / 0.00% listen 0.15% / 0.19%)</t>
  </si>
  <si>
    <t xml:space="preserve"> 883208 P 0.18 22 6362192 219717852 158925 731572 0 501646 344679 9483552 8173 30408 0 17596 (radio 0.01% / 0.39% tx 0.07% / 0.08% listen 0.13% / 0.30%)</t>
  </si>
  <si>
    <t xml:space="preserve"> 883207 P 0.18 22 9549845 216519863 410922 845439 0 585437 495558 9333115 2549 20550 0 17873 (radio 0.17% / 0.23% tx 0.18% / 0.02% listen 0.18% / 0.20%)</t>
  </si>
  <si>
    <t xml:space="preserve"> 883207 P 0.18 22 7719768 218354967 83694 572195 0 484185 473450 9356628 868 18937 0 18142 (radio 0.10% / 0.20% tx 0.03% / 0.00% listen 0.06% / 0.19%)</t>
  </si>
  <si>
    <t xml:space="preserve"> 883208 P 0.18 22 3861002 222216168 137579 636169 0 454053 204851 9625024 16381 30298 0 17633 (radio 0.15% / 0.47% tx 0.06% / 0.16% listen 0.09% / 0.30%)</t>
  </si>
  <si>
    <t xml:space="preserve"> 883207 P 0.18 22 10475495 215593401 629111 966842 0 545502 539913 9288282 6985 29820 0 18903 (radio 0.13% / 0.37% tx 0.08% / 0.07% listen 0.04% / 0.30%)</t>
  </si>
  <si>
    <t xml:space="preserve"> 883207 P 0.18 22 8296197 217774956 437910 768320 0 550032 464193 9365590 309 18706 0 18179 (radio 0.15% / 0.19% tx 0.00% / 0.00% listen 0.14% / 0.19%)</t>
  </si>
  <si>
    <t xml:space="preserve"> 883207 P 0.18 22 10158056 215916646 401780 866739 0 618215 490137 9339673 3298 19340 0 19033 (radio 0.18% / 0.23% tx 0.17% / 0.03% listen 0.00% / 0.19%)</t>
  </si>
  <si>
    <t xml:space="preserve"> 883208 P 0.18 22 3517464 222554876 143496 598974 0 437796 261068 9568491 42067 48620 0 18638 (radio 0.13% / 0.92% tx 0.06% / 0.42% listen 0.07% / 0.49%)</t>
  </si>
  <si>
    <t xml:space="preserve"> 883208 P 0.18 22 7712263 218343698 130402 562917 0 443120 477465 9350575 41046 51593 0 19711 (radio 0.11% / 0.94% tx 0.05% / 0.41% listen 0.05% / 0.52%)</t>
  </si>
  <si>
    <t xml:space="preserve"> 883208 P 0.18 22 8509589 217564057 190764 774345 0 623127 453542 9376124 1916 22156 0 19770 (radio 0.04% / 0.24% tx 0.08% / 0.01% listen 0.15% / 0.22%)</t>
  </si>
  <si>
    <t xml:space="preserve"> 883207 P 0.18 22 8015627 218060628 396839 745650 0 546964 487184 9342127 869 19465 0 17930 (radio 0.12% / 0.20% tx 0.17% / 0.00% listen 0.13% / 0.19%)</t>
  </si>
  <si>
    <t xml:space="preserve"> 883208 P 0.18 22 6372861 219706167 185398 606240 0 446500 424681 9405234 49643 55195 0 18095 (radio 0.16% / 1.06% tx 0.08% / 0.50% listen 0.07% / 0.56%)</t>
  </si>
  <si>
    <t xml:space="preserve"> 883208 P 0.18 22 3550676 222528740 147045 611431 0 443812 248587 9580974 35930 48875 0 22144 (radio 0.14% / 0.86% tx 0.06% / 0.36% listen 0.08% / 0.49%)</t>
  </si>
  <si>
    <t xml:space="preserve"> 883207 P 0.18 22 9177577 216898261 442230 779365 0 542078 450651 9379265 868 19738 0 18311 (radio 0.16% / 0.20% tx 0.00% / 0.00% listen 0.15% / 0.20%)</t>
  </si>
  <si>
    <t xml:space="preserve"> 883207 P 0.18 22 9784117 216292923 348733 818660 0 584007 502449 9327738 2071 21493 0 17694 (radio 0.13% / 0.23% tx 0.15% / 0.02% listen 0.17% / 0.21%)</t>
  </si>
  <si>
    <t xml:space="preserve"> 883208 P 0.18 22 8226248 217845942 220728 748873 0 586804 432796 9395574 929 19383 0 17504 (radio 0.04% / 0.20% tx 0.09% / 0.00% listen 0.14% / 0.19%)</t>
  </si>
  <si>
    <t xml:space="preserve"> 883207 P 0.18 22 10719704 215354994 558914 904855 0 580576 495421 9334356 1023 18925 0 17152 (radio 0.07% / 0.20% tx 0.05% / 0.01% listen 0.02% / 0.19%)</t>
  </si>
  <si>
    <t xml:space="preserve"> 883207 P 0.18 22 9329422 216741026 286090 884707 0 676024 451878 9378275 862 24263 0 22383 (radio 0.13% / 0.25% tx 0.12% / 0.00% listen 0.01% / 0.24%)</t>
  </si>
  <si>
    <t xml:space="preserve"> 883208 P 0.18 22 4878504 221191214 86273 481650 0 439570 313348 9516381 32555 36166 0 17263 (radio 0.06% / 0.69% tx 0.03% / 0.33% listen 0.02% / 0.36%)</t>
  </si>
  <si>
    <t xml:space="preserve"> 883208 P 0.18 22 3918660 222153064 137409 612626 0 457909 279873 9549673 39919 55171 0 24338 (radio 0.14% / 0.96% tx 0.06% / 0.40% listen 0.08% / 0.56%)</t>
  </si>
  <si>
    <t xml:space="preserve"> 883208 P 0.18 22 7433294 218635722 136513 836023 0 477218 477523 9352333 6202 38521 0 18415 (radio 0.05% / 0.45% tx 0.06% / 0.06% listen 0.17% / 0.39%)</t>
  </si>
  <si>
    <t xml:space="preserve"> 883208 P 0.18 22 5450295 220608906 73503 475206 0 434460 332417 9495308 31705 32143 0 16929 (radio 0.05% / 0.64% tx 0.03% / 0.32% listen 0.02% / 0.32%)</t>
  </si>
  <si>
    <t xml:space="preserve"> 883207 P 0.18 22 6921563 219214788 194319 667001 0 559305 426245 9403181 309 20896 0 20338 (radio 0.00% / 0.21% tx 0.08% / 0.00% listen 0.10% / 0.21%)</t>
  </si>
  <si>
    <t xml:space="preserve"> 883207 P 0.18 22 8363039 217700578 253237 777615 0 599261 451671 9377824 931 19577 0 17823 (radio 0.07% / 0.20% tx 0.11% / 0.00% listen 0.15% / 0.19%)</t>
  </si>
  <si>
    <t xml:space="preserve"> 883208 P 0.18 22 5228525 220852976 152076 699250 0 490581 272166 9557851 8045 30464 0 17451 (radio 0.18% / 0.39% tx 0.06% / 0.08% listen 0.11% / 0.30%)</t>
  </si>
  <si>
    <t xml:space="preserve"> 883208 P 0.18 22 6966649 219111316 120698 559740 0 438878 477040 9352965 46378 65531 0 19675 (radio 0.11% / 1.13% tx 0.05% / 0.47% listen 0.05% / 0.66%)</t>
  </si>
  <si>
    <t>DATA send to 1 'Hello 23'</t>
  </si>
  <si>
    <t>DATA recv 'Hello 23 from the client' from 8</t>
  </si>
  <si>
    <t>DATA recv 'Hello 23 from the client' from 6</t>
  </si>
  <si>
    <t>DATA recv 'Hello 23 from the client' from 2</t>
  </si>
  <si>
    <t>DATA recv 'Hello 23 from the client' from 7</t>
  </si>
  <si>
    <t>DATA recv 'Hello 23 from the client' from 1</t>
  </si>
  <si>
    <t>DATA recv 'Hello 23 from the client' from 14</t>
  </si>
  <si>
    <t>DATA recv 'Hello 23 from the client' from 11</t>
  </si>
  <si>
    <t>DATA recv 'Hello 23 from the client' from 15</t>
  </si>
  <si>
    <t>DATA recv 'Hello 23 from the client' from 16</t>
  </si>
  <si>
    <t>DATA recv 'Hello 23 from the client' from 17</t>
  </si>
  <si>
    <t>DATA recv 'Hello 23 from the client' from 13</t>
  </si>
  <si>
    <t>DATA recv 'Hello 23 from the client' from 9</t>
  </si>
  <si>
    <t>DATA recv 'Hello 23 from the client' from 3</t>
  </si>
  <si>
    <t>DATA recv 'Hello 23 from the client' from 5</t>
  </si>
  <si>
    <t>DATA recv 'Hello 23 from the client' from 31</t>
  </si>
  <si>
    <t>DATA recv 'Hello 23 from the client' from 30</t>
  </si>
  <si>
    <t>DATA recv 'Hello 23 from the client' from 32</t>
  </si>
  <si>
    <t>DATA recv 'Hello 23 from the client' from 12</t>
  </si>
  <si>
    <t>DATA recv 'Hello 23 from the client' from 24</t>
  </si>
  <si>
    <t>DATA recv 'Hello 23 from the client' from 28</t>
  </si>
  <si>
    <t>DATA recv 'Hello 23 from the client' from 27</t>
  </si>
  <si>
    <t>DATA recv 'Hello 23 from the client' from 4</t>
  </si>
  <si>
    <t>DATA recv 'Hello 23 from the client' from 10</t>
  </si>
  <si>
    <t>DATA recv 'Hello 23 from the client' from 25</t>
  </si>
  <si>
    <t>DATA recv 'Hello 23 from the client' from 26</t>
  </si>
  <si>
    <t>DATA recv 'Hello 23 from the client' from 20</t>
  </si>
  <si>
    <t>DATA recv 'Hello 23 from the client' from 22</t>
  </si>
  <si>
    <t>DATA recv 'Hello 23 from the client' from 23</t>
  </si>
  <si>
    <t>DATA recv 'Hello 23 from the client' from 21</t>
  </si>
  <si>
    <t>DATA recv 'Hello 23 from the client' from 29</t>
  </si>
  <si>
    <t>DATA recv 'Hello 23 from the client' from 18</t>
  </si>
  <si>
    <t>DATA recv 'Hello 23 from the client' from 19</t>
  </si>
  <si>
    <t>Tiempo</t>
  </si>
  <si>
    <t>Nodo</t>
  </si>
  <si>
    <t>Data</t>
  </si>
  <si>
    <t xml:space="preserve">Hello 2 </t>
  </si>
  <si>
    <t xml:space="preserve">Hello 3 </t>
  </si>
  <si>
    <t xml:space="preserve">Hello 4 </t>
  </si>
  <si>
    <t xml:space="preserve">Hello 5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</si>
  <si>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</si>
  <si>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</si>
  <si>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</si>
  <si>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</si>
  <si>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</si>
  <si>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</si>
  <si>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</si>
  <si>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</si>
  <si>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</si>
  <si>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</si>
  <si>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</si>
  <si>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</si>
  <si>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</si>
  <si>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</si>
  <si>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</si>
  <si>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</si>
  <si>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</si>
  <si>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</si>
  <si>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</si>
  <si>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</si>
  <si>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</si>
  <si>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</si>
  <si>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</si>
  <si>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</si>
  <si>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</si>
  <si>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0.75%)</t>
  </si>
  <si>
    <t>0.76%)</t>
  </si>
  <si>
    <t>0.74%)</t>
  </si>
  <si>
    <t>0.77%)</t>
  </si>
  <si>
    <t>0.22%)</t>
  </si>
  <si>
    <t>0.21%)</t>
  </si>
  <si>
    <t>0.19%)</t>
  </si>
  <si>
    <t>0.20%)</t>
  </si>
  <si>
    <t>0.17%)</t>
  </si>
  <si>
    <t>0.18%)</t>
  </si>
  <si>
    <t>0.27%)</t>
  </si>
  <si>
    <t>0.29%)</t>
  </si>
  <si>
    <t>0.25%)</t>
  </si>
  <si>
    <t>0.41%)</t>
  </si>
  <si>
    <t>0.58%)</t>
  </si>
  <si>
    <t>0.42%)</t>
  </si>
  <si>
    <t>0.53%)</t>
  </si>
  <si>
    <t>0.44%)</t>
  </si>
  <si>
    <t>0.31%)</t>
  </si>
  <si>
    <t>0.34%)</t>
  </si>
  <si>
    <t>0.94%)</t>
  </si>
  <si>
    <t>0.47%)</t>
  </si>
  <si>
    <t>0.24%)</t>
  </si>
  <si>
    <t>0.35%)</t>
  </si>
  <si>
    <t>0.40%)</t>
  </si>
  <si>
    <t>0.33%)</t>
  </si>
  <si>
    <t>0.28%)</t>
  </si>
  <si>
    <t>0.54%)</t>
  </si>
  <si>
    <t>0.49%)</t>
  </si>
  <si>
    <t>0.43%)</t>
  </si>
  <si>
    <t>0.36%)</t>
  </si>
  <si>
    <t>0.26%)</t>
  </si>
  <si>
    <t>0.56%)</t>
  </si>
  <si>
    <t>0.46%)</t>
  </si>
  <si>
    <t>0.62%)</t>
  </si>
  <si>
    <t>1.28%)</t>
  </si>
  <si>
    <t>1.05%)</t>
  </si>
  <si>
    <t>0.67%)</t>
  </si>
  <si>
    <t>0.64%)</t>
  </si>
  <si>
    <t>0.55%)</t>
  </si>
  <si>
    <t>1.-44%</t>
  </si>
  <si>
    <t>1.50%)</t>
  </si>
  <si>
    <t>0.90%)</t>
  </si>
  <si>
    <t>0.78%)</t>
  </si>
  <si>
    <t>0.69%)</t>
  </si>
  <si>
    <t>0.79%)</t>
  </si>
  <si>
    <t>0.81%)</t>
  </si>
  <si>
    <t>1.18%)</t>
  </si>
  <si>
    <t>0.71%)</t>
  </si>
  <si>
    <t>1.02%)</t>
  </si>
  <si>
    <t>1.-87%</t>
  </si>
  <si>
    <t>1.75%)</t>
  </si>
  <si>
    <t>0.87%)</t>
  </si>
  <si>
    <t>1.07%)</t>
  </si>
  <si>
    <t>1.41%)</t>
  </si>
  <si>
    <t>0.51%)</t>
  </si>
  <si>
    <t>1.-83%</t>
  </si>
  <si>
    <t>0.84%)</t>
  </si>
  <si>
    <t>1.-52%</t>
  </si>
  <si>
    <t>1.59%)</t>
  </si>
  <si>
    <t>1.10%)</t>
  </si>
  <si>
    <t>0.95%)</t>
  </si>
  <si>
    <t>1.-51%</t>
  </si>
  <si>
    <t>1.30%)</t>
  </si>
  <si>
    <t>0.97%)</t>
  </si>
  <si>
    <t>1.-86%</t>
  </si>
  <si>
    <t>1.63%)</t>
  </si>
  <si>
    <t>1.11%)</t>
  </si>
  <si>
    <t>1.-60%</t>
  </si>
  <si>
    <t>0.60%)</t>
  </si>
  <si>
    <t>0.39%)</t>
  </si>
  <si>
    <t>1.-72%</t>
  </si>
  <si>
    <t>0.57%)</t>
  </si>
  <si>
    <t>1.-97%</t>
  </si>
  <si>
    <t>0.48%)</t>
  </si>
  <si>
    <t>0.59%)</t>
  </si>
  <si>
    <t>1.-79%</t>
  </si>
  <si>
    <t>1.-62%</t>
  </si>
  <si>
    <t>0.30%)</t>
  </si>
  <si>
    <t>1.-71%</t>
  </si>
  <si>
    <t>1.-70%</t>
  </si>
  <si>
    <t>0.52%)</t>
  </si>
  <si>
    <t>0.32%)</t>
  </si>
  <si>
    <t>0.91%)</t>
  </si>
  <si>
    <t>0.45%)</t>
  </si>
  <si>
    <t>1.-69%</t>
  </si>
  <si>
    <t>1.-96%</t>
  </si>
  <si>
    <t>1.-94%</t>
  </si>
  <si>
    <t>0.23%)</t>
  </si>
  <si>
    <t>0.37%)</t>
  </si>
  <si>
    <t>0.38%)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</si>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</sst>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0" fontId="16" fillId="33" borderId="0" xfId="0" applyNumberFormat="1" applyFont="1" applyFill="1"/>
    <xf numFmtId="10" fontId="0" fillId="0" borderId="0" xfId="0" applyNumberFormat="1"/>
    <xf numFmtId="0" fontId="18" fillId="34" borderId="0" xfId="0" applyFont="1" applyFill="1" applyAlignment="1">
      <alignment textRotation="90"/>
    </xf>
    <xf numFmtId="0" fontId="0" fillId="0" borderId="10" xfId="0" applyBorder="1" applyAlignment="1">
      <alignment vertical="top" wrapText="1"/>
    </xf>
    <xf numFmtId="0" fontId="19" fillId="0" borderId="0" xfId="0" applyFont="1"/>
    <xf numFmtId="0" fontId="20" fillId="0" borderId="0" xfId="0" applyFont="1"/>
    <xf numFmtId="0" fontId="0" fillId="0" borderId="10" xfId="0" applyBorder="1"/>
    <xf numFmtId="10" fontId="16" fillId="0" borderId="0" xfId="0" applyNumberFormat="1" applyFont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[TN1_60.xlsx]Router!TablaDinámica8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Router!$F$3:$F$4</c:f>
              <c:strCache>
                <c:ptCount val="1"/>
                <c:pt idx="0">
                  <c:v>33</c:v>
                </c:pt>
              </c:strCache>
            </c:strRef>
          </c:cat>
          <c:val>
            <c:numRef>
              <c:f>Router!$G$3:$G$4</c:f>
              <c:numCache>
                <c:formatCode>General</c:formatCode>
                <c:ptCount val="1"/>
                <c:pt idx="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2-4C8B-A7C4-A07F27CB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454575"/>
        <c:axId val="1907386799"/>
      </c:barChart>
      <c:catAx>
        <c:axId val="190845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7386799"/>
        <c:crosses val="autoZero"/>
        <c:auto val="1"/>
        <c:lblAlgn val="ctr"/>
        <c:lblOffset val="100"/>
        <c:noMultiLvlLbl val="0"/>
      </c:catAx>
      <c:valAx>
        <c:axId val="1907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845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9.1434814453125006E-3</c:v>
                </c:pt>
                <c:pt idx="1">
                  <c:v>2.2379031372070313E-2</c:v>
                </c:pt>
                <c:pt idx="2">
                  <c:v>2.1010913085937499E-2</c:v>
                </c:pt>
                <c:pt idx="3">
                  <c:v>3.6068774414062497E-2</c:v>
                </c:pt>
                <c:pt idx="4">
                  <c:v>4.2561520385742187E-2</c:v>
                </c:pt>
                <c:pt idx="5">
                  <c:v>6.7424414062499993E-2</c:v>
                </c:pt>
                <c:pt idx="6">
                  <c:v>5.801204223632813E-2</c:v>
                </c:pt>
                <c:pt idx="7">
                  <c:v>4.4533886718750006E-2</c:v>
                </c:pt>
                <c:pt idx="8">
                  <c:v>4.1910845947265629E-2</c:v>
                </c:pt>
                <c:pt idx="9">
                  <c:v>3.992125854492188E-2</c:v>
                </c:pt>
                <c:pt idx="10">
                  <c:v>4.7228530883789067E-2</c:v>
                </c:pt>
                <c:pt idx="11">
                  <c:v>4.230169372558594E-2</c:v>
                </c:pt>
                <c:pt idx="12">
                  <c:v>4.4628149414062505E-2</c:v>
                </c:pt>
                <c:pt idx="13">
                  <c:v>4.5112454223632824E-2</c:v>
                </c:pt>
                <c:pt idx="14">
                  <c:v>4.3001513671875005E-2</c:v>
                </c:pt>
                <c:pt idx="15">
                  <c:v>4.3337677001953123E-2</c:v>
                </c:pt>
                <c:pt idx="16">
                  <c:v>4.2809161376953127E-2</c:v>
                </c:pt>
                <c:pt idx="17">
                  <c:v>4.3257916259765626E-2</c:v>
                </c:pt>
                <c:pt idx="18">
                  <c:v>4.2933435058593747E-2</c:v>
                </c:pt>
                <c:pt idx="19">
                  <c:v>4.5372280883789064E-2</c:v>
                </c:pt>
                <c:pt idx="20">
                  <c:v>4.5013055419921871E-2</c:v>
                </c:pt>
                <c:pt idx="21">
                  <c:v>4.5384466552734377E-2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A-4A06-BCCC-A74D1990159D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3.2691387023925786E-3</c:v>
                </c:pt>
                <c:pt idx="1">
                  <c:v>3.225105133056641E-3</c:v>
                </c:pt>
                <c:pt idx="2">
                  <c:v>3.2296326293945314E-3</c:v>
                </c:pt>
                <c:pt idx="3">
                  <c:v>3.1790151062011723E-3</c:v>
                </c:pt>
                <c:pt idx="4">
                  <c:v>3.1578717956542977E-3</c:v>
                </c:pt>
                <c:pt idx="5">
                  <c:v>3.0750344238281253E-3</c:v>
                </c:pt>
                <c:pt idx="6">
                  <c:v>3.1058658447265619E-3</c:v>
                </c:pt>
                <c:pt idx="7">
                  <c:v>3.1513439025878912E-3</c:v>
                </c:pt>
                <c:pt idx="8">
                  <c:v>3.1601521606445314E-3</c:v>
                </c:pt>
                <c:pt idx="9">
                  <c:v>3.1668277587890625E-3</c:v>
                </c:pt>
                <c:pt idx="10">
                  <c:v>3.1423641052246093E-3</c:v>
                </c:pt>
                <c:pt idx="11">
                  <c:v>3.1586892089843755E-3</c:v>
                </c:pt>
                <c:pt idx="12">
                  <c:v>3.1510414428710934E-3</c:v>
                </c:pt>
                <c:pt idx="13">
                  <c:v>3.1489557800292974E-3</c:v>
                </c:pt>
                <c:pt idx="14">
                  <c:v>3.1565051879882816E-3</c:v>
                </c:pt>
                <c:pt idx="15">
                  <c:v>3.1552399597167967E-3</c:v>
                </c:pt>
                <c:pt idx="16">
                  <c:v>3.1563987731933595E-3</c:v>
                </c:pt>
                <c:pt idx="17">
                  <c:v>3.1556417846679693E-3</c:v>
                </c:pt>
                <c:pt idx="18">
                  <c:v>3.155996276855469E-3</c:v>
                </c:pt>
                <c:pt idx="19">
                  <c:v>3.1485395202636721E-3</c:v>
                </c:pt>
                <c:pt idx="20">
                  <c:v>3.1497718505859376E-3</c:v>
                </c:pt>
                <c:pt idx="21">
                  <c:v>3.1485569763183598E-3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A-4A06-BCCC-A74D1990159D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2.7734436035156247E-2</c:v>
                </c:pt>
                <c:pt idx="1">
                  <c:v>8.9161193847656237E-2</c:v>
                </c:pt>
                <c:pt idx="2">
                  <c:v>6.4968566894531246E-2</c:v>
                </c:pt>
                <c:pt idx="3">
                  <c:v>0.36886853027343747</c:v>
                </c:pt>
                <c:pt idx="4">
                  <c:v>9.7051940917968732E-2</c:v>
                </c:pt>
                <c:pt idx="5">
                  <c:v>0.778815673828125</c:v>
                </c:pt>
                <c:pt idx="6">
                  <c:v>0.55502856445312498</c:v>
                </c:pt>
                <c:pt idx="7">
                  <c:v>8.4302490234374999E-2</c:v>
                </c:pt>
                <c:pt idx="8">
                  <c:v>3.2380737304687497E-2</c:v>
                </c:pt>
                <c:pt idx="9">
                  <c:v>0</c:v>
                </c:pt>
                <c:pt idx="10">
                  <c:v>9.7689147949218749E-2</c:v>
                </c:pt>
                <c:pt idx="11">
                  <c:v>0</c:v>
                </c:pt>
                <c:pt idx="12">
                  <c:v>3.6687194824218748E-2</c:v>
                </c:pt>
                <c:pt idx="13">
                  <c:v>1.7549743652343748E-2</c:v>
                </c:pt>
                <c:pt idx="14">
                  <c:v>1.6301879882812498E-3</c:v>
                </c:pt>
                <c:pt idx="15">
                  <c:v>4.6038208007812501E-3</c:v>
                </c:pt>
                <c:pt idx="16">
                  <c:v>1.2213134765624999E-3</c:v>
                </c:pt>
                <c:pt idx="17">
                  <c:v>4.6250610351562501E-3</c:v>
                </c:pt>
                <c:pt idx="18">
                  <c:v>5.7295532226562494E-3</c:v>
                </c:pt>
                <c:pt idx="19">
                  <c:v>4.6038208007812501E-3</c:v>
                </c:pt>
                <c:pt idx="20">
                  <c:v>1.6408081054687499E-3</c:v>
                </c:pt>
                <c:pt idx="21">
                  <c:v>4.6091308593749995E-3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A-4A06-BCCC-A74D1990159D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0.12549206542968752</c:v>
                </c:pt>
                <c:pt idx="1">
                  <c:v>0.19703051757812498</c:v>
                </c:pt>
                <c:pt idx="2">
                  <c:v>0.12893444824218753</c:v>
                </c:pt>
                <c:pt idx="3">
                  <c:v>0.30602783203125</c:v>
                </c:pt>
                <c:pt idx="4">
                  <c:v>0.20227441406250002</c:v>
                </c:pt>
                <c:pt idx="5">
                  <c:v>0.66590026855468742</c:v>
                </c:pt>
                <c:pt idx="6">
                  <c:v>0.42745214843749996</c:v>
                </c:pt>
                <c:pt idx="7">
                  <c:v>0.17550988769531253</c:v>
                </c:pt>
                <c:pt idx="8">
                  <c:v>0.12213574218750002</c:v>
                </c:pt>
                <c:pt idx="9">
                  <c:v>0.10305346679687501</c:v>
                </c:pt>
                <c:pt idx="10">
                  <c:v>0.24475341796875</c:v>
                </c:pt>
                <c:pt idx="11">
                  <c:v>0.10321984863281249</c:v>
                </c:pt>
                <c:pt idx="12">
                  <c:v>0.14052954101562501</c:v>
                </c:pt>
                <c:pt idx="13">
                  <c:v>0.18864257812500002</c:v>
                </c:pt>
                <c:pt idx="14">
                  <c:v>0.1131798095703125</c:v>
                </c:pt>
                <c:pt idx="15">
                  <c:v>0.11444775390625002</c:v>
                </c:pt>
                <c:pt idx="16">
                  <c:v>0.1163525390625</c:v>
                </c:pt>
                <c:pt idx="17">
                  <c:v>0.11712133789062501</c:v>
                </c:pt>
                <c:pt idx="18">
                  <c:v>0.11340356445312499</c:v>
                </c:pt>
                <c:pt idx="19">
                  <c:v>0.11359289550781251</c:v>
                </c:pt>
                <c:pt idx="20">
                  <c:v>0.1111143798828125</c:v>
                </c:pt>
                <c:pt idx="21">
                  <c:v>0.11324291992187502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A-4A06-BCCC-A74D1990159D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0.16563912161254885</c:v>
                </c:pt>
                <c:pt idx="1">
                  <c:v>0.3117958479309082</c:v>
                </c:pt>
                <c:pt idx="2">
                  <c:v>0.21814356085205081</c:v>
                </c:pt>
                <c:pt idx="3">
                  <c:v>0.71414415182495117</c:v>
                </c:pt>
                <c:pt idx="4">
                  <c:v>0.3450457471618652</c:v>
                </c:pt>
                <c:pt idx="5">
                  <c:v>1.5152153908691406</c:v>
                </c:pt>
                <c:pt idx="6">
                  <c:v>1.0435986209716797</c:v>
                </c:pt>
                <c:pt idx="7">
                  <c:v>0.30749760855102543</c:v>
                </c:pt>
                <c:pt idx="8">
                  <c:v>0.19958747760009768</c:v>
                </c:pt>
                <c:pt idx="9">
                  <c:v>0.14614155310058596</c:v>
                </c:pt>
                <c:pt idx="10">
                  <c:v>0.39281346090698244</c:v>
                </c:pt>
                <c:pt idx="11">
                  <c:v>0.1486802315673828</c:v>
                </c:pt>
                <c:pt idx="12">
                  <c:v>0.22499592669677737</c:v>
                </c:pt>
                <c:pt idx="13">
                  <c:v>0.25445373178100589</c:v>
                </c:pt>
                <c:pt idx="14">
                  <c:v>0.16096801641845704</c:v>
                </c:pt>
                <c:pt idx="15">
                  <c:v>0.16554449166870119</c:v>
                </c:pt>
                <c:pt idx="16">
                  <c:v>0.16353941268920899</c:v>
                </c:pt>
                <c:pt idx="17">
                  <c:v>0.16815995697021485</c:v>
                </c:pt>
                <c:pt idx="18">
                  <c:v>0.16522254901123046</c:v>
                </c:pt>
                <c:pt idx="19">
                  <c:v>0.1667175367126465</c:v>
                </c:pt>
                <c:pt idx="20">
                  <c:v>0.16091801525878907</c:v>
                </c:pt>
                <c:pt idx="21">
                  <c:v>0.16638507431030275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9A-4A06-BCCC-A74D1990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9.0998748779296881E-3</c:v>
                </c:pt>
                <c:pt idx="1">
                  <c:v>2.3686724853515626E-2</c:v>
                </c:pt>
                <c:pt idx="2">
                  <c:v>2.0911614990234379E-2</c:v>
                </c:pt>
                <c:pt idx="3">
                  <c:v>2.3971325683593753E-2</c:v>
                </c:pt>
                <c:pt idx="4">
                  <c:v>2.7603057861328124E-2</c:v>
                </c:pt>
                <c:pt idx="5">
                  <c:v>3.9501306152343749E-2</c:v>
                </c:pt>
                <c:pt idx="6">
                  <c:v>4.6749563598632818E-2</c:v>
                </c:pt>
                <c:pt idx="7">
                  <c:v>4.4369833374023442E-2</c:v>
                </c:pt>
                <c:pt idx="8">
                  <c:v>3.4957864379882818E-2</c:v>
                </c:pt>
                <c:pt idx="9">
                  <c:v>3.4984652709960935E-2</c:v>
                </c:pt>
                <c:pt idx="10">
                  <c:v>4.4576989746093754E-2</c:v>
                </c:pt>
                <c:pt idx="11">
                  <c:v>4.1781033325195317E-2</c:v>
                </c:pt>
                <c:pt idx="12">
                  <c:v>4.2087387084960938E-2</c:v>
                </c:pt>
                <c:pt idx="13">
                  <c:v>4.7742041015625E-2</c:v>
                </c:pt>
                <c:pt idx="14">
                  <c:v>4.187136840820313E-2</c:v>
                </c:pt>
                <c:pt idx="15">
                  <c:v>4.1382632446289071E-2</c:v>
                </c:pt>
                <c:pt idx="16">
                  <c:v>4.2263928222656254E-2</c:v>
                </c:pt>
                <c:pt idx="17">
                  <c:v>4.3430328369140625E-2</c:v>
                </c:pt>
                <c:pt idx="18">
                  <c:v>4.3850079345703126E-2</c:v>
                </c:pt>
                <c:pt idx="19">
                  <c:v>4.5594946289062507E-2</c:v>
                </c:pt>
                <c:pt idx="20">
                  <c:v>4.5557986450195313E-2</c:v>
                </c:pt>
                <c:pt idx="21">
                  <c:v>4.5487188720703127E-2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1-464E-87AA-02165F1D99B5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3.2692830505371092E-3</c:v>
                </c:pt>
                <c:pt idx="1">
                  <c:v>3.2207599182128908E-3</c:v>
                </c:pt>
                <c:pt idx="2">
                  <c:v>3.229950866699219E-3</c:v>
                </c:pt>
                <c:pt idx="3">
                  <c:v>3.2198861083984373E-3</c:v>
                </c:pt>
                <c:pt idx="4">
                  <c:v>3.2076416931152347E-3</c:v>
                </c:pt>
                <c:pt idx="5">
                  <c:v>3.167391387939453E-3</c:v>
                </c:pt>
                <c:pt idx="6">
                  <c:v>3.1432704772949224E-3</c:v>
                </c:pt>
                <c:pt idx="7">
                  <c:v>3.151182098388672E-3</c:v>
                </c:pt>
                <c:pt idx="8">
                  <c:v>3.1826305236816407E-3</c:v>
                </c:pt>
                <c:pt idx="9">
                  <c:v>3.1831253356933596E-3</c:v>
                </c:pt>
                <c:pt idx="10">
                  <c:v>3.1510105590820316E-3</c:v>
                </c:pt>
                <c:pt idx="11">
                  <c:v>3.1605241088867187E-3</c:v>
                </c:pt>
                <c:pt idx="12">
                  <c:v>3.1590967407226565E-3</c:v>
                </c:pt>
                <c:pt idx="13">
                  <c:v>3.1405533752441404E-3</c:v>
                </c:pt>
                <c:pt idx="14">
                  <c:v>3.1595361633300779E-3</c:v>
                </c:pt>
                <c:pt idx="15">
                  <c:v>3.1612572631835936E-3</c:v>
                </c:pt>
                <c:pt idx="16">
                  <c:v>3.1585982360839847E-3</c:v>
                </c:pt>
                <c:pt idx="17">
                  <c:v>3.1544678649902346E-3</c:v>
                </c:pt>
                <c:pt idx="18">
                  <c:v>3.1536611938476566E-3</c:v>
                </c:pt>
                <c:pt idx="19">
                  <c:v>3.1472004394531247E-3</c:v>
                </c:pt>
                <c:pt idx="20">
                  <c:v>3.147447174072266E-3</c:v>
                </c:pt>
                <c:pt idx="21">
                  <c:v>3.1480732421875E-3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1-464E-87AA-02165F1D99B5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2.7729125976562498E-2</c:v>
                </c:pt>
                <c:pt idx="1">
                  <c:v>0.12215789794921873</c:v>
                </c:pt>
                <c:pt idx="2">
                  <c:v>4.6553283691406246E-2</c:v>
                </c:pt>
                <c:pt idx="3">
                  <c:v>0.15651397705078121</c:v>
                </c:pt>
                <c:pt idx="4">
                  <c:v>9.4216369628906241E-2</c:v>
                </c:pt>
                <c:pt idx="5">
                  <c:v>6.9004211425781239E-2</c:v>
                </c:pt>
                <c:pt idx="6">
                  <c:v>0.29410821533203124</c:v>
                </c:pt>
                <c:pt idx="7">
                  <c:v>0.20170788574218748</c:v>
                </c:pt>
                <c:pt idx="8">
                  <c:v>6.6057128906249997E-3</c:v>
                </c:pt>
                <c:pt idx="9">
                  <c:v>2.4585571289062495E-3</c:v>
                </c:pt>
                <c:pt idx="10">
                  <c:v>3.0150512695312496E-2</c:v>
                </c:pt>
                <c:pt idx="11">
                  <c:v>8.7031860351562476E-3</c:v>
                </c:pt>
                <c:pt idx="12">
                  <c:v>1.8526794433593747E-2</c:v>
                </c:pt>
                <c:pt idx="13">
                  <c:v>0.127420166015625</c:v>
                </c:pt>
                <c:pt idx="14">
                  <c:v>5.8516845703124997E-3</c:v>
                </c:pt>
                <c:pt idx="15">
                  <c:v>5.4587402343749987E-3</c:v>
                </c:pt>
                <c:pt idx="16">
                  <c:v>2.373065185546875E-2</c:v>
                </c:pt>
                <c:pt idx="17">
                  <c:v>1.16715087890625E-2</c:v>
                </c:pt>
                <c:pt idx="18">
                  <c:v>7.4978027343749996E-3</c:v>
                </c:pt>
                <c:pt idx="19">
                  <c:v>4.9330444335937496E-3</c:v>
                </c:pt>
                <c:pt idx="20">
                  <c:v>5.4534301757812494E-3</c:v>
                </c:pt>
                <c:pt idx="21">
                  <c:v>4.94366455078125E-3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1-464E-87AA-02165F1D99B5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0.12344958496093751</c:v>
                </c:pt>
                <c:pt idx="1">
                  <c:v>0.17513696289062503</c:v>
                </c:pt>
                <c:pt idx="2">
                  <c:v>0.11358715820312501</c:v>
                </c:pt>
                <c:pt idx="3">
                  <c:v>0.16260668945312498</c:v>
                </c:pt>
                <c:pt idx="4">
                  <c:v>0.15822338867187502</c:v>
                </c:pt>
                <c:pt idx="5">
                  <c:v>0.45009155273437501</c:v>
                </c:pt>
                <c:pt idx="6">
                  <c:v>0.62286474609375009</c:v>
                </c:pt>
                <c:pt idx="7">
                  <c:v>0.33647570800781251</c:v>
                </c:pt>
                <c:pt idx="8">
                  <c:v>0.1045050048828125</c:v>
                </c:pt>
                <c:pt idx="9">
                  <c:v>0.16081665039062501</c:v>
                </c:pt>
                <c:pt idx="10">
                  <c:v>0.25800659179687496</c:v>
                </c:pt>
                <c:pt idx="11">
                  <c:v>0.10972021484375001</c:v>
                </c:pt>
                <c:pt idx="12">
                  <c:v>0.14934204101562501</c:v>
                </c:pt>
                <c:pt idx="13">
                  <c:v>0.19126452636718749</c:v>
                </c:pt>
                <c:pt idx="14">
                  <c:v>0.11488952636718749</c:v>
                </c:pt>
                <c:pt idx="15">
                  <c:v>0.11479199218750002</c:v>
                </c:pt>
                <c:pt idx="16">
                  <c:v>0.11921545410156251</c:v>
                </c:pt>
                <c:pt idx="17">
                  <c:v>0.11899169921875001</c:v>
                </c:pt>
                <c:pt idx="18">
                  <c:v>0.11519360351562501</c:v>
                </c:pt>
                <c:pt idx="19">
                  <c:v>0.11085046386718748</c:v>
                </c:pt>
                <c:pt idx="20">
                  <c:v>0.11030541992187498</c:v>
                </c:pt>
                <c:pt idx="21">
                  <c:v>0.1123192138671875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1-464E-87AA-02165F1D99B5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0.16354786886596681</c:v>
                </c:pt>
                <c:pt idx="1">
                  <c:v>0.32420234561157224</c:v>
                </c:pt>
                <c:pt idx="2">
                  <c:v>0.18428200775146486</c:v>
                </c:pt>
                <c:pt idx="3">
                  <c:v>0.34631187829589838</c:v>
                </c:pt>
                <c:pt idx="4">
                  <c:v>0.28325045785522462</c:v>
                </c:pt>
                <c:pt idx="5">
                  <c:v>0.56176446170043948</c:v>
                </c:pt>
                <c:pt idx="6">
                  <c:v>0.96686579550170904</c:v>
                </c:pt>
                <c:pt idx="7">
                  <c:v>0.58570460922241208</c:v>
                </c:pt>
                <c:pt idx="8">
                  <c:v>0.14925121267700195</c:v>
                </c:pt>
                <c:pt idx="9">
                  <c:v>0.20144298556518556</c:v>
                </c:pt>
                <c:pt idx="10">
                  <c:v>0.33588510479736322</c:v>
                </c:pt>
                <c:pt idx="11">
                  <c:v>0.16336495831298831</c:v>
                </c:pt>
                <c:pt idx="12">
                  <c:v>0.21311531927490235</c:v>
                </c:pt>
                <c:pt idx="13">
                  <c:v>0.36956728677368167</c:v>
                </c:pt>
                <c:pt idx="14">
                  <c:v>0.1657721155090332</c:v>
                </c:pt>
                <c:pt idx="15">
                  <c:v>0.16479462213134768</c:v>
                </c:pt>
                <c:pt idx="16">
                  <c:v>0.18836863241577151</c:v>
                </c:pt>
                <c:pt idx="17">
                  <c:v>0.17724800424194337</c:v>
                </c:pt>
                <c:pt idx="18">
                  <c:v>0.16969514678955078</c:v>
                </c:pt>
                <c:pt idx="19">
                  <c:v>0.16452565502929686</c:v>
                </c:pt>
                <c:pt idx="20">
                  <c:v>0.16446428372192382</c:v>
                </c:pt>
                <c:pt idx="21">
                  <c:v>0.16589814038085937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A1-464E-87AA-02165F1D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9.0400543212890636E-3</c:v>
                </c:pt>
                <c:pt idx="1">
                  <c:v>2.1525732421874999E-2</c:v>
                </c:pt>
                <c:pt idx="2">
                  <c:v>2.3057904052734373E-2</c:v>
                </c:pt>
                <c:pt idx="3">
                  <c:v>2.8925354003906254E-2</c:v>
                </c:pt>
                <c:pt idx="4">
                  <c:v>4.4186746215820312E-2</c:v>
                </c:pt>
                <c:pt idx="5">
                  <c:v>5.8497555541992187E-2</c:v>
                </c:pt>
                <c:pt idx="6">
                  <c:v>5.7852420043945307E-2</c:v>
                </c:pt>
                <c:pt idx="7">
                  <c:v>5.7950509643554693E-2</c:v>
                </c:pt>
                <c:pt idx="8">
                  <c:v>4.052822570800782E-2</c:v>
                </c:pt>
                <c:pt idx="9">
                  <c:v>4.109430541992188E-2</c:v>
                </c:pt>
                <c:pt idx="10">
                  <c:v>4.4657254028320319E-2</c:v>
                </c:pt>
                <c:pt idx="11">
                  <c:v>4.3806472778320317E-2</c:v>
                </c:pt>
                <c:pt idx="12">
                  <c:v>4.3164459228515625E-2</c:v>
                </c:pt>
                <c:pt idx="13">
                  <c:v>4.4951422119140626E-2</c:v>
                </c:pt>
                <c:pt idx="14">
                  <c:v>4.2669781494140628E-2</c:v>
                </c:pt>
                <c:pt idx="15">
                  <c:v>4.3591360473632816E-2</c:v>
                </c:pt>
                <c:pt idx="16">
                  <c:v>4.2959417724609379E-2</c:v>
                </c:pt>
                <c:pt idx="17">
                  <c:v>4.5630496215820313E-2</c:v>
                </c:pt>
                <c:pt idx="18">
                  <c:v>4.4898852539062499E-2</c:v>
                </c:pt>
                <c:pt idx="19">
                  <c:v>4.7862991333007816E-2</c:v>
                </c:pt>
                <c:pt idx="20">
                  <c:v>4.6832949829101571E-2</c:v>
                </c:pt>
                <c:pt idx="21">
                  <c:v>4.7389260864257814E-2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6-41F2-A3C3-C74C7BFC7395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3.269483795166016E-3</c:v>
                </c:pt>
                <c:pt idx="1">
                  <c:v>3.2274472656250003E-3</c:v>
                </c:pt>
                <c:pt idx="2">
                  <c:v>3.2229969787597656E-3</c:v>
                </c:pt>
                <c:pt idx="3">
                  <c:v>3.2033558959960939E-3</c:v>
                </c:pt>
                <c:pt idx="4">
                  <c:v>3.1524154357910152E-3</c:v>
                </c:pt>
                <c:pt idx="5">
                  <c:v>3.1047671203613281E-3</c:v>
                </c:pt>
                <c:pt idx="6">
                  <c:v>3.1069024658203128E-3</c:v>
                </c:pt>
                <c:pt idx="7">
                  <c:v>3.1065939636230472E-3</c:v>
                </c:pt>
                <c:pt idx="8">
                  <c:v>3.1648297119140625E-3</c:v>
                </c:pt>
                <c:pt idx="9">
                  <c:v>3.1629666137695319E-3</c:v>
                </c:pt>
                <c:pt idx="10">
                  <c:v>3.1508678894042971E-3</c:v>
                </c:pt>
                <c:pt idx="11">
                  <c:v>3.1538344116210934E-3</c:v>
                </c:pt>
                <c:pt idx="12">
                  <c:v>3.1553379821777344E-3</c:v>
                </c:pt>
                <c:pt idx="13">
                  <c:v>3.1499098205566411E-3</c:v>
                </c:pt>
                <c:pt idx="14">
                  <c:v>3.1574770202636719E-3</c:v>
                </c:pt>
                <c:pt idx="15">
                  <c:v>3.1544413452148437E-3</c:v>
                </c:pt>
                <c:pt idx="16">
                  <c:v>3.1558522644042969E-3</c:v>
                </c:pt>
                <c:pt idx="17">
                  <c:v>3.1477597045898439E-3</c:v>
                </c:pt>
                <c:pt idx="18">
                  <c:v>3.1500528259277346E-3</c:v>
                </c:pt>
                <c:pt idx="19">
                  <c:v>3.1402495727539067E-3</c:v>
                </c:pt>
                <c:pt idx="20">
                  <c:v>3.1430673828125003E-3</c:v>
                </c:pt>
                <c:pt idx="21">
                  <c:v>3.1412032775878906E-3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6-41F2-A3C3-C74C7BFC7395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0.12822729492187498</c:v>
                </c:pt>
                <c:pt idx="2">
                  <c:v>7.0129943847656237E-2</c:v>
                </c:pt>
                <c:pt idx="3">
                  <c:v>1.6142578124999998E-3</c:v>
                </c:pt>
                <c:pt idx="4">
                  <c:v>9.5182800292968744E-2</c:v>
                </c:pt>
                <c:pt idx="5">
                  <c:v>0.4736412963867187</c:v>
                </c:pt>
                <c:pt idx="6">
                  <c:v>0.44517938232421872</c:v>
                </c:pt>
                <c:pt idx="7">
                  <c:v>0.42685968017578119</c:v>
                </c:pt>
                <c:pt idx="8">
                  <c:v>1.2106933593749999E-3</c:v>
                </c:pt>
                <c:pt idx="9">
                  <c:v>4.6144409179687497E-3</c:v>
                </c:pt>
                <c:pt idx="10">
                  <c:v>1.6408081054687499E-3</c:v>
                </c:pt>
                <c:pt idx="11">
                  <c:v>1.0561706542968749E-2</c:v>
                </c:pt>
                <c:pt idx="12">
                  <c:v>1.6408081054687499E-3</c:v>
                </c:pt>
                <c:pt idx="13">
                  <c:v>5.8941650390624996E-3</c:v>
                </c:pt>
                <c:pt idx="14">
                  <c:v>1.6408081054687499E-3</c:v>
                </c:pt>
                <c:pt idx="15">
                  <c:v>6.8340454101562496E-3</c:v>
                </c:pt>
                <c:pt idx="16">
                  <c:v>1.2372436523437498E-3</c:v>
                </c:pt>
                <c:pt idx="17">
                  <c:v>2.2365966796874994E-2</c:v>
                </c:pt>
                <c:pt idx="18">
                  <c:v>1.2266235351562499E-3</c:v>
                </c:pt>
                <c:pt idx="19">
                  <c:v>1.13104248046875E-2</c:v>
                </c:pt>
                <c:pt idx="20">
                  <c:v>1.6408081054687499E-3</c:v>
                </c:pt>
                <c:pt idx="21">
                  <c:v>9.0802001953124989E-3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6-41F2-A3C3-C74C7BFC7395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0.1192498779296875</c:v>
                </c:pt>
                <c:pt idx="1">
                  <c:v>0.16823498535156253</c:v>
                </c:pt>
                <c:pt idx="2">
                  <c:v>0.12466015625000001</c:v>
                </c:pt>
                <c:pt idx="3">
                  <c:v>0.1574603271484375</c:v>
                </c:pt>
                <c:pt idx="4">
                  <c:v>0.24847119140625001</c:v>
                </c:pt>
                <c:pt idx="5">
                  <c:v>0.59244555664062504</c:v>
                </c:pt>
                <c:pt idx="6">
                  <c:v>0.49248449707031244</c:v>
                </c:pt>
                <c:pt idx="7">
                  <c:v>0.432455078125</c:v>
                </c:pt>
                <c:pt idx="8">
                  <c:v>0.101653564453125</c:v>
                </c:pt>
                <c:pt idx="9">
                  <c:v>0.16213623046875</c:v>
                </c:pt>
                <c:pt idx="10">
                  <c:v>0.24681884765624998</c:v>
                </c:pt>
                <c:pt idx="11">
                  <c:v>0.11040295410156252</c:v>
                </c:pt>
                <c:pt idx="12">
                  <c:v>0.13740844726562501</c:v>
                </c:pt>
                <c:pt idx="13">
                  <c:v>0.17992187499999998</c:v>
                </c:pt>
                <c:pt idx="14">
                  <c:v>0.108400634765625</c:v>
                </c:pt>
                <c:pt idx="15">
                  <c:v>0.12078173828125</c:v>
                </c:pt>
                <c:pt idx="16">
                  <c:v>0.10962268066406251</c:v>
                </c:pt>
                <c:pt idx="17">
                  <c:v>0.11710412597656249</c:v>
                </c:pt>
                <c:pt idx="18">
                  <c:v>0.10163061523437501</c:v>
                </c:pt>
                <c:pt idx="19">
                  <c:v>0.11812536621093751</c:v>
                </c:pt>
                <c:pt idx="20">
                  <c:v>0.10195190429687501</c:v>
                </c:pt>
                <c:pt idx="21">
                  <c:v>0.11519360351562501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66-41F2-A3C3-C74C7BFC7395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0.15929916213989259</c:v>
                </c:pt>
                <c:pt idx="1">
                  <c:v>0.32121545996093748</c:v>
                </c:pt>
                <c:pt idx="2">
                  <c:v>0.2210710011291504</c:v>
                </c:pt>
                <c:pt idx="3">
                  <c:v>0.19120329486083984</c:v>
                </c:pt>
                <c:pt idx="4">
                  <c:v>0.39099315335083007</c:v>
                </c:pt>
                <c:pt idx="5">
                  <c:v>1.1276891756896972</c:v>
                </c:pt>
                <c:pt idx="6">
                  <c:v>0.99862320190429688</c:v>
                </c:pt>
                <c:pt idx="7">
                  <c:v>0.92037186190795894</c:v>
                </c:pt>
                <c:pt idx="8">
                  <c:v>0.14655731323242188</c:v>
                </c:pt>
                <c:pt idx="9">
                  <c:v>0.21100794342041015</c:v>
                </c:pt>
                <c:pt idx="10">
                  <c:v>0.29626777767944334</c:v>
                </c:pt>
                <c:pt idx="11">
                  <c:v>0.16792496783447269</c:v>
                </c:pt>
                <c:pt idx="12">
                  <c:v>0.18536905258178712</c:v>
                </c:pt>
                <c:pt idx="13">
                  <c:v>0.23391737197875975</c:v>
                </c:pt>
                <c:pt idx="14">
                  <c:v>0.15586870138549805</c:v>
                </c:pt>
                <c:pt idx="15">
                  <c:v>0.17436158551025391</c:v>
                </c:pt>
                <c:pt idx="16">
                  <c:v>0.15697519430541995</c:v>
                </c:pt>
                <c:pt idx="17">
                  <c:v>0.18824834869384766</c:v>
                </c:pt>
                <c:pt idx="18">
                  <c:v>0.1509061441345215</c:v>
                </c:pt>
                <c:pt idx="19">
                  <c:v>0.18043903192138672</c:v>
                </c:pt>
                <c:pt idx="20">
                  <c:v>0.15356872961425783</c:v>
                </c:pt>
                <c:pt idx="21">
                  <c:v>0.17480426785278322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66-41F2-A3C3-C74C7BFC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8.4000549316406263E-3</c:v>
                </c:pt>
                <c:pt idx="1">
                  <c:v>8.4082122802734381E-3</c:v>
                </c:pt>
                <c:pt idx="2">
                  <c:v>8.4177795410156249E-3</c:v>
                </c:pt>
                <c:pt idx="3">
                  <c:v>1.6552066040039063E-2</c:v>
                </c:pt>
                <c:pt idx="4">
                  <c:v>1.6114489746093752E-2</c:v>
                </c:pt>
                <c:pt idx="5">
                  <c:v>4.0125192260742196E-2</c:v>
                </c:pt>
                <c:pt idx="6">
                  <c:v>4.3186816406250002E-2</c:v>
                </c:pt>
                <c:pt idx="7">
                  <c:v>3.8049801635742189E-2</c:v>
                </c:pt>
                <c:pt idx="8">
                  <c:v>3.3151062011718753E-2</c:v>
                </c:pt>
                <c:pt idx="9">
                  <c:v>3.9163330078125003E-2</c:v>
                </c:pt>
                <c:pt idx="10">
                  <c:v>5.4927355957031264E-2</c:v>
                </c:pt>
                <c:pt idx="11">
                  <c:v>3.8955972290039068E-2</c:v>
                </c:pt>
                <c:pt idx="12">
                  <c:v>3.8899877929687507E-2</c:v>
                </c:pt>
                <c:pt idx="13">
                  <c:v>4.573785095214844E-2</c:v>
                </c:pt>
                <c:pt idx="14">
                  <c:v>4.0999942016601572E-2</c:v>
                </c:pt>
                <c:pt idx="15">
                  <c:v>4.0908197021484384E-2</c:v>
                </c:pt>
                <c:pt idx="16">
                  <c:v>4.3173422241210936E-2</c:v>
                </c:pt>
                <c:pt idx="17">
                  <c:v>4.7500140380859382E-2</c:v>
                </c:pt>
                <c:pt idx="18">
                  <c:v>4.6742514038085936E-2</c:v>
                </c:pt>
                <c:pt idx="19">
                  <c:v>4.9386804199218752E-2</c:v>
                </c:pt>
                <c:pt idx="20">
                  <c:v>4.872192993164063E-2</c:v>
                </c:pt>
                <c:pt idx="21">
                  <c:v>4.9063632202148447E-2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2-4A51-A366-A6CB37628987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3.2716211547851566E-3</c:v>
                </c:pt>
                <c:pt idx="1">
                  <c:v>3.2716221618652344E-3</c:v>
                </c:pt>
                <c:pt idx="2">
                  <c:v>3.2715637512207036E-3</c:v>
                </c:pt>
                <c:pt idx="3">
                  <c:v>3.2445068664550781E-3</c:v>
                </c:pt>
                <c:pt idx="4">
                  <c:v>3.2453957824707036E-3</c:v>
                </c:pt>
                <c:pt idx="5">
                  <c:v>3.1654517517089847E-3</c:v>
                </c:pt>
                <c:pt idx="6">
                  <c:v>3.1557112731933597E-3</c:v>
                </c:pt>
                <c:pt idx="7">
                  <c:v>3.1723586425781249E-3</c:v>
                </c:pt>
                <c:pt idx="8">
                  <c:v>3.1892336120605469E-3</c:v>
                </c:pt>
                <c:pt idx="9">
                  <c:v>3.1686146545410162E-3</c:v>
                </c:pt>
                <c:pt idx="10">
                  <c:v>3.1167141113281251E-3</c:v>
                </c:pt>
                <c:pt idx="11">
                  <c:v>3.1700003967285156E-3</c:v>
                </c:pt>
                <c:pt idx="12">
                  <c:v>3.1701726074218751E-3</c:v>
                </c:pt>
                <c:pt idx="13">
                  <c:v>3.1472615356445315E-3</c:v>
                </c:pt>
                <c:pt idx="14">
                  <c:v>3.1632187194824218E-3</c:v>
                </c:pt>
                <c:pt idx="15">
                  <c:v>3.1635376281738282E-3</c:v>
                </c:pt>
                <c:pt idx="16">
                  <c:v>3.1558237304687505E-3</c:v>
                </c:pt>
                <c:pt idx="17">
                  <c:v>3.1415057373046875E-3</c:v>
                </c:pt>
                <c:pt idx="18">
                  <c:v>3.1439838256835939E-3</c:v>
                </c:pt>
                <c:pt idx="19">
                  <c:v>3.1352722473144534E-3</c:v>
                </c:pt>
                <c:pt idx="20">
                  <c:v>3.1373851013183599E-3</c:v>
                </c:pt>
                <c:pt idx="21">
                  <c:v>3.1360899963378906E-3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2-4A51-A366-A6CB37628987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0.13177972412109373</c:v>
                </c:pt>
                <c:pt idx="4">
                  <c:v>2.0178222656249997E-3</c:v>
                </c:pt>
                <c:pt idx="5">
                  <c:v>0.52520196533203112</c:v>
                </c:pt>
                <c:pt idx="6">
                  <c:v>0.42679595947265625</c:v>
                </c:pt>
                <c:pt idx="7">
                  <c:v>0.1015389404296875</c:v>
                </c:pt>
                <c:pt idx="8">
                  <c:v>6.6694335937499995E-3</c:v>
                </c:pt>
                <c:pt idx="9">
                  <c:v>0.11541943359375</c:v>
                </c:pt>
                <c:pt idx="10">
                  <c:v>0.49652764892578116</c:v>
                </c:pt>
                <c:pt idx="11">
                  <c:v>1.6408081054687499E-3</c:v>
                </c:pt>
                <c:pt idx="12">
                  <c:v>1.6620483398437499E-3</c:v>
                </c:pt>
                <c:pt idx="13">
                  <c:v>0.11900372314453125</c:v>
                </c:pt>
                <c:pt idx="14">
                  <c:v>1.7555053710937501E-2</c:v>
                </c:pt>
                <c:pt idx="15">
                  <c:v>4.6197509765624999E-3</c:v>
                </c:pt>
                <c:pt idx="16">
                  <c:v>1.7555053710937501E-2</c:v>
                </c:pt>
                <c:pt idx="17">
                  <c:v>1.5723083496093748E-2</c:v>
                </c:pt>
                <c:pt idx="18">
                  <c:v>1.2319335937500001E-3</c:v>
                </c:pt>
                <c:pt idx="19">
                  <c:v>5.0126953124999991E-3</c:v>
                </c:pt>
                <c:pt idx="20">
                  <c:v>1.6354980468749997E-3</c:v>
                </c:pt>
                <c:pt idx="21">
                  <c:v>4.6144409179687497E-3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2-4A51-A366-A6CB37628987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9.9502075195312498E-2</c:v>
                </c:pt>
                <c:pt idx="1">
                  <c:v>9.8526733398437497E-2</c:v>
                </c:pt>
                <c:pt idx="2">
                  <c:v>9.8526733398437497E-2</c:v>
                </c:pt>
                <c:pt idx="3">
                  <c:v>0.14588818359375003</c:v>
                </c:pt>
                <c:pt idx="4">
                  <c:v>0.1070294189453125</c:v>
                </c:pt>
                <c:pt idx="5">
                  <c:v>0.45759020996093758</c:v>
                </c:pt>
                <c:pt idx="6">
                  <c:v>0.53842309570312508</c:v>
                </c:pt>
                <c:pt idx="7">
                  <c:v>0.19321520996093747</c:v>
                </c:pt>
                <c:pt idx="8">
                  <c:v>0.10562951660156249</c:v>
                </c:pt>
                <c:pt idx="9">
                  <c:v>0.2286143798828125</c:v>
                </c:pt>
                <c:pt idx="10">
                  <c:v>0.40096301269531254</c:v>
                </c:pt>
                <c:pt idx="11">
                  <c:v>0.11220446777343751</c:v>
                </c:pt>
                <c:pt idx="12">
                  <c:v>0.13184326171874999</c:v>
                </c:pt>
                <c:pt idx="13">
                  <c:v>0.20032373046875002</c:v>
                </c:pt>
                <c:pt idx="14">
                  <c:v>0.11093652343749999</c:v>
                </c:pt>
                <c:pt idx="15">
                  <c:v>0.12238818359375001</c:v>
                </c:pt>
                <c:pt idx="16">
                  <c:v>0.10877355957031251</c:v>
                </c:pt>
                <c:pt idx="17">
                  <c:v>0.13697241210937502</c:v>
                </c:pt>
                <c:pt idx="18">
                  <c:v>0.11416662597656252</c:v>
                </c:pt>
                <c:pt idx="19">
                  <c:v>0.12400610351562501</c:v>
                </c:pt>
                <c:pt idx="20">
                  <c:v>0.112806884765625</c:v>
                </c:pt>
                <c:pt idx="21">
                  <c:v>0.1116766357421875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2-4A51-A366-A6CB37628987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0.12504893438720702</c:v>
                </c:pt>
                <c:pt idx="1">
                  <c:v>0.12408175094604491</c:v>
                </c:pt>
                <c:pt idx="2">
                  <c:v>0.12409125979614258</c:v>
                </c:pt>
                <c:pt idx="3">
                  <c:v>0.2974644806213379</c:v>
                </c:pt>
                <c:pt idx="4">
                  <c:v>0.12840712673950194</c:v>
                </c:pt>
                <c:pt idx="5">
                  <c:v>1.0260828193054199</c:v>
                </c:pt>
                <c:pt idx="6">
                  <c:v>1.0115615828552247</c:v>
                </c:pt>
                <c:pt idx="7">
                  <c:v>0.33597631066894529</c:v>
                </c:pt>
                <c:pt idx="8">
                  <c:v>0.14863924581909177</c:v>
                </c:pt>
                <c:pt idx="9">
                  <c:v>0.38636575820922847</c:v>
                </c:pt>
                <c:pt idx="10">
                  <c:v>0.95553473168945313</c:v>
                </c:pt>
                <c:pt idx="11">
                  <c:v>0.15597124856567385</c:v>
                </c:pt>
                <c:pt idx="12">
                  <c:v>0.17557536059570311</c:v>
                </c:pt>
                <c:pt idx="13">
                  <c:v>0.36821256610107422</c:v>
                </c:pt>
                <c:pt idx="14">
                  <c:v>0.17265473788452149</c:v>
                </c:pt>
                <c:pt idx="15">
                  <c:v>0.1710796692199707</c:v>
                </c:pt>
                <c:pt idx="16">
                  <c:v>0.1726578592529297</c:v>
                </c:pt>
                <c:pt idx="17">
                  <c:v>0.20333714172363285</c:v>
                </c:pt>
                <c:pt idx="18">
                  <c:v>0.16528505743408206</c:v>
                </c:pt>
                <c:pt idx="19">
                  <c:v>0.18154087527465823</c:v>
                </c:pt>
                <c:pt idx="20">
                  <c:v>0.16630169784545901</c:v>
                </c:pt>
                <c:pt idx="21">
                  <c:v>0.1684907988586426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2-4A51-A366-A6CB3762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9.0860778808593747E-3</c:v>
                </c:pt>
                <c:pt idx="1">
                  <c:v>5.1238824462890624E-2</c:v>
                </c:pt>
                <c:pt idx="2">
                  <c:v>3.0190548706054685E-2</c:v>
                </c:pt>
                <c:pt idx="3">
                  <c:v>3.1929071044921882E-2</c:v>
                </c:pt>
                <c:pt idx="4">
                  <c:v>4.6898007202148442E-2</c:v>
                </c:pt>
                <c:pt idx="5">
                  <c:v>5.2756292724609376E-2</c:v>
                </c:pt>
                <c:pt idx="6">
                  <c:v>8.2658917236328122E-2</c:v>
                </c:pt>
                <c:pt idx="7">
                  <c:v>5.752391052246094E-2</c:v>
                </c:pt>
                <c:pt idx="8">
                  <c:v>4.9870303344726565E-2</c:v>
                </c:pt>
                <c:pt idx="9">
                  <c:v>6.0290158081054687E-2</c:v>
                </c:pt>
                <c:pt idx="10">
                  <c:v>5.0643338012695313E-2</c:v>
                </c:pt>
                <c:pt idx="11">
                  <c:v>4.926978149414063E-2</c:v>
                </c:pt>
                <c:pt idx="12">
                  <c:v>4.9907565307617197E-2</c:v>
                </c:pt>
                <c:pt idx="13">
                  <c:v>5.0928341674804693E-2</c:v>
                </c:pt>
                <c:pt idx="14">
                  <c:v>4.9043289184570314E-2</c:v>
                </c:pt>
                <c:pt idx="15">
                  <c:v>4.9416714477539064E-2</c:v>
                </c:pt>
                <c:pt idx="16">
                  <c:v>4.8855670166015629E-2</c:v>
                </c:pt>
                <c:pt idx="17">
                  <c:v>4.9699603271484372E-2</c:v>
                </c:pt>
                <c:pt idx="18">
                  <c:v>4.9179043579101564E-2</c:v>
                </c:pt>
                <c:pt idx="19">
                  <c:v>4.9925289916992188E-2</c:v>
                </c:pt>
                <c:pt idx="20">
                  <c:v>4.9464248657226567E-2</c:v>
                </c:pt>
                <c:pt idx="21">
                  <c:v>4.9893164062500002E-2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E6E-AEEE-69C0DEBFA349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3.2693334045410163E-3</c:v>
                </c:pt>
                <c:pt idx="1">
                  <c:v>3.1289726257324219E-3</c:v>
                </c:pt>
                <c:pt idx="2">
                  <c:v>3.1986400756835944E-3</c:v>
                </c:pt>
                <c:pt idx="3">
                  <c:v>3.1933824462890624E-3</c:v>
                </c:pt>
                <c:pt idx="4">
                  <c:v>3.1427968139648441E-3</c:v>
                </c:pt>
                <c:pt idx="5">
                  <c:v>3.1238506164550785E-3</c:v>
                </c:pt>
                <c:pt idx="6">
                  <c:v>3.0240879211425784E-3</c:v>
                </c:pt>
                <c:pt idx="7">
                  <c:v>3.1080810852050782E-3</c:v>
                </c:pt>
                <c:pt idx="8">
                  <c:v>3.1334574890136717E-3</c:v>
                </c:pt>
                <c:pt idx="9">
                  <c:v>3.0988162841796879E-3</c:v>
                </c:pt>
                <c:pt idx="10">
                  <c:v>3.1310096130371095E-3</c:v>
                </c:pt>
                <c:pt idx="11">
                  <c:v>3.1354964904785161E-3</c:v>
                </c:pt>
                <c:pt idx="12">
                  <c:v>3.1333668518066416E-3</c:v>
                </c:pt>
                <c:pt idx="13">
                  <c:v>3.1293234252929691E-3</c:v>
                </c:pt>
                <c:pt idx="14">
                  <c:v>3.1363541870117191E-3</c:v>
                </c:pt>
                <c:pt idx="15">
                  <c:v>3.1351141357421875E-3</c:v>
                </c:pt>
                <c:pt idx="16">
                  <c:v>3.1362930908203131E-3</c:v>
                </c:pt>
                <c:pt idx="17">
                  <c:v>3.1341641235351561E-3</c:v>
                </c:pt>
                <c:pt idx="18">
                  <c:v>3.1352104797363286E-3</c:v>
                </c:pt>
                <c:pt idx="19">
                  <c:v>3.1334098205566406E-3</c:v>
                </c:pt>
                <c:pt idx="20">
                  <c:v>3.134938232421875E-3</c:v>
                </c:pt>
                <c:pt idx="21">
                  <c:v>3.1334813232421878E-3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7-4E6E-AEEE-69C0DEBFA349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2.771319580078125E-2</c:v>
                </c:pt>
                <c:pt idx="1">
                  <c:v>0.86824768066406244</c:v>
                </c:pt>
                <c:pt idx="2">
                  <c:v>8.9044372558593737E-2</c:v>
                </c:pt>
                <c:pt idx="3">
                  <c:v>9.0164794921874999E-3</c:v>
                </c:pt>
                <c:pt idx="4">
                  <c:v>0.11745318603515623</c:v>
                </c:pt>
                <c:pt idx="5">
                  <c:v>0.12778656005859373</c:v>
                </c:pt>
                <c:pt idx="6">
                  <c:v>1.1114111938476561</c:v>
                </c:pt>
                <c:pt idx="7">
                  <c:v>0.124658935546875</c:v>
                </c:pt>
                <c:pt idx="8">
                  <c:v>1.0492675781249997E-2</c:v>
                </c:pt>
                <c:pt idx="9">
                  <c:v>0.36431781005859371</c:v>
                </c:pt>
                <c:pt idx="10">
                  <c:v>3.2709960937499995E-3</c:v>
                </c:pt>
                <c:pt idx="11">
                  <c:v>4.6197509765624999E-3</c:v>
                </c:pt>
                <c:pt idx="12">
                  <c:v>6.3189697265625001E-3</c:v>
                </c:pt>
                <c:pt idx="13">
                  <c:v>4.2427368164062495E-3</c:v>
                </c:pt>
                <c:pt idx="14">
                  <c:v>2.0496826171874996E-3</c:v>
                </c:pt>
                <c:pt idx="15">
                  <c:v>4.5719604492187498E-3</c:v>
                </c:pt>
                <c:pt idx="16">
                  <c:v>1.2266235351562499E-3</c:v>
                </c:pt>
                <c:pt idx="17">
                  <c:v>6.6641235351562501E-3</c:v>
                </c:pt>
                <c:pt idx="18">
                  <c:v>3.7011108398437493E-3</c:v>
                </c:pt>
                <c:pt idx="19">
                  <c:v>4.6197509765624999E-3</c:v>
                </c:pt>
                <c:pt idx="20">
                  <c:v>1.6461181640625001E-3</c:v>
                </c:pt>
                <c:pt idx="21">
                  <c:v>5.4321899414062494E-3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7-4E6E-AEEE-69C0DEBFA349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0.12380529785156251</c:v>
                </c:pt>
                <c:pt idx="1">
                  <c:v>0.53212927246093744</c:v>
                </c:pt>
                <c:pt idx="2">
                  <c:v>0.13947387695312499</c:v>
                </c:pt>
                <c:pt idx="3">
                  <c:v>0.16352465820312498</c:v>
                </c:pt>
                <c:pt idx="4">
                  <c:v>0.25201684570312505</c:v>
                </c:pt>
                <c:pt idx="5">
                  <c:v>0.40108349609374999</c:v>
                </c:pt>
                <c:pt idx="6">
                  <c:v>0.92220288085937496</c:v>
                </c:pt>
                <c:pt idx="7">
                  <c:v>0.32231030273437505</c:v>
                </c:pt>
                <c:pt idx="8">
                  <c:v>0.10726464843749998</c:v>
                </c:pt>
                <c:pt idx="9">
                  <c:v>0.29371557617187505</c:v>
                </c:pt>
                <c:pt idx="10">
                  <c:v>0.23746704101562502</c:v>
                </c:pt>
                <c:pt idx="11">
                  <c:v>0.10518200683593751</c:v>
                </c:pt>
                <c:pt idx="12">
                  <c:v>0.132107177734375</c:v>
                </c:pt>
                <c:pt idx="13">
                  <c:v>0.17341577148437501</c:v>
                </c:pt>
                <c:pt idx="14">
                  <c:v>0.10591064453125</c:v>
                </c:pt>
                <c:pt idx="15">
                  <c:v>0.11160205078125</c:v>
                </c:pt>
                <c:pt idx="16">
                  <c:v>0.10761462402343751</c:v>
                </c:pt>
                <c:pt idx="17">
                  <c:v>0.11008740234375002</c:v>
                </c:pt>
                <c:pt idx="18">
                  <c:v>0.102250244140625</c:v>
                </c:pt>
                <c:pt idx="19">
                  <c:v>0.10951940917968751</c:v>
                </c:pt>
                <c:pt idx="20">
                  <c:v>0.10223303222656251</c:v>
                </c:pt>
                <c:pt idx="21">
                  <c:v>0.1085784912109375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7-4E6E-AEEE-69C0DEBFA349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0.16387390493774415</c:v>
                </c:pt>
                <c:pt idx="1">
                  <c:v>1.454744750213623</c:v>
                </c:pt>
                <c:pt idx="2">
                  <c:v>0.26190743829345697</c:v>
                </c:pt>
                <c:pt idx="3">
                  <c:v>0.20766359118652342</c:v>
                </c:pt>
                <c:pt idx="4">
                  <c:v>0.41951083575439457</c:v>
                </c:pt>
                <c:pt idx="5">
                  <c:v>0.58475019949340812</c:v>
                </c:pt>
                <c:pt idx="6">
                  <c:v>2.1192970798645017</c:v>
                </c:pt>
                <c:pt idx="7">
                  <c:v>0.50760122988891609</c:v>
                </c:pt>
                <c:pt idx="8">
                  <c:v>0.17076108505249021</c:v>
                </c:pt>
                <c:pt idx="9">
                  <c:v>0.72142236059570308</c:v>
                </c:pt>
                <c:pt idx="10">
                  <c:v>0.29451238473510744</c:v>
                </c:pt>
                <c:pt idx="11">
                  <c:v>0.16220703579711915</c:v>
                </c:pt>
                <c:pt idx="12">
                  <c:v>0.19146707962036133</c:v>
                </c:pt>
                <c:pt idx="13">
                  <c:v>0.23171617340087891</c:v>
                </c:pt>
                <c:pt idx="14">
                  <c:v>0.16013997052001955</c:v>
                </c:pt>
                <c:pt idx="15">
                  <c:v>0.16872583984375</c:v>
                </c:pt>
                <c:pt idx="16">
                  <c:v>0.1608332108154297</c:v>
                </c:pt>
                <c:pt idx="17">
                  <c:v>0.1695852932739258</c:v>
                </c:pt>
                <c:pt idx="18">
                  <c:v>0.15826560903930664</c:v>
                </c:pt>
                <c:pt idx="19">
                  <c:v>0.16719785989379884</c:v>
                </c:pt>
                <c:pt idx="20">
                  <c:v>0.15647833728027344</c:v>
                </c:pt>
                <c:pt idx="21">
                  <c:v>0.16703732653808595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D7-4E6E-AEEE-69C0DEBF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9.1024932861328133E-3</c:v>
                </c:pt>
                <c:pt idx="1">
                  <c:v>2.5662918090820313E-2</c:v>
                </c:pt>
                <c:pt idx="2">
                  <c:v>1.7798529052734376E-2</c:v>
                </c:pt>
                <c:pt idx="3">
                  <c:v>2.4509509277343754E-2</c:v>
                </c:pt>
                <c:pt idx="4">
                  <c:v>2.9855795288085941E-2</c:v>
                </c:pt>
                <c:pt idx="5">
                  <c:v>5.107366333007813E-2</c:v>
                </c:pt>
                <c:pt idx="6">
                  <c:v>4.6870715332031257E-2</c:v>
                </c:pt>
                <c:pt idx="7">
                  <c:v>4.588689880371094E-2</c:v>
                </c:pt>
                <c:pt idx="8">
                  <c:v>3.093860778808594E-2</c:v>
                </c:pt>
                <c:pt idx="9">
                  <c:v>3.3221456909179686E-2</c:v>
                </c:pt>
                <c:pt idx="10">
                  <c:v>4.0390658569335942E-2</c:v>
                </c:pt>
                <c:pt idx="11">
                  <c:v>3.6931338500976567E-2</c:v>
                </c:pt>
                <c:pt idx="12">
                  <c:v>3.8770870971679687E-2</c:v>
                </c:pt>
                <c:pt idx="13">
                  <c:v>4.3639498901367188E-2</c:v>
                </c:pt>
                <c:pt idx="14">
                  <c:v>3.9095553588867189E-2</c:v>
                </c:pt>
                <c:pt idx="15">
                  <c:v>3.8634713745117191E-2</c:v>
                </c:pt>
                <c:pt idx="16">
                  <c:v>4.1387164306640627E-2</c:v>
                </c:pt>
                <c:pt idx="17">
                  <c:v>4.4457550048828127E-2</c:v>
                </c:pt>
                <c:pt idx="18">
                  <c:v>4.5198358154296882E-2</c:v>
                </c:pt>
                <c:pt idx="19">
                  <c:v>4.7376672363281254E-2</c:v>
                </c:pt>
                <c:pt idx="20">
                  <c:v>4.7147662353515633E-2</c:v>
                </c:pt>
                <c:pt idx="21">
                  <c:v>4.6748254394531251E-2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8-43F6-A3AD-62B7E06EC7DB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3.2692803649902345E-3</c:v>
                </c:pt>
                <c:pt idx="1">
                  <c:v>3.2136569824218753E-3</c:v>
                </c:pt>
                <c:pt idx="2">
                  <c:v>3.2398786621093754E-3</c:v>
                </c:pt>
                <c:pt idx="3">
                  <c:v>3.2179790344238285E-3</c:v>
                </c:pt>
                <c:pt idx="4">
                  <c:v>3.1997448425292964E-3</c:v>
                </c:pt>
                <c:pt idx="5">
                  <c:v>3.1295889587402348E-3</c:v>
                </c:pt>
                <c:pt idx="6">
                  <c:v>3.1429757385253911E-3</c:v>
                </c:pt>
                <c:pt idx="7">
                  <c:v>3.1462205505371093E-3</c:v>
                </c:pt>
                <c:pt idx="8">
                  <c:v>3.1961163330078133E-3</c:v>
                </c:pt>
                <c:pt idx="9">
                  <c:v>3.1885548400878909E-3</c:v>
                </c:pt>
                <c:pt idx="10">
                  <c:v>3.1651610412597661E-3</c:v>
                </c:pt>
                <c:pt idx="11">
                  <c:v>3.1765652160644529E-3</c:v>
                </c:pt>
                <c:pt idx="12">
                  <c:v>3.1704119567871102E-3</c:v>
                </c:pt>
                <c:pt idx="13">
                  <c:v>3.154374542236328E-3</c:v>
                </c:pt>
                <c:pt idx="14">
                  <c:v>3.1695871582031253E-3</c:v>
                </c:pt>
                <c:pt idx="15">
                  <c:v>3.171088043212891E-3</c:v>
                </c:pt>
                <c:pt idx="16">
                  <c:v>3.1618756103515624E-3</c:v>
                </c:pt>
                <c:pt idx="17">
                  <c:v>3.1515762023925781E-3</c:v>
                </c:pt>
                <c:pt idx="18">
                  <c:v>3.1487046813964848E-3</c:v>
                </c:pt>
                <c:pt idx="19">
                  <c:v>3.1419800720214846E-3</c:v>
                </c:pt>
                <c:pt idx="20">
                  <c:v>3.1423328857421878E-3</c:v>
                </c:pt>
                <c:pt idx="21">
                  <c:v>3.1439663696289067E-3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8-43F6-A3AD-62B7E06EC7DB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2.7729125976562498E-2</c:v>
                </c:pt>
                <c:pt idx="1">
                  <c:v>0.24424676513671875</c:v>
                </c:pt>
                <c:pt idx="2">
                  <c:v>2.5982116699218748E-2</c:v>
                </c:pt>
                <c:pt idx="3">
                  <c:v>8.4721984863281252E-2</c:v>
                </c:pt>
                <c:pt idx="4">
                  <c:v>3.3501159667968745E-2</c:v>
                </c:pt>
                <c:pt idx="5">
                  <c:v>0.62884899902343749</c:v>
                </c:pt>
                <c:pt idx="6">
                  <c:v>0.46200164794921866</c:v>
                </c:pt>
                <c:pt idx="7">
                  <c:v>0.4563623657226562</c:v>
                </c:pt>
                <c:pt idx="8">
                  <c:v>1.7491333007812502E-2</c:v>
                </c:pt>
                <c:pt idx="9">
                  <c:v>4.6038208007812501E-3</c:v>
                </c:pt>
                <c:pt idx="10">
                  <c:v>7.0071533203124994E-2</c:v>
                </c:pt>
                <c:pt idx="11">
                  <c:v>1.6408081054687499E-3</c:v>
                </c:pt>
                <c:pt idx="12">
                  <c:v>4.6107238769531246E-2</c:v>
                </c:pt>
                <c:pt idx="13">
                  <c:v>0.11059259033203124</c:v>
                </c:pt>
                <c:pt idx="14">
                  <c:v>4.6038208007812501E-3</c:v>
                </c:pt>
                <c:pt idx="15">
                  <c:v>1.6354980468749997E-3</c:v>
                </c:pt>
                <c:pt idx="16">
                  <c:v>5.8516845703124997E-3</c:v>
                </c:pt>
                <c:pt idx="17">
                  <c:v>2.0443725585937494E-3</c:v>
                </c:pt>
                <c:pt idx="18">
                  <c:v>4.21087646484375E-3</c:v>
                </c:pt>
                <c:pt idx="19">
                  <c:v>1.7517883300781249E-2</c:v>
                </c:pt>
                <c:pt idx="20">
                  <c:v>4.6144409179687497E-3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8-43F6-A3AD-62B7E06EC7DB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0.12451672363281251</c:v>
                </c:pt>
                <c:pt idx="1">
                  <c:v>0.23963574218750003</c:v>
                </c:pt>
                <c:pt idx="2">
                  <c:v>0.1043558349609375</c:v>
                </c:pt>
                <c:pt idx="3">
                  <c:v>0.19548144531249997</c:v>
                </c:pt>
                <c:pt idx="4">
                  <c:v>0.17649670410156251</c:v>
                </c:pt>
                <c:pt idx="5">
                  <c:v>0.51219213867187496</c:v>
                </c:pt>
                <c:pt idx="6">
                  <c:v>0.46079162597656248</c:v>
                </c:pt>
                <c:pt idx="7">
                  <c:v>0.32566662597656248</c:v>
                </c:pt>
                <c:pt idx="8">
                  <c:v>0.10341491699218749</c:v>
                </c:pt>
                <c:pt idx="9">
                  <c:v>0.19483886718749999</c:v>
                </c:pt>
                <c:pt idx="10">
                  <c:v>0.24520666503906252</c:v>
                </c:pt>
                <c:pt idx="11">
                  <c:v>0.10367309570312501</c:v>
                </c:pt>
                <c:pt idx="12">
                  <c:v>0.14177453613281252</c:v>
                </c:pt>
                <c:pt idx="13">
                  <c:v>0.17506811523437502</c:v>
                </c:pt>
                <c:pt idx="14">
                  <c:v>0.1100242919921875</c:v>
                </c:pt>
                <c:pt idx="15">
                  <c:v>0.11030541992187498</c:v>
                </c:pt>
                <c:pt idx="16">
                  <c:v>0.11055786132812501</c:v>
                </c:pt>
                <c:pt idx="17">
                  <c:v>0.1089227294921875</c:v>
                </c:pt>
                <c:pt idx="18">
                  <c:v>0.10674255371093749</c:v>
                </c:pt>
                <c:pt idx="19">
                  <c:v>0.1089342041015625</c:v>
                </c:pt>
                <c:pt idx="20">
                  <c:v>0.10787854003906251</c:v>
                </c:pt>
                <c:pt idx="21">
                  <c:v>0.107322021484375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8-43F6-A3AD-62B7E06EC7DB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0.16461762326049806</c:v>
                </c:pt>
                <c:pt idx="1">
                  <c:v>0.51275908239746093</c:v>
                </c:pt>
                <c:pt idx="2">
                  <c:v>0.15137635937499999</c:v>
                </c:pt>
                <c:pt idx="3">
                  <c:v>0.30793091848754883</c:v>
                </c:pt>
                <c:pt idx="4">
                  <c:v>0.24305340390014649</c:v>
                </c:pt>
                <c:pt idx="5">
                  <c:v>1.195244389984131</c:v>
                </c:pt>
                <c:pt idx="6">
                  <c:v>0.97280696499633779</c:v>
                </c:pt>
                <c:pt idx="7">
                  <c:v>0.83106211105346672</c:v>
                </c:pt>
                <c:pt idx="8">
                  <c:v>0.15504097412109374</c:v>
                </c:pt>
                <c:pt idx="9">
                  <c:v>0.2358526997375488</c:v>
                </c:pt>
                <c:pt idx="10">
                  <c:v>0.35883401785278324</c:v>
                </c:pt>
                <c:pt idx="11">
                  <c:v>0.14542180752563477</c:v>
                </c:pt>
                <c:pt idx="12">
                  <c:v>0.22982305783081056</c:v>
                </c:pt>
                <c:pt idx="13">
                  <c:v>0.33245457901000974</c:v>
                </c:pt>
                <c:pt idx="14">
                  <c:v>0.15689325354003905</c:v>
                </c:pt>
                <c:pt idx="15">
                  <c:v>0.15374671975708007</c:v>
                </c:pt>
                <c:pt idx="16">
                  <c:v>0.16095858581542971</c:v>
                </c:pt>
                <c:pt idx="17">
                  <c:v>0.15857622830200196</c:v>
                </c:pt>
                <c:pt idx="18">
                  <c:v>0.15930049301147461</c:v>
                </c:pt>
                <c:pt idx="19">
                  <c:v>0.1769707398376465</c:v>
                </c:pt>
                <c:pt idx="20">
                  <c:v>0.16278297619628906</c:v>
                </c:pt>
                <c:pt idx="21">
                  <c:v>0.15885505035400391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8-43F6-A3AD-62B7E06E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9.0999755859375014E-3</c:v>
                </c:pt>
                <c:pt idx="1">
                  <c:v>3.5127758789062498E-2</c:v>
                </c:pt>
                <c:pt idx="2">
                  <c:v>2.965931396484375E-2</c:v>
                </c:pt>
                <c:pt idx="3">
                  <c:v>2.8599462890625003E-2</c:v>
                </c:pt>
                <c:pt idx="4">
                  <c:v>4.6722070312500003E-2</c:v>
                </c:pt>
                <c:pt idx="5">
                  <c:v>4.4747689819335947E-2</c:v>
                </c:pt>
                <c:pt idx="6">
                  <c:v>7.3016024780273442E-2</c:v>
                </c:pt>
                <c:pt idx="7">
                  <c:v>5.4271343994140624E-2</c:v>
                </c:pt>
                <c:pt idx="8">
                  <c:v>4.5051626586914063E-2</c:v>
                </c:pt>
                <c:pt idx="9">
                  <c:v>4.6835870361328122E-2</c:v>
                </c:pt>
                <c:pt idx="10">
                  <c:v>5.3177755737304683E-2</c:v>
                </c:pt>
                <c:pt idx="11">
                  <c:v>4.9011465454101566E-2</c:v>
                </c:pt>
                <c:pt idx="12">
                  <c:v>5.1514160156250002E-2</c:v>
                </c:pt>
                <c:pt idx="13">
                  <c:v>5.1552731323242194E-2</c:v>
                </c:pt>
                <c:pt idx="14">
                  <c:v>4.9097268676757816E-2</c:v>
                </c:pt>
                <c:pt idx="15">
                  <c:v>4.8971887207031252E-2</c:v>
                </c:pt>
                <c:pt idx="16">
                  <c:v>4.9039160156250004E-2</c:v>
                </c:pt>
                <c:pt idx="17">
                  <c:v>4.8850634765625005E-2</c:v>
                </c:pt>
                <c:pt idx="18">
                  <c:v>4.9896084594726574E-2</c:v>
                </c:pt>
                <c:pt idx="19">
                  <c:v>4.9111972045898449E-2</c:v>
                </c:pt>
                <c:pt idx="20">
                  <c:v>4.953152160644532E-2</c:v>
                </c:pt>
                <c:pt idx="21">
                  <c:v>4.9361022949218757E-2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B-4CCE-A731-E0E7CD10B117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3.2692847290039062E-3</c:v>
                </c:pt>
                <c:pt idx="1">
                  <c:v>3.1826546936035158E-3</c:v>
                </c:pt>
                <c:pt idx="2">
                  <c:v>3.2003685607910159E-3</c:v>
                </c:pt>
                <c:pt idx="3">
                  <c:v>3.2037513427734376E-3</c:v>
                </c:pt>
                <c:pt idx="4">
                  <c:v>3.1439452209472652E-3</c:v>
                </c:pt>
                <c:pt idx="5">
                  <c:v>3.1505231323242185E-3</c:v>
                </c:pt>
                <c:pt idx="6">
                  <c:v>3.0558055725097657E-3</c:v>
                </c:pt>
                <c:pt idx="7">
                  <c:v>3.1188132019042969E-3</c:v>
                </c:pt>
                <c:pt idx="8">
                  <c:v>3.1495466003417971E-3</c:v>
                </c:pt>
                <c:pt idx="9">
                  <c:v>3.1430317993164066E-3</c:v>
                </c:pt>
                <c:pt idx="10">
                  <c:v>3.1226008300781253E-3</c:v>
                </c:pt>
                <c:pt idx="11">
                  <c:v>3.1364391174316408E-3</c:v>
                </c:pt>
                <c:pt idx="12">
                  <c:v>3.1281760253906252E-3</c:v>
                </c:pt>
                <c:pt idx="13">
                  <c:v>3.1279517822265629E-3</c:v>
                </c:pt>
                <c:pt idx="14">
                  <c:v>3.1361581420898438E-3</c:v>
                </c:pt>
                <c:pt idx="15">
                  <c:v>3.1366046142578125E-3</c:v>
                </c:pt>
                <c:pt idx="16">
                  <c:v>3.1361074523925782E-3</c:v>
                </c:pt>
                <c:pt idx="17">
                  <c:v>3.1369671630859376E-3</c:v>
                </c:pt>
                <c:pt idx="18">
                  <c:v>3.133383972167969E-3</c:v>
                </c:pt>
                <c:pt idx="19">
                  <c:v>3.1355851135253911E-3</c:v>
                </c:pt>
                <c:pt idx="20">
                  <c:v>3.1346894836425782E-3</c:v>
                </c:pt>
                <c:pt idx="21">
                  <c:v>3.1352662048339847E-3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B-4CCE-A731-E0E7CD10B117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0.32342504882812495</c:v>
                </c:pt>
                <c:pt idx="2">
                  <c:v>5.3806823730468745E-2</c:v>
                </c:pt>
                <c:pt idx="3">
                  <c:v>1.5983276367187499E-3</c:v>
                </c:pt>
                <c:pt idx="4">
                  <c:v>0.24295111083984372</c:v>
                </c:pt>
                <c:pt idx="5">
                  <c:v>8.4360900878906228E-2</c:v>
                </c:pt>
                <c:pt idx="6">
                  <c:v>0.91887908935546858</c:v>
                </c:pt>
                <c:pt idx="7">
                  <c:v>0.16352856445312497</c:v>
                </c:pt>
                <c:pt idx="8">
                  <c:v>1.2106933593749999E-3</c:v>
                </c:pt>
                <c:pt idx="9">
                  <c:v>3.2566589355468752E-2</c:v>
                </c:pt>
                <c:pt idx="10">
                  <c:v>7.1972534179687492E-2</c:v>
                </c:pt>
                <c:pt idx="11">
                  <c:v>1.6354980468749997E-3</c:v>
                </c:pt>
                <c:pt idx="12">
                  <c:v>4.8103820800781245E-2</c:v>
                </c:pt>
                <c:pt idx="13">
                  <c:v>1.8181640624999999E-2</c:v>
                </c:pt>
                <c:pt idx="14">
                  <c:v>4.5985107421874999E-3</c:v>
                </c:pt>
                <c:pt idx="15">
                  <c:v>1.7114318847656247E-2</c:v>
                </c:pt>
                <c:pt idx="16">
                  <c:v>4.6091308593750003E-3</c:v>
                </c:pt>
                <c:pt idx="17">
                  <c:v>1.6408081054687499E-3</c:v>
                </c:pt>
                <c:pt idx="18">
                  <c:v>2.23765869140625E-2</c:v>
                </c:pt>
                <c:pt idx="19">
                  <c:v>1.6514282226562499E-3</c:v>
                </c:pt>
                <c:pt idx="20">
                  <c:v>4.6038208007812501E-3</c:v>
                </c:pt>
                <c:pt idx="21">
                  <c:v>1.7512573242187499E-2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B-4CCE-A731-E0E7CD10B117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0.12477490234375002</c:v>
                </c:pt>
                <c:pt idx="1">
                  <c:v>0.30085278320312503</c:v>
                </c:pt>
                <c:pt idx="2">
                  <c:v>0.13953125</c:v>
                </c:pt>
                <c:pt idx="3">
                  <c:v>0.1243675537109375</c:v>
                </c:pt>
                <c:pt idx="4">
                  <c:v>0.31986621093750001</c:v>
                </c:pt>
                <c:pt idx="5">
                  <c:v>0.44221997070312502</c:v>
                </c:pt>
                <c:pt idx="6">
                  <c:v>0.89763000488281242</c:v>
                </c:pt>
                <c:pt idx="7">
                  <c:v>0.2741571044921875</c:v>
                </c:pt>
                <c:pt idx="8">
                  <c:v>0.10561804199218751</c:v>
                </c:pt>
                <c:pt idx="9">
                  <c:v>0.19381762695312499</c:v>
                </c:pt>
                <c:pt idx="10">
                  <c:v>0.24477636718750001</c:v>
                </c:pt>
                <c:pt idx="11">
                  <c:v>0.10515905761718751</c:v>
                </c:pt>
                <c:pt idx="12">
                  <c:v>0.15184924316406251</c:v>
                </c:pt>
                <c:pt idx="13">
                  <c:v>0.21132788085937501</c:v>
                </c:pt>
                <c:pt idx="14">
                  <c:v>0.11262902832031249</c:v>
                </c:pt>
                <c:pt idx="15">
                  <c:v>0.11028820800781251</c:v>
                </c:pt>
                <c:pt idx="16">
                  <c:v>0.11702954101562502</c:v>
                </c:pt>
                <c:pt idx="17">
                  <c:v>0.11480920410156249</c:v>
                </c:pt>
                <c:pt idx="18">
                  <c:v>0.11271508789062498</c:v>
                </c:pt>
                <c:pt idx="19">
                  <c:v>0.11245117187500001</c:v>
                </c:pt>
                <c:pt idx="20">
                  <c:v>0.11012756347656251</c:v>
                </c:pt>
                <c:pt idx="21">
                  <c:v>0.11095947265625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B-4CCE-A731-E0E7CD10B117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0.16488390875244144</c:v>
                </c:pt>
                <c:pt idx="1">
                  <c:v>0.66258824551391604</c:v>
                </c:pt>
                <c:pt idx="2">
                  <c:v>0.2261977562561035</c:v>
                </c:pt>
                <c:pt idx="3">
                  <c:v>0.15776909558105467</c:v>
                </c:pt>
                <c:pt idx="4">
                  <c:v>0.61268333731079094</c:v>
                </c:pt>
                <c:pt idx="5">
                  <c:v>0.57447908453369134</c:v>
                </c:pt>
                <c:pt idx="6">
                  <c:v>1.8925809245910643</c:v>
                </c:pt>
                <c:pt idx="7">
                  <c:v>0.49507582614135737</c:v>
                </c:pt>
                <c:pt idx="8">
                  <c:v>0.15502990853881837</c:v>
                </c:pt>
                <c:pt idx="9">
                  <c:v>0.27636311846923828</c:v>
                </c:pt>
                <c:pt idx="10">
                  <c:v>0.37304925793457033</c:v>
                </c:pt>
                <c:pt idx="11">
                  <c:v>0.15894246023559572</c:v>
                </c:pt>
                <c:pt idx="12">
                  <c:v>0.25459540014648441</c:v>
                </c:pt>
                <c:pt idx="13">
                  <c:v>0.28419020458984379</c:v>
                </c:pt>
                <c:pt idx="14">
                  <c:v>0.16946096588134765</c:v>
                </c:pt>
                <c:pt idx="15">
                  <c:v>0.17951101867675784</c:v>
                </c:pt>
                <c:pt idx="16">
                  <c:v>0.1738139394836426</c:v>
                </c:pt>
                <c:pt idx="17">
                  <c:v>0.16843761413574218</c:v>
                </c:pt>
                <c:pt idx="18">
                  <c:v>0.18812114337158203</c:v>
                </c:pt>
                <c:pt idx="19">
                  <c:v>0.16635015725708011</c:v>
                </c:pt>
                <c:pt idx="20">
                  <c:v>0.16739759536743165</c:v>
                </c:pt>
                <c:pt idx="21">
                  <c:v>0.18096833505249024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5B-4CCE-A731-E0E7CD10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9.1648315429687498E-3</c:v>
                </c:pt>
                <c:pt idx="1">
                  <c:v>2.6844625854492189E-2</c:v>
                </c:pt>
                <c:pt idx="2">
                  <c:v>2.3457714843750001E-2</c:v>
                </c:pt>
                <c:pt idx="3">
                  <c:v>3.0027099609375003E-2</c:v>
                </c:pt>
                <c:pt idx="4">
                  <c:v>3.2556381225585934E-2</c:v>
                </c:pt>
                <c:pt idx="5">
                  <c:v>4.1890100097656258E-2</c:v>
                </c:pt>
                <c:pt idx="6">
                  <c:v>3.9046307373046873E-2</c:v>
                </c:pt>
                <c:pt idx="7">
                  <c:v>4.2136331176757816E-2</c:v>
                </c:pt>
                <c:pt idx="8">
                  <c:v>3.4765713500976562E-2</c:v>
                </c:pt>
                <c:pt idx="9">
                  <c:v>3.5274893188476562E-2</c:v>
                </c:pt>
                <c:pt idx="10">
                  <c:v>4.4875689697265624E-2</c:v>
                </c:pt>
                <c:pt idx="11">
                  <c:v>4.3849072265625004E-2</c:v>
                </c:pt>
                <c:pt idx="12">
                  <c:v>4.3252478027343756E-2</c:v>
                </c:pt>
                <c:pt idx="13">
                  <c:v>4.5385070800781253E-2</c:v>
                </c:pt>
                <c:pt idx="14">
                  <c:v>4.2921450805664063E-2</c:v>
                </c:pt>
                <c:pt idx="15">
                  <c:v>4.3742321777343753E-2</c:v>
                </c:pt>
                <c:pt idx="16">
                  <c:v>4.3429522705078133E-2</c:v>
                </c:pt>
                <c:pt idx="17">
                  <c:v>4.3866293334960942E-2</c:v>
                </c:pt>
                <c:pt idx="18">
                  <c:v>4.3058816528320311E-2</c:v>
                </c:pt>
                <c:pt idx="19">
                  <c:v>4.5500482177734385E-2</c:v>
                </c:pt>
                <c:pt idx="20">
                  <c:v>4.5306719970703124E-2</c:v>
                </c:pt>
                <c:pt idx="21">
                  <c:v>4.5675613403320318E-2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6-4403-AB17-48229797D5F5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3.2690675354003908E-3</c:v>
                </c:pt>
                <c:pt idx="1">
                  <c:v>3.2103440246582034E-3</c:v>
                </c:pt>
                <c:pt idx="2">
                  <c:v>3.2215256347656253E-3</c:v>
                </c:pt>
                <c:pt idx="3">
                  <c:v>3.1991358947753906E-3</c:v>
                </c:pt>
                <c:pt idx="4">
                  <c:v>3.1907647094726569E-3</c:v>
                </c:pt>
                <c:pt idx="5">
                  <c:v>3.1601216125488282E-3</c:v>
                </c:pt>
                <c:pt idx="6">
                  <c:v>3.169550567626953E-3</c:v>
                </c:pt>
                <c:pt idx="7">
                  <c:v>3.1593475036621097E-3</c:v>
                </c:pt>
                <c:pt idx="8">
                  <c:v>3.1838470764160159E-3</c:v>
                </c:pt>
                <c:pt idx="9">
                  <c:v>3.1822830810546874E-3</c:v>
                </c:pt>
                <c:pt idx="10">
                  <c:v>3.1500464477539061E-3</c:v>
                </c:pt>
                <c:pt idx="11">
                  <c:v>3.1536047973632817E-3</c:v>
                </c:pt>
                <c:pt idx="12">
                  <c:v>3.155066070556641E-3</c:v>
                </c:pt>
                <c:pt idx="13">
                  <c:v>3.1484733886718752E-3</c:v>
                </c:pt>
                <c:pt idx="14">
                  <c:v>3.1566579284667971E-3</c:v>
                </c:pt>
                <c:pt idx="15">
                  <c:v>3.1539549255371097E-3</c:v>
                </c:pt>
                <c:pt idx="16">
                  <c:v>3.1543144531250003E-3</c:v>
                </c:pt>
                <c:pt idx="17">
                  <c:v>3.1531606750488284E-3</c:v>
                </c:pt>
                <c:pt idx="18">
                  <c:v>3.1562060852050786E-3</c:v>
                </c:pt>
                <c:pt idx="19">
                  <c:v>3.1475703735351565E-3</c:v>
                </c:pt>
                <c:pt idx="20">
                  <c:v>3.1487295227050783E-3</c:v>
                </c:pt>
                <c:pt idx="21">
                  <c:v>3.1475025634765622E-3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6-4403-AB17-48229797D5F5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0.1217171630859375</c:v>
                </c:pt>
                <c:pt idx="2">
                  <c:v>1.6142578124999998E-3</c:v>
                </c:pt>
                <c:pt idx="3">
                  <c:v>0.22252331542968748</c:v>
                </c:pt>
                <c:pt idx="4">
                  <c:v>0.18190136718749997</c:v>
                </c:pt>
                <c:pt idx="5">
                  <c:v>0.12619354248046871</c:v>
                </c:pt>
                <c:pt idx="6">
                  <c:v>7.0299865722656243E-2</c:v>
                </c:pt>
                <c:pt idx="7">
                  <c:v>0.10255316162109374</c:v>
                </c:pt>
                <c:pt idx="8">
                  <c:v>5.6499023437499999E-3</c:v>
                </c:pt>
                <c:pt idx="9">
                  <c:v>4.6038208007812501E-3</c:v>
                </c:pt>
                <c:pt idx="10">
                  <c:v>1.6461181640625001E-3</c:v>
                </c:pt>
                <c:pt idx="11">
                  <c:v>4.6091308593750003E-3</c:v>
                </c:pt>
                <c:pt idx="12">
                  <c:v>1.6461181640625001E-3</c:v>
                </c:pt>
                <c:pt idx="13">
                  <c:v>1.0848449707031249E-2</c:v>
                </c:pt>
                <c:pt idx="14">
                  <c:v>1.2319335937500001E-3</c:v>
                </c:pt>
                <c:pt idx="15">
                  <c:v>1.2122863769531249E-2</c:v>
                </c:pt>
                <c:pt idx="16">
                  <c:v>1.9583496093749996E-2</c:v>
                </c:pt>
                <c:pt idx="17">
                  <c:v>9.0748901367187496E-3</c:v>
                </c:pt>
                <c:pt idx="18">
                  <c:v>1.6461181640625001E-3</c:v>
                </c:pt>
                <c:pt idx="19">
                  <c:v>4.6144409179687497E-3</c:v>
                </c:pt>
                <c:pt idx="20">
                  <c:v>1.6408081054687499E-3</c:v>
                </c:pt>
                <c:pt idx="21">
                  <c:v>1.0174072265624999E-2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6-4403-AB17-48229797D5F5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0.12579614257812499</c:v>
                </c:pt>
                <c:pt idx="1">
                  <c:v>0.2483966064453125</c:v>
                </c:pt>
                <c:pt idx="2">
                  <c:v>0.12138989257812502</c:v>
                </c:pt>
                <c:pt idx="3">
                  <c:v>0.194093017578125</c:v>
                </c:pt>
                <c:pt idx="4">
                  <c:v>0.261563720703125</c:v>
                </c:pt>
                <c:pt idx="5">
                  <c:v>0.39281604003906251</c:v>
                </c:pt>
                <c:pt idx="6">
                  <c:v>0.31302734375000002</c:v>
                </c:pt>
                <c:pt idx="7">
                  <c:v>0.32561499023437496</c:v>
                </c:pt>
                <c:pt idx="8">
                  <c:v>0.1137994384765625</c:v>
                </c:pt>
                <c:pt idx="9">
                  <c:v>0.174723876953125</c:v>
                </c:pt>
                <c:pt idx="10">
                  <c:v>0.25672717285156249</c:v>
                </c:pt>
                <c:pt idx="11">
                  <c:v>0.12763208007812499</c:v>
                </c:pt>
                <c:pt idx="12">
                  <c:v>0.13873950195312501</c:v>
                </c:pt>
                <c:pt idx="13">
                  <c:v>0.22092639160156249</c:v>
                </c:pt>
                <c:pt idx="14">
                  <c:v>0.12078747558593751</c:v>
                </c:pt>
                <c:pt idx="15">
                  <c:v>0.13003027343750001</c:v>
                </c:pt>
                <c:pt idx="16">
                  <c:v>0.12527404785156249</c:v>
                </c:pt>
                <c:pt idx="17">
                  <c:v>0.132313720703125</c:v>
                </c:pt>
                <c:pt idx="18">
                  <c:v>0.11840649414062503</c:v>
                </c:pt>
                <c:pt idx="19">
                  <c:v>0.12541174316406251</c:v>
                </c:pt>
                <c:pt idx="20">
                  <c:v>0.12269226074218749</c:v>
                </c:pt>
                <c:pt idx="21">
                  <c:v>0.12711572265624999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6-4403-AB17-48229797D5F5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0.16596978775024412</c:v>
                </c:pt>
                <c:pt idx="1">
                  <c:v>0.40016873941040043</c:v>
                </c:pt>
                <c:pt idx="2">
                  <c:v>0.14968339086914065</c:v>
                </c:pt>
                <c:pt idx="3">
                  <c:v>0.44984256851196291</c:v>
                </c:pt>
                <c:pt idx="4">
                  <c:v>0.47921223382568356</c:v>
                </c:pt>
                <c:pt idx="5">
                  <c:v>0.56405980422973634</c:v>
                </c:pt>
                <c:pt idx="6">
                  <c:v>0.42554306741333009</c:v>
                </c:pt>
                <c:pt idx="7">
                  <c:v>0.47346383053588859</c:v>
                </c:pt>
                <c:pt idx="8">
                  <c:v>0.15739890139770507</c:v>
                </c:pt>
                <c:pt idx="9">
                  <c:v>0.21778487402343749</c:v>
                </c:pt>
                <c:pt idx="10">
                  <c:v>0.30639902716064454</c:v>
                </c:pt>
                <c:pt idx="11">
                  <c:v>0.17924388800048827</c:v>
                </c:pt>
                <c:pt idx="12">
                  <c:v>0.1867931642150879</c:v>
                </c:pt>
                <c:pt idx="13">
                  <c:v>0.28030838549804687</c:v>
                </c:pt>
                <c:pt idx="14">
                  <c:v>0.16809751791381838</c:v>
                </c:pt>
                <c:pt idx="15">
                  <c:v>0.18904941390991212</c:v>
                </c:pt>
                <c:pt idx="16">
                  <c:v>0.19144138110351561</c:v>
                </c:pt>
                <c:pt idx="17">
                  <c:v>0.18840806484985351</c:v>
                </c:pt>
                <c:pt idx="18">
                  <c:v>0.16626763491821292</c:v>
                </c:pt>
                <c:pt idx="19">
                  <c:v>0.17867423663330079</c:v>
                </c:pt>
                <c:pt idx="20">
                  <c:v>0.17278851834106446</c:v>
                </c:pt>
                <c:pt idx="21">
                  <c:v>0.18611291088867188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6-4403-AB17-48229797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9.085070800781251E-3</c:v>
                </c:pt>
                <c:pt idx="1">
                  <c:v>1.9249932861328124E-2</c:v>
                </c:pt>
                <c:pt idx="2">
                  <c:v>1.5289489746093753E-2</c:v>
                </c:pt>
                <c:pt idx="3">
                  <c:v>2.1401055908203129E-2</c:v>
                </c:pt>
                <c:pt idx="4">
                  <c:v>3.0707684326171877E-2</c:v>
                </c:pt>
                <c:pt idx="5">
                  <c:v>4.3466683959960936E-2</c:v>
                </c:pt>
                <c:pt idx="6">
                  <c:v>5.216372680664063E-2</c:v>
                </c:pt>
                <c:pt idx="7">
                  <c:v>4.8296942138671875E-2</c:v>
                </c:pt>
                <c:pt idx="8">
                  <c:v>3.8763015747070313E-2</c:v>
                </c:pt>
                <c:pt idx="9">
                  <c:v>3.9359912109375006E-2</c:v>
                </c:pt>
                <c:pt idx="10">
                  <c:v>4.2013769531250002E-2</c:v>
                </c:pt>
                <c:pt idx="11">
                  <c:v>3.8273776245117193E-2</c:v>
                </c:pt>
                <c:pt idx="12">
                  <c:v>4.1404183959960941E-2</c:v>
                </c:pt>
                <c:pt idx="13">
                  <c:v>4.3817047119140626E-2</c:v>
                </c:pt>
                <c:pt idx="14">
                  <c:v>3.966908569335937E-2</c:v>
                </c:pt>
                <c:pt idx="15">
                  <c:v>3.9931127929687504E-2</c:v>
                </c:pt>
                <c:pt idx="16">
                  <c:v>4.0507983398437503E-2</c:v>
                </c:pt>
                <c:pt idx="17">
                  <c:v>4.1261883544921878E-2</c:v>
                </c:pt>
                <c:pt idx="18">
                  <c:v>4.1836926269531262E-2</c:v>
                </c:pt>
                <c:pt idx="19">
                  <c:v>4.3917956542968754E-2</c:v>
                </c:pt>
                <c:pt idx="20">
                  <c:v>4.3674645996093754E-2</c:v>
                </c:pt>
                <c:pt idx="21">
                  <c:v>4.3586325073242185E-2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1-4BC3-B6B7-C79EEBB9B769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3.2693387756347662E-3</c:v>
                </c:pt>
                <c:pt idx="1">
                  <c:v>3.2356549682617192E-3</c:v>
                </c:pt>
                <c:pt idx="2">
                  <c:v>3.2489098205566408E-3</c:v>
                </c:pt>
                <c:pt idx="3">
                  <c:v>3.2279169006347655E-3</c:v>
                </c:pt>
                <c:pt idx="4">
                  <c:v>3.1974554138183594E-3</c:v>
                </c:pt>
                <c:pt idx="5">
                  <c:v>3.1543295593261722E-3</c:v>
                </c:pt>
                <c:pt idx="6">
                  <c:v>3.1258748474121095E-3</c:v>
                </c:pt>
                <c:pt idx="7">
                  <c:v>3.1382505187988285E-3</c:v>
                </c:pt>
                <c:pt idx="8">
                  <c:v>3.1705019226074219E-3</c:v>
                </c:pt>
                <c:pt idx="9">
                  <c:v>3.1679093627929688E-3</c:v>
                </c:pt>
                <c:pt idx="10">
                  <c:v>3.1593444824218751E-3</c:v>
                </c:pt>
                <c:pt idx="11">
                  <c:v>3.1717329101562503E-3</c:v>
                </c:pt>
                <c:pt idx="12">
                  <c:v>3.1611223144531251E-3</c:v>
                </c:pt>
                <c:pt idx="13">
                  <c:v>3.1537994995117194E-3</c:v>
                </c:pt>
                <c:pt idx="14">
                  <c:v>3.1676058959960941E-3</c:v>
                </c:pt>
                <c:pt idx="15">
                  <c:v>3.1667794189453122E-3</c:v>
                </c:pt>
                <c:pt idx="16">
                  <c:v>3.1648592529296875E-3</c:v>
                </c:pt>
                <c:pt idx="17">
                  <c:v>3.1622717285156253E-3</c:v>
                </c:pt>
                <c:pt idx="18">
                  <c:v>3.160220642089844E-3</c:v>
                </c:pt>
                <c:pt idx="19">
                  <c:v>3.1534067382812505E-3</c:v>
                </c:pt>
                <c:pt idx="20">
                  <c:v>3.1539596252441412E-3</c:v>
                </c:pt>
                <c:pt idx="21">
                  <c:v>3.1540317993164063E-3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1-4BC3-B6B7-C79EEBB9B769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0.12515808105468748</c:v>
                </c:pt>
                <c:pt idx="2">
                  <c:v>1.0099731445312499E-2</c:v>
                </c:pt>
                <c:pt idx="3">
                  <c:v>6.3593261718749988E-2</c:v>
                </c:pt>
                <c:pt idx="4">
                  <c:v>4.9293273925781242E-2</c:v>
                </c:pt>
                <c:pt idx="5">
                  <c:v>7.9980102539062486E-2</c:v>
                </c:pt>
                <c:pt idx="6">
                  <c:v>0.31524224853515626</c:v>
                </c:pt>
                <c:pt idx="7">
                  <c:v>0.19541546630859372</c:v>
                </c:pt>
                <c:pt idx="8">
                  <c:v>3.6320800781249997E-3</c:v>
                </c:pt>
                <c:pt idx="9">
                  <c:v>4.6250610351562501E-3</c:v>
                </c:pt>
                <c:pt idx="10">
                  <c:v>3.9251953124999996E-2</c:v>
                </c:pt>
                <c:pt idx="11">
                  <c:v>0</c:v>
                </c:pt>
                <c:pt idx="12">
                  <c:v>4.1991943359374992E-2</c:v>
                </c:pt>
                <c:pt idx="13">
                  <c:v>7.9194213867187488E-2</c:v>
                </c:pt>
                <c:pt idx="14">
                  <c:v>5.4428100585937498E-3</c:v>
                </c:pt>
                <c:pt idx="15">
                  <c:v>8.9102783203124994E-3</c:v>
                </c:pt>
                <c:pt idx="16">
                  <c:v>2.5881225585937497E-2</c:v>
                </c:pt>
                <c:pt idx="17">
                  <c:v>5.7773437499999986E-3</c:v>
                </c:pt>
                <c:pt idx="18">
                  <c:v>6.1596679687500001E-3</c:v>
                </c:pt>
                <c:pt idx="19">
                  <c:v>4.917114257812499E-3</c:v>
                </c:pt>
                <c:pt idx="20">
                  <c:v>5.4428100585937498E-3</c:v>
                </c:pt>
                <c:pt idx="21">
                  <c:v>4.9330444335937496E-3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1-4BC3-B6B7-C79EEBB9B769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0.12035717773437501</c:v>
                </c:pt>
                <c:pt idx="1">
                  <c:v>0.15642187500000002</c:v>
                </c:pt>
                <c:pt idx="2">
                  <c:v>0.10565820312499999</c:v>
                </c:pt>
                <c:pt idx="3">
                  <c:v>0.16837841796875003</c:v>
                </c:pt>
                <c:pt idx="4">
                  <c:v>0.15799389648437501</c:v>
                </c:pt>
                <c:pt idx="5">
                  <c:v>0.42716528320312491</c:v>
                </c:pt>
                <c:pt idx="6">
                  <c:v>0.54946166992187506</c:v>
                </c:pt>
                <c:pt idx="7">
                  <c:v>0.32690014648437504</c:v>
                </c:pt>
                <c:pt idx="8">
                  <c:v>0.10099951171875002</c:v>
                </c:pt>
                <c:pt idx="9">
                  <c:v>0.1658712158203125</c:v>
                </c:pt>
                <c:pt idx="10">
                  <c:v>0.25477648925781249</c:v>
                </c:pt>
                <c:pt idx="11">
                  <c:v>0.10109130859375</c:v>
                </c:pt>
                <c:pt idx="12">
                  <c:v>0.13941076660156251</c:v>
                </c:pt>
                <c:pt idx="13">
                  <c:v>0.1923603515625</c:v>
                </c:pt>
                <c:pt idx="14">
                  <c:v>0.11327734375000001</c:v>
                </c:pt>
                <c:pt idx="15">
                  <c:v>0.1178270263671875</c:v>
                </c:pt>
                <c:pt idx="16">
                  <c:v>0.1162894287109375</c:v>
                </c:pt>
                <c:pt idx="17">
                  <c:v>0.11351831054687499</c:v>
                </c:pt>
                <c:pt idx="18">
                  <c:v>0.1099267578125</c:v>
                </c:pt>
                <c:pt idx="19">
                  <c:v>0.11272656250000002</c:v>
                </c:pt>
                <c:pt idx="20">
                  <c:v>0.10873913574218751</c:v>
                </c:pt>
                <c:pt idx="21">
                  <c:v>0.11120617675781252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1-4BC3-B6B7-C79EEBB9B769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0.16045133340454104</c:v>
                </c:pt>
                <c:pt idx="1">
                  <c:v>0.30406554388427731</c:v>
                </c:pt>
                <c:pt idx="2">
                  <c:v>0.13429633413696287</c:v>
                </c:pt>
                <c:pt idx="3">
                  <c:v>0.2566006524963379</c:v>
                </c:pt>
                <c:pt idx="4">
                  <c:v>0.24119231015014647</c:v>
                </c:pt>
                <c:pt idx="5">
                  <c:v>0.55376639926147453</c:v>
                </c:pt>
                <c:pt idx="6">
                  <c:v>0.91999352011108404</c:v>
                </c:pt>
                <c:pt idx="7">
                  <c:v>0.57375080545043944</c:v>
                </c:pt>
                <c:pt idx="8">
                  <c:v>0.14656510946655277</c:v>
                </c:pt>
                <c:pt idx="9">
                  <c:v>0.21302409832763672</c:v>
                </c:pt>
                <c:pt idx="10">
                  <c:v>0.33920155639648436</c:v>
                </c:pt>
                <c:pt idx="11">
                  <c:v>0.14253681774902344</c:v>
                </c:pt>
                <c:pt idx="12">
                  <c:v>0.22596801623535157</c:v>
                </c:pt>
                <c:pt idx="13">
                  <c:v>0.31852541204833984</c:v>
                </c:pt>
                <c:pt idx="14">
                  <c:v>0.16155684539794923</c:v>
                </c:pt>
                <c:pt idx="15">
                  <c:v>0.16983521203613283</c:v>
                </c:pt>
                <c:pt idx="16">
                  <c:v>0.1858434969482422</c:v>
                </c:pt>
                <c:pt idx="17">
                  <c:v>0.16371980957031249</c:v>
                </c:pt>
                <c:pt idx="18">
                  <c:v>0.1610835726928711</c:v>
                </c:pt>
                <c:pt idx="19">
                  <c:v>0.16471504003906251</c:v>
                </c:pt>
                <c:pt idx="20">
                  <c:v>0.16101055142211915</c:v>
                </c:pt>
                <c:pt idx="21">
                  <c:v>0.16287957806396486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1-4BC3-B6B7-C79EEBB9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9.1095428466796882E-3</c:v>
                </c:pt>
                <c:pt idx="1">
                  <c:v>2.9135330200195313E-2</c:v>
                </c:pt>
                <c:pt idx="2">
                  <c:v>2.3700622558593749E-2</c:v>
                </c:pt>
                <c:pt idx="3">
                  <c:v>2.4494705200195314E-2</c:v>
                </c:pt>
                <c:pt idx="4">
                  <c:v>2.2786697387695311E-2</c:v>
                </c:pt>
                <c:pt idx="5">
                  <c:v>2.2286581420898437E-2</c:v>
                </c:pt>
                <c:pt idx="6">
                  <c:v>2.229302673339844E-2</c:v>
                </c:pt>
                <c:pt idx="7">
                  <c:v>2.8210528564453129E-2</c:v>
                </c:pt>
                <c:pt idx="8">
                  <c:v>2.4922613525390627E-2</c:v>
                </c:pt>
                <c:pt idx="9">
                  <c:v>2.555999450683594E-2</c:v>
                </c:pt>
                <c:pt idx="10">
                  <c:v>4.1043447875976566E-2</c:v>
                </c:pt>
                <c:pt idx="11">
                  <c:v>4.0718261718750003E-2</c:v>
                </c:pt>
                <c:pt idx="12">
                  <c:v>4.1841357421875003E-2</c:v>
                </c:pt>
                <c:pt idx="13">
                  <c:v>4.5279428100585939E-2</c:v>
                </c:pt>
                <c:pt idx="14">
                  <c:v>4.3448959350585938E-2</c:v>
                </c:pt>
                <c:pt idx="15">
                  <c:v>4.3558831787109377E-2</c:v>
                </c:pt>
                <c:pt idx="16">
                  <c:v>4.3391857910156248E-2</c:v>
                </c:pt>
                <c:pt idx="17">
                  <c:v>4.6269387817382809E-2</c:v>
                </c:pt>
                <c:pt idx="18">
                  <c:v>4.533793945312501E-2</c:v>
                </c:pt>
                <c:pt idx="19">
                  <c:v>4.7950405883789064E-2</c:v>
                </c:pt>
                <c:pt idx="20">
                  <c:v>4.7653317260742192E-2</c:v>
                </c:pt>
                <c:pt idx="21">
                  <c:v>4.768050842285157E-2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9-44CE-B3DE-BA470FD0DC84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3.269253845214844E-3</c:v>
                </c:pt>
                <c:pt idx="1">
                  <c:v>3.2026922302246098E-3</c:v>
                </c:pt>
                <c:pt idx="2">
                  <c:v>3.2207662963867189E-3</c:v>
                </c:pt>
                <c:pt idx="3">
                  <c:v>3.2182230834960938E-3</c:v>
                </c:pt>
                <c:pt idx="4">
                  <c:v>3.2239278564453128E-3</c:v>
                </c:pt>
                <c:pt idx="5">
                  <c:v>3.2254519042968755E-3</c:v>
                </c:pt>
                <c:pt idx="6">
                  <c:v>3.2253968505859378E-3</c:v>
                </c:pt>
                <c:pt idx="7">
                  <c:v>3.2052038879394535E-3</c:v>
                </c:pt>
                <c:pt idx="8">
                  <c:v>3.2161575622558598E-3</c:v>
                </c:pt>
                <c:pt idx="9">
                  <c:v>3.2145069580078131E-3</c:v>
                </c:pt>
                <c:pt idx="10">
                  <c:v>3.1630223388671875E-3</c:v>
                </c:pt>
                <c:pt idx="11">
                  <c:v>3.164178802490235E-3</c:v>
                </c:pt>
                <c:pt idx="12">
                  <c:v>3.1602938232421873E-3</c:v>
                </c:pt>
                <c:pt idx="13">
                  <c:v>3.1482152404785158E-3</c:v>
                </c:pt>
                <c:pt idx="14">
                  <c:v>3.1544316101074221E-3</c:v>
                </c:pt>
                <c:pt idx="15">
                  <c:v>3.1540432128906253E-3</c:v>
                </c:pt>
                <c:pt idx="16">
                  <c:v>3.155117431640625E-3</c:v>
                </c:pt>
                <c:pt idx="17">
                  <c:v>3.1455105590820309E-3</c:v>
                </c:pt>
                <c:pt idx="18">
                  <c:v>3.1480437011718754E-3</c:v>
                </c:pt>
                <c:pt idx="19">
                  <c:v>3.1399484558105473E-3</c:v>
                </c:pt>
                <c:pt idx="20">
                  <c:v>3.140894439697266E-3</c:v>
                </c:pt>
                <c:pt idx="21">
                  <c:v>3.1409578857421877E-3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9-44CE-B3DE-BA470FD0DC84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2.7760986328124997E-2</c:v>
                </c:pt>
                <c:pt idx="1">
                  <c:v>0.13847039794921875</c:v>
                </c:pt>
                <c:pt idx="2">
                  <c:v>3.1435546874999999E-3</c:v>
                </c:pt>
                <c:pt idx="3">
                  <c:v>3.2386047363281247E-2</c:v>
                </c:pt>
                <c:pt idx="4">
                  <c:v>1.5893005371093748E-2</c:v>
                </c:pt>
                <c:pt idx="5">
                  <c:v>0</c:v>
                </c:pt>
                <c:pt idx="6">
                  <c:v>0</c:v>
                </c:pt>
                <c:pt idx="7">
                  <c:v>9.3127807617187489E-2</c:v>
                </c:pt>
                <c:pt idx="8">
                  <c:v>1.61956787109375E-3</c:v>
                </c:pt>
                <c:pt idx="9">
                  <c:v>4.6091308593750003E-3</c:v>
                </c:pt>
                <c:pt idx="10">
                  <c:v>1.6408081054687499E-3</c:v>
                </c:pt>
                <c:pt idx="11">
                  <c:v>4.6303710937499994E-3</c:v>
                </c:pt>
                <c:pt idx="12">
                  <c:v>1.6354980468749997E-3</c:v>
                </c:pt>
                <c:pt idx="13">
                  <c:v>4.6091308593750003E-3</c:v>
                </c:pt>
                <c:pt idx="14">
                  <c:v>1.6301879882812498E-3</c:v>
                </c:pt>
                <c:pt idx="15">
                  <c:v>4.5772705078124991E-3</c:v>
                </c:pt>
                <c:pt idx="16">
                  <c:v>1.2266235351562499E-3</c:v>
                </c:pt>
                <c:pt idx="17">
                  <c:v>2.2769531249999996E-2</c:v>
                </c:pt>
                <c:pt idx="18">
                  <c:v>1.6408081054687499E-3</c:v>
                </c:pt>
                <c:pt idx="19">
                  <c:v>4.6197509765624999E-3</c:v>
                </c:pt>
                <c:pt idx="20">
                  <c:v>4.50823974609375E-3</c:v>
                </c:pt>
                <c:pt idx="21">
                  <c:v>4.6091308593749995E-3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9-44CE-B3DE-BA470FD0DC84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0.12292749023437498</c:v>
                </c:pt>
                <c:pt idx="1">
                  <c:v>0.32847216796875001</c:v>
                </c:pt>
                <c:pt idx="2">
                  <c:v>0.10393701171874999</c:v>
                </c:pt>
                <c:pt idx="3">
                  <c:v>0.11839501953124999</c:v>
                </c:pt>
                <c:pt idx="4">
                  <c:v>9.7912841796874997E-2</c:v>
                </c:pt>
                <c:pt idx="5">
                  <c:v>9.7643188476562504E-2</c:v>
                </c:pt>
                <c:pt idx="6">
                  <c:v>9.8624267578125008E-2</c:v>
                </c:pt>
                <c:pt idx="7">
                  <c:v>0.12067272949218752</c:v>
                </c:pt>
                <c:pt idx="8">
                  <c:v>9.994958496093749E-2</c:v>
                </c:pt>
                <c:pt idx="9">
                  <c:v>0.1638287353515625</c:v>
                </c:pt>
                <c:pt idx="10">
                  <c:v>0.23576879882812501</c:v>
                </c:pt>
                <c:pt idx="11">
                  <c:v>0.107207275390625</c:v>
                </c:pt>
                <c:pt idx="12">
                  <c:v>0.13059826660156251</c:v>
                </c:pt>
                <c:pt idx="13">
                  <c:v>0.17543530273437502</c:v>
                </c:pt>
                <c:pt idx="14">
                  <c:v>0.10673681640625002</c:v>
                </c:pt>
                <c:pt idx="15">
                  <c:v>0.11137255859375</c:v>
                </c:pt>
                <c:pt idx="16">
                  <c:v>0.1048377685546875</c:v>
                </c:pt>
                <c:pt idx="17">
                  <c:v>0.10915222167968749</c:v>
                </c:pt>
                <c:pt idx="18">
                  <c:v>0.10240515136718752</c:v>
                </c:pt>
                <c:pt idx="19">
                  <c:v>0.11050622558593749</c:v>
                </c:pt>
                <c:pt idx="20">
                  <c:v>0.10441320800781252</c:v>
                </c:pt>
                <c:pt idx="21">
                  <c:v>0.10864733886718751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9-44CE-B3DE-BA470FD0DC84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0.16306727325439452</c:v>
                </c:pt>
                <c:pt idx="1">
                  <c:v>0.49928058834838868</c:v>
                </c:pt>
                <c:pt idx="2">
                  <c:v>0.13400195526123046</c:v>
                </c:pt>
                <c:pt idx="3">
                  <c:v>0.17849399517822265</c:v>
                </c:pt>
                <c:pt idx="4">
                  <c:v>0.13981647241210937</c:v>
                </c:pt>
                <c:pt idx="5">
                  <c:v>0.12315522180175781</c:v>
                </c:pt>
                <c:pt idx="6">
                  <c:v>0.12414269116210938</c:v>
                </c:pt>
                <c:pt idx="7">
                  <c:v>0.24521626956176759</c:v>
                </c:pt>
                <c:pt idx="8">
                  <c:v>0.12970792391967773</c:v>
                </c:pt>
                <c:pt idx="9">
                  <c:v>0.19721236767578126</c:v>
                </c:pt>
                <c:pt idx="10">
                  <c:v>0.2816160771484375</c:v>
                </c:pt>
                <c:pt idx="11">
                  <c:v>0.15572008700561524</c:v>
                </c:pt>
                <c:pt idx="12">
                  <c:v>0.17723541589355471</c:v>
                </c:pt>
                <c:pt idx="13">
                  <c:v>0.22847207693481447</c:v>
                </c:pt>
                <c:pt idx="14">
                  <c:v>0.15497039535522461</c:v>
                </c:pt>
                <c:pt idx="15">
                  <c:v>0.1626627041015625</c:v>
                </c:pt>
                <c:pt idx="16">
                  <c:v>0.15261136743164061</c:v>
                </c:pt>
                <c:pt idx="17">
                  <c:v>0.18133665130615234</c:v>
                </c:pt>
                <c:pt idx="18">
                  <c:v>0.15253194262695316</c:v>
                </c:pt>
                <c:pt idx="19">
                  <c:v>0.16621633090209958</c:v>
                </c:pt>
                <c:pt idx="20">
                  <c:v>0.15971565945434574</c:v>
                </c:pt>
                <c:pt idx="21">
                  <c:v>0.16407793603515627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59-44CE-B3DE-BA470FD0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9.0682525634765629E-3</c:v>
                </c:pt>
                <c:pt idx="1">
                  <c:v>2.0888049316406251E-2</c:v>
                </c:pt>
                <c:pt idx="2">
                  <c:v>2.0900738525390629E-2</c:v>
                </c:pt>
                <c:pt idx="3">
                  <c:v>1.9106021118164063E-2</c:v>
                </c:pt>
                <c:pt idx="4">
                  <c:v>3.5702096557617191E-2</c:v>
                </c:pt>
                <c:pt idx="5">
                  <c:v>4.567178649902344E-2</c:v>
                </c:pt>
                <c:pt idx="6">
                  <c:v>6.7764706420898435E-2</c:v>
                </c:pt>
                <c:pt idx="7">
                  <c:v>5.0199819946289068E-2</c:v>
                </c:pt>
                <c:pt idx="8">
                  <c:v>4.2833230590820309E-2</c:v>
                </c:pt>
                <c:pt idx="9">
                  <c:v>4.5835839843750004E-2</c:v>
                </c:pt>
                <c:pt idx="10">
                  <c:v>7.2528698730468744E-2</c:v>
                </c:pt>
                <c:pt idx="11">
                  <c:v>4.6214904785156247E-2</c:v>
                </c:pt>
                <c:pt idx="12">
                  <c:v>4.8188378906249996E-2</c:v>
                </c:pt>
                <c:pt idx="13">
                  <c:v>5.0284515380859381E-2</c:v>
                </c:pt>
                <c:pt idx="14">
                  <c:v>4.6903244018554689E-2</c:v>
                </c:pt>
                <c:pt idx="15">
                  <c:v>4.6576547241210936E-2</c:v>
                </c:pt>
                <c:pt idx="16">
                  <c:v>4.8483956909179692E-2</c:v>
                </c:pt>
                <c:pt idx="17">
                  <c:v>4.8905621337890628E-2</c:v>
                </c:pt>
                <c:pt idx="18">
                  <c:v>4.8411648559570315E-2</c:v>
                </c:pt>
                <c:pt idx="19">
                  <c:v>4.9108044433593762E-2</c:v>
                </c:pt>
                <c:pt idx="20">
                  <c:v>4.868154602050781E-2</c:v>
                </c:pt>
                <c:pt idx="21">
                  <c:v>4.896111145019532E-2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4-4FD2-BC66-26162BE9A494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3.2693904724121095E-3</c:v>
                </c:pt>
                <c:pt idx="1">
                  <c:v>3.2295584411621094E-3</c:v>
                </c:pt>
                <c:pt idx="2">
                  <c:v>3.2301307983398442E-3</c:v>
                </c:pt>
                <c:pt idx="3">
                  <c:v>3.2360584716796875E-3</c:v>
                </c:pt>
                <c:pt idx="4">
                  <c:v>3.1801940612792971E-3</c:v>
                </c:pt>
                <c:pt idx="5">
                  <c:v>3.1470057373046878E-3</c:v>
                </c:pt>
                <c:pt idx="6">
                  <c:v>3.0739632263183598E-3</c:v>
                </c:pt>
                <c:pt idx="7">
                  <c:v>3.1318814086914071E-3</c:v>
                </c:pt>
                <c:pt idx="8">
                  <c:v>3.1564773254394536E-3</c:v>
                </c:pt>
                <c:pt idx="9">
                  <c:v>3.1470309143066411E-3</c:v>
                </c:pt>
                <c:pt idx="10">
                  <c:v>3.058039276123047E-3</c:v>
                </c:pt>
                <c:pt idx="11">
                  <c:v>3.1456831054687499E-3</c:v>
                </c:pt>
                <c:pt idx="12">
                  <c:v>3.1390417480468753E-3</c:v>
                </c:pt>
                <c:pt idx="13">
                  <c:v>3.1322392578125003E-3</c:v>
                </c:pt>
                <c:pt idx="14">
                  <c:v>3.1431643981933593E-3</c:v>
                </c:pt>
                <c:pt idx="15">
                  <c:v>3.144650848388672E-3</c:v>
                </c:pt>
                <c:pt idx="16">
                  <c:v>3.1382397766113279E-3</c:v>
                </c:pt>
                <c:pt idx="17">
                  <c:v>3.1367429199218744E-3</c:v>
                </c:pt>
                <c:pt idx="18">
                  <c:v>3.1378913269042973E-3</c:v>
                </c:pt>
                <c:pt idx="19">
                  <c:v>3.1361813049316412E-3</c:v>
                </c:pt>
                <c:pt idx="20">
                  <c:v>3.1374740600585934E-3</c:v>
                </c:pt>
                <c:pt idx="21">
                  <c:v>3.1366150207519533E-3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4-4FD2-BC66-26162BE9A494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2.77078857421875E-2</c:v>
                </c:pt>
                <c:pt idx="1">
                  <c:v>0.12379339599609374</c:v>
                </c:pt>
                <c:pt idx="2">
                  <c:v>5.5283020019531247E-2</c:v>
                </c:pt>
                <c:pt idx="3">
                  <c:v>1.7486022949218749E-2</c:v>
                </c:pt>
                <c:pt idx="4">
                  <c:v>0.14986047363281249</c:v>
                </c:pt>
                <c:pt idx="5">
                  <c:v>0.1810198974609375</c:v>
                </c:pt>
                <c:pt idx="6">
                  <c:v>0.96498101806640613</c:v>
                </c:pt>
                <c:pt idx="7">
                  <c:v>0.20809588623046874</c:v>
                </c:pt>
                <c:pt idx="8">
                  <c:v>2.0178222656249997E-3</c:v>
                </c:pt>
                <c:pt idx="9">
                  <c:v>3.2571899414062501E-2</c:v>
                </c:pt>
                <c:pt idx="10">
                  <c:v>0.83244195556640621</c:v>
                </c:pt>
                <c:pt idx="11">
                  <c:v>1.6461181640625001E-3</c:v>
                </c:pt>
                <c:pt idx="12">
                  <c:v>3.9602416992187493E-2</c:v>
                </c:pt>
                <c:pt idx="13">
                  <c:v>7.2859313964843742E-2</c:v>
                </c:pt>
                <c:pt idx="14">
                  <c:v>6.3083496093749988E-3</c:v>
                </c:pt>
                <c:pt idx="15">
                  <c:v>4.6091308593750003E-3</c:v>
                </c:pt>
                <c:pt idx="16">
                  <c:v>1.6461181640625001E-3</c:v>
                </c:pt>
                <c:pt idx="17">
                  <c:v>4.2427368164062495E-3</c:v>
                </c:pt>
                <c:pt idx="18">
                  <c:v>1.6567382812499999E-3</c:v>
                </c:pt>
                <c:pt idx="19">
                  <c:v>4.6091308593750003E-3</c:v>
                </c:pt>
                <c:pt idx="20">
                  <c:v>1.6408081054687499E-3</c:v>
                </c:pt>
                <c:pt idx="21">
                  <c:v>4.6144409179687497E-3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4-4FD2-BC66-26162BE9A494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0.1217398681640625</c:v>
                </c:pt>
                <c:pt idx="1">
                  <c:v>0.14345556640624998</c:v>
                </c:pt>
                <c:pt idx="2">
                  <c:v>0.12348974609375002</c:v>
                </c:pt>
                <c:pt idx="3">
                  <c:v>0.10017333984375</c:v>
                </c:pt>
                <c:pt idx="4">
                  <c:v>0.20831005859375001</c:v>
                </c:pt>
                <c:pt idx="5">
                  <c:v>0.38089965820312499</c:v>
                </c:pt>
                <c:pt idx="6">
                  <c:v>0.60693225097656256</c:v>
                </c:pt>
                <c:pt idx="7">
                  <c:v>0.22818408203124999</c:v>
                </c:pt>
                <c:pt idx="8">
                  <c:v>0.10799902343750002</c:v>
                </c:pt>
                <c:pt idx="9">
                  <c:v>0.19361682128906249</c:v>
                </c:pt>
                <c:pt idx="10">
                  <c:v>0.51527880859375008</c:v>
                </c:pt>
                <c:pt idx="11">
                  <c:v>0.10487219238281251</c:v>
                </c:pt>
                <c:pt idx="12">
                  <c:v>0.13293908691406248</c:v>
                </c:pt>
                <c:pt idx="13">
                  <c:v>0.17083972167968747</c:v>
                </c:pt>
                <c:pt idx="14">
                  <c:v>0.1107930908203125</c:v>
                </c:pt>
                <c:pt idx="15">
                  <c:v>0.11341503906250001</c:v>
                </c:pt>
                <c:pt idx="16">
                  <c:v>0.11032263183593752</c:v>
                </c:pt>
                <c:pt idx="17">
                  <c:v>0.11185449218749999</c:v>
                </c:pt>
                <c:pt idx="18">
                  <c:v>0.10366162109375</c:v>
                </c:pt>
                <c:pt idx="19">
                  <c:v>0.111625</c:v>
                </c:pt>
                <c:pt idx="20">
                  <c:v>0.1042640380859375</c:v>
                </c:pt>
                <c:pt idx="21">
                  <c:v>0.10955957031249999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4-4FD2-BC66-26162BE9A494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0.16178539694213867</c:v>
                </c:pt>
                <c:pt idx="1">
                  <c:v>0.29136657015991207</c:v>
                </c:pt>
                <c:pt idx="2">
                  <c:v>0.20290363543701173</c:v>
                </c:pt>
                <c:pt idx="3">
                  <c:v>0.14000144238281251</c:v>
                </c:pt>
                <c:pt idx="4">
                  <c:v>0.39705282284545901</c:v>
                </c:pt>
                <c:pt idx="5">
                  <c:v>0.61073834790039061</c:v>
                </c:pt>
                <c:pt idx="6">
                  <c:v>1.6427519386901857</c:v>
                </c:pt>
                <c:pt idx="7">
                  <c:v>0.48961166961669922</c:v>
                </c:pt>
                <c:pt idx="8">
                  <c:v>0.15600655361938479</c:v>
                </c:pt>
                <c:pt idx="9">
                  <c:v>0.27517159146118164</c:v>
                </c:pt>
                <c:pt idx="10">
                  <c:v>1.4233075021667481</c:v>
                </c:pt>
                <c:pt idx="11">
                  <c:v>0.1558788984375</c:v>
                </c:pt>
                <c:pt idx="12">
                  <c:v>0.22386892456054686</c:v>
                </c:pt>
                <c:pt idx="13">
                  <c:v>0.29711579028320312</c:v>
                </c:pt>
                <c:pt idx="14">
                  <c:v>0.16714784884643555</c:v>
                </c:pt>
                <c:pt idx="15">
                  <c:v>0.1677453680114746</c:v>
                </c:pt>
                <c:pt idx="16">
                  <c:v>0.16359094668579105</c:v>
                </c:pt>
                <c:pt idx="17">
                  <c:v>0.16813959326171873</c:v>
                </c:pt>
                <c:pt idx="18">
                  <c:v>0.15686789926147462</c:v>
                </c:pt>
                <c:pt idx="19">
                  <c:v>0.16847835659790039</c:v>
                </c:pt>
                <c:pt idx="20">
                  <c:v>0.15772386627197266</c:v>
                </c:pt>
                <c:pt idx="21">
                  <c:v>0.16627173770141601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4-4FD2-BC66-26162BE9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9.1212249755859391E-3</c:v>
                </c:pt>
                <c:pt idx="1">
                  <c:v>3.2338146972656245E-2</c:v>
                </c:pt>
                <c:pt idx="2">
                  <c:v>3.0243521118164064E-2</c:v>
                </c:pt>
                <c:pt idx="3">
                  <c:v>3.0375247192382816E-2</c:v>
                </c:pt>
                <c:pt idx="4">
                  <c:v>3.982699584960938E-2</c:v>
                </c:pt>
                <c:pt idx="5">
                  <c:v>5.6816738891601562E-2</c:v>
                </c:pt>
                <c:pt idx="6">
                  <c:v>5.5318304443359383E-2</c:v>
                </c:pt>
                <c:pt idx="7">
                  <c:v>5.5679443359374997E-2</c:v>
                </c:pt>
                <c:pt idx="8">
                  <c:v>4.3436370849609378E-2</c:v>
                </c:pt>
                <c:pt idx="9">
                  <c:v>4.3603848266601568E-2</c:v>
                </c:pt>
                <c:pt idx="10">
                  <c:v>4.5640164184570314E-2</c:v>
                </c:pt>
                <c:pt idx="11">
                  <c:v>4.2126763916015629E-2</c:v>
                </c:pt>
                <c:pt idx="12">
                  <c:v>4.5482455444335934E-2</c:v>
                </c:pt>
                <c:pt idx="13">
                  <c:v>4.6173413085937497E-2</c:v>
                </c:pt>
                <c:pt idx="14">
                  <c:v>4.2793048095703126E-2</c:v>
                </c:pt>
                <c:pt idx="15">
                  <c:v>4.366356811523437E-2</c:v>
                </c:pt>
                <c:pt idx="16">
                  <c:v>4.2924774169921867E-2</c:v>
                </c:pt>
                <c:pt idx="17">
                  <c:v>4.4010406494140626E-2</c:v>
                </c:pt>
                <c:pt idx="18">
                  <c:v>4.3043508911132816E-2</c:v>
                </c:pt>
                <c:pt idx="19">
                  <c:v>4.5539254760742186E-2</c:v>
                </c:pt>
                <c:pt idx="20">
                  <c:v>4.5102584838867185E-2</c:v>
                </c:pt>
                <c:pt idx="21">
                  <c:v>4.550803527832032E-2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E-4165-8B89-D457115C9435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3.2692125549316411E-3</c:v>
                </c:pt>
                <c:pt idx="1">
                  <c:v>3.1919507141113285E-3</c:v>
                </c:pt>
                <c:pt idx="2">
                  <c:v>3.1982543640136718E-3</c:v>
                </c:pt>
                <c:pt idx="3">
                  <c:v>3.1979938659667971E-3</c:v>
                </c:pt>
                <c:pt idx="4">
                  <c:v>3.1669764709472662E-3</c:v>
                </c:pt>
                <c:pt idx="5">
                  <c:v>3.1098448181152345E-3</c:v>
                </c:pt>
                <c:pt idx="6">
                  <c:v>3.1147133789062504E-3</c:v>
                </c:pt>
                <c:pt idx="7">
                  <c:v>3.1141802978515627E-3</c:v>
                </c:pt>
                <c:pt idx="8">
                  <c:v>3.1544443664550783E-3</c:v>
                </c:pt>
                <c:pt idx="9">
                  <c:v>3.1543658142089846E-3</c:v>
                </c:pt>
                <c:pt idx="10">
                  <c:v>3.1474847717285156E-3</c:v>
                </c:pt>
                <c:pt idx="11">
                  <c:v>3.1594394836425778E-3</c:v>
                </c:pt>
                <c:pt idx="12">
                  <c:v>3.1482051696777344E-3</c:v>
                </c:pt>
                <c:pt idx="13">
                  <c:v>3.1453584899902346E-3</c:v>
                </c:pt>
                <c:pt idx="14">
                  <c:v>3.1565162658691412E-3</c:v>
                </c:pt>
                <c:pt idx="15">
                  <c:v>3.1542372436523442E-3</c:v>
                </c:pt>
                <c:pt idx="16">
                  <c:v>3.1567066040039064E-3</c:v>
                </c:pt>
                <c:pt idx="17">
                  <c:v>3.1529488525390624E-3</c:v>
                </c:pt>
                <c:pt idx="18">
                  <c:v>3.156362854003906E-3</c:v>
                </c:pt>
                <c:pt idx="19">
                  <c:v>3.1475176696777341E-3</c:v>
                </c:pt>
                <c:pt idx="20">
                  <c:v>3.1495435791015626E-3</c:v>
                </c:pt>
                <c:pt idx="21">
                  <c:v>3.1482246398925784E-3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E-4165-8B89-D457115C9435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2.7729125976562498E-2</c:v>
                </c:pt>
                <c:pt idx="1">
                  <c:v>0.16599243164062502</c:v>
                </c:pt>
                <c:pt idx="2">
                  <c:v>6.9657348632812491E-2</c:v>
                </c:pt>
                <c:pt idx="3">
                  <c:v>2.4564331054687496E-2</c:v>
                </c:pt>
                <c:pt idx="4">
                  <c:v>3.1297485351562501E-2</c:v>
                </c:pt>
                <c:pt idx="5">
                  <c:v>0.50670703124999994</c:v>
                </c:pt>
                <c:pt idx="6">
                  <c:v>0.2579945068359375</c:v>
                </c:pt>
                <c:pt idx="7">
                  <c:v>0.20684802246093748</c:v>
                </c:pt>
                <c:pt idx="8">
                  <c:v>6.2127685546874995E-3</c:v>
                </c:pt>
                <c:pt idx="9">
                  <c:v>6.2658691406250007E-3</c:v>
                </c:pt>
                <c:pt idx="10">
                  <c:v>2.8084899902343748E-2</c:v>
                </c:pt>
                <c:pt idx="11">
                  <c:v>0</c:v>
                </c:pt>
                <c:pt idx="12">
                  <c:v>4.386639404296875E-2</c:v>
                </c:pt>
                <c:pt idx="13">
                  <c:v>2.3507629394531247E-2</c:v>
                </c:pt>
                <c:pt idx="14">
                  <c:v>1.6354980468749997E-3</c:v>
                </c:pt>
                <c:pt idx="15">
                  <c:v>2.052337646484375E-2</c:v>
                </c:pt>
                <c:pt idx="16">
                  <c:v>3.6904907226562493E-3</c:v>
                </c:pt>
                <c:pt idx="17">
                  <c:v>1.2807861328125E-2</c:v>
                </c:pt>
                <c:pt idx="18">
                  <c:v>1.6354980468749997E-3</c:v>
                </c:pt>
                <c:pt idx="19">
                  <c:v>4.6144409179687497E-3</c:v>
                </c:pt>
                <c:pt idx="20">
                  <c:v>1.6354980468749997E-3</c:v>
                </c:pt>
                <c:pt idx="21">
                  <c:v>4.5772705078124991E-3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E-4165-8B89-D457115C9435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0.12731079101562501</c:v>
                </c:pt>
                <c:pt idx="1">
                  <c:v>0.26631420898437502</c:v>
                </c:pt>
                <c:pt idx="2">
                  <c:v>0.12378808593749999</c:v>
                </c:pt>
                <c:pt idx="3">
                  <c:v>0.18789099121093752</c:v>
                </c:pt>
                <c:pt idx="4">
                  <c:v>0.246646728515625</c:v>
                </c:pt>
                <c:pt idx="5">
                  <c:v>0.57697204589843742</c:v>
                </c:pt>
                <c:pt idx="6">
                  <c:v>0.62782751464843756</c:v>
                </c:pt>
                <c:pt idx="7">
                  <c:v>0.40309729003906247</c:v>
                </c:pt>
                <c:pt idx="8">
                  <c:v>0.11966296386718751</c:v>
                </c:pt>
                <c:pt idx="9">
                  <c:v>0.18601489257812498</c:v>
                </c:pt>
                <c:pt idx="10">
                  <c:v>0.26492004394531249</c:v>
                </c:pt>
                <c:pt idx="11">
                  <c:v>0.11768359375000001</c:v>
                </c:pt>
                <c:pt idx="12">
                  <c:v>0.14347851562500002</c:v>
                </c:pt>
                <c:pt idx="13">
                  <c:v>0.2132613525390625</c:v>
                </c:pt>
                <c:pt idx="14">
                  <c:v>0.120896484375</c:v>
                </c:pt>
                <c:pt idx="15">
                  <c:v>0.13895178222656251</c:v>
                </c:pt>
                <c:pt idx="16">
                  <c:v>0.12350122070312498</c:v>
                </c:pt>
                <c:pt idx="17">
                  <c:v>0.15602026367187499</c:v>
                </c:pt>
                <c:pt idx="18">
                  <c:v>0.11198071289062501</c:v>
                </c:pt>
                <c:pt idx="19">
                  <c:v>0.1380567626953125</c:v>
                </c:pt>
                <c:pt idx="20">
                  <c:v>0.110075927734375</c:v>
                </c:pt>
                <c:pt idx="21">
                  <c:v>0.13920422363281251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E-4165-8B89-D457115C9435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0.16743035452270508</c:v>
                </c:pt>
                <c:pt idx="1">
                  <c:v>0.46783673831176764</c:v>
                </c:pt>
                <c:pt idx="2">
                  <c:v>0.22688721005249021</c:v>
                </c:pt>
                <c:pt idx="3">
                  <c:v>0.24602856332397463</c:v>
                </c:pt>
                <c:pt idx="4">
                  <c:v>0.32093818618774417</c:v>
                </c:pt>
                <c:pt idx="5">
                  <c:v>1.1436056608581542</c:v>
                </c:pt>
                <c:pt idx="6">
                  <c:v>0.94425503930664068</c:v>
                </c:pt>
                <c:pt idx="7">
                  <c:v>0.66873893615722646</c:v>
                </c:pt>
                <c:pt idx="8">
                  <c:v>0.17246654763793948</c:v>
                </c:pt>
                <c:pt idx="9">
                  <c:v>0.23903897579956052</c:v>
                </c:pt>
                <c:pt idx="10">
                  <c:v>0.34179259280395508</c:v>
                </c:pt>
                <c:pt idx="11">
                  <c:v>0.1629697971496582</c:v>
                </c:pt>
                <c:pt idx="12">
                  <c:v>0.23597557028198243</c:v>
                </c:pt>
                <c:pt idx="13">
                  <c:v>0.28608775350952148</c:v>
                </c:pt>
                <c:pt idx="14">
                  <c:v>0.16848154678344729</c:v>
                </c:pt>
                <c:pt idx="15">
                  <c:v>0.20629296405029299</c:v>
                </c:pt>
                <c:pt idx="16">
                  <c:v>0.17327319219970699</c:v>
                </c:pt>
                <c:pt idx="17">
                  <c:v>0.2159914803466797</c:v>
                </c:pt>
                <c:pt idx="18">
                  <c:v>0.15981608270263675</c:v>
                </c:pt>
                <c:pt idx="19">
                  <c:v>0.19135797604370117</c:v>
                </c:pt>
                <c:pt idx="20">
                  <c:v>0.15996355419921876</c:v>
                </c:pt>
                <c:pt idx="21">
                  <c:v>0.19243775405883792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E-4165-8B89-D457115C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8.5071075439453123E-3</c:v>
                </c:pt>
                <c:pt idx="1">
                  <c:v>8.4080108642578134E-3</c:v>
                </c:pt>
                <c:pt idx="2">
                  <c:v>8.4176788330078134E-3</c:v>
                </c:pt>
                <c:pt idx="3">
                  <c:v>8.4414459228515631E-3</c:v>
                </c:pt>
                <c:pt idx="4">
                  <c:v>1.9068960571289064E-2</c:v>
                </c:pt>
                <c:pt idx="5">
                  <c:v>3.2347814941406254E-2</c:v>
                </c:pt>
                <c:pt idx="6">
                  <c:v>3.5751141357421877E-2</c:v>
                </c:pt>
                <c:pt idx="7">
                  <c:v>3.2320925903320315E-2</c:v>
                </c:pt>
                <c:pt idx="8">
                  <c:v>2.669910278320313E-2</c:v>
                </c:pt>
                <c:pt idx="9">
                  <c:v>2.8987792968750002E-2</c:v>
                </c:pt>
                <c:pt idx="10">
                  <c:v>3.8654351806640626E-2</c:v>
                </c:pt>
                <c:pt idx="11">
                  <c:v>3.5232092285156252E-2</c:v>
                </c:pt>
                <c:pt idx="12">
                  <c:v>3.5145584106445311E-2</c:v>
                </c:pt>
                <c:pt idx="13">
                  <c:v>4.2289810180664064E-2</c:v>
                </c:pt>
                <c:pt idx="14">
                  <c:v>3.7800750732421874E-2</c:v>
                </c:pt>
                <c:pt idx="15">
                  <c:v>3.681250305175781E-2</c:v>
                </c:pt>
                <c:pt idx="16">
                  <c:v>3.9594461059570311E-2</c:v>
                </c:pt>
                <c:pt idx="17">
                  <c:v>4.0712017822265627E-2</c:v>
                </c:pt>
                <c:pt idx="18">
                  <c:v>4.1386157226562498E-2</c:v>
                </c:pt>
                <c:pt idx="19">
                  <c:v>4.313001708984375E-2</c:v>
                </c:pt>
                <c:pt idx="20">
                  <c:v>4.3727920532226558E-2</c:v>
                </c:pt>
                <c:pt idx="21">
                  <c:v>4.2926586914062502E-2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E-4167-BA33-7F81F6747922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3.2712633056640626E-3</c:v>
                </c:pt>
                <c:pt idx="1">
                  <c:v>3.2716224975585938E-3</c:v>
                </c:pt>
                <c:pt idx="2">
                  <c:v>3.2715637512207036E-3</c:v>
                </c:pt>
                <c:pt idx="3">
                  <c:v>3.2715113830566406E-3</c:v>
                </c:pt>
                <c:pt idx="4">
                  <c:v>3.2355455322265626E-3</c:v>
                </c:pt>
                <c:pt idx="5">
                  <c:v>3.1914122619628909E-3</c:v>
                </c:pt>
                <c:pt idx="6">
                  <c:v>3.1806707458496095E-3</c:v>
                </c:pt>
                <c:pt idx="7">
                  <c:v>3.1920802917480475E-3</c:v>
                </c:pt>
                <c:pt idx="8">
                  <c:v>3.2101130676269532E-3</c:v>
                </c:pt>
                <c:pt idx="9">
                  <c:v>3.2032051696777352E-3</c:v>
                </c:pt>
                <c:pt idx="10">
                  <c:v>3.1702941284179691E-3</c:v>
                </c:pt>
                <c:pt idx="11">
                  <c:v>3.1823747253417974E-3</c:v>
                </c:pt>
                <c:pt idx="12">
                  <c:v>3.1819906921386723E-3</c:v>
                </c:pt>
                <c:pt idx="13">
                  <c:v>3.1581940612792968E-3</c:v>
                </c:pt>
                <c:pt idx="14">
                  <c:v>3.1738887329101563E-3</c:v>
                </c:pt>
                <c:pt idx="15">
                  <c:v>3.1770429077148435E-3</c:v>
                </c:pt>
                <c:pt idx="16">
                  <c:v>3.167780456542969E-3</c:v>
                </c:pt>
                <c:pt idx="17">
                  <c:v>3.1641415405273443E-3</c:v>
                </c:pt>
                <c:pt idx="18">
                  <c:v>3.1837668457031254E-3</c:v>
                </c:pt>
                <c:pt idx="19">
                  <c:v>3.1561181335449224E-3</c:v>
                </c:pt>
                <c:pt idx="20">
                  <c:v>3.1534544067382815E-3</c:v>
                </c:pt>
                <c:pt idx="21">
                  <c:v>3.1565854187011722E-3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E-4167-BA33-7F81F6747922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1.3875183105468748E-2</c:v>
                </c:pt>
                <c:pt idx="4">
                  <c:v>7.9374755859374993E-2</c:v>
                </c:pt>
                <c:pt idx="5">
                  <c:v>0.1422989501953125</c:v>
                </c:pt>
                <c:pt idx="6">
                  <c:v>0.27819396972656241</c:v>
                </c:pt>
                <c:pt idx="7">
                  <c:v>0.14404595947265625</c:v>
                </c:pt>
                <c:pt idx="8">
                  <c:v>1.6142578124999998E-3</c:v>
                </c:pt>
                <c:pt idx="9">
                  <c:v>4.6250610351562501E-3</c:v>
                </c:pt>
                <c:pt idx="10">
                  <c:v>8.3490051269531226E-2</c:v>
                </c:pt>
                <c:pt idx="11">
                  <c:v>1.2319335937500001E-3</c:v>
                </c:pt>
                <c:pt idx="12">
                  <c:v>1.6408081054687499E-3</c:v>
                </c:pt>
                <c:pt idx="13">
                  <c:v>0.11227056884765624</c:v>
                </c:pt>
                <c:pt idx="14">
                  <c:v>2.0528686523437496E-2</c:v>
                </c:pt>
                <c:pt idx="15">
                  <c:v>1.6461181640625001E-3</c:v>
                </c:pt>
                <c:pt idx="16">
                  <c:v>6.3030395507812495E-3</c:v>
                </c:pt>
                <c:pt idx="17">
                  <c:v>1.6461181640625001E-3</c:v>
                </c:pt>
                <c:pt idx="18">
                  <c:v>4.21087646484375E-3</c:v>
                </c:pt>
                <c:pt idx="19">
                  <c:v>1.6461181640625001E-3</c:v>
                </c:pt>
                <c:pt idx="20">
                  <c:v>2.0528686523437496E-2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E-4167-BA33-7F81F6747922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0.11043737792968751</c:v>
                </c:pt>
                <c:pt idx="1">
                  <c:v>9.8922607421875003E-2</c:v>
                </c:pt>
                <c:pt idx="2">
                  <c:v>9.8922607421875003E-2</c:v>
                </c:pt>
                <c:pt idx="3">
                  <c:v>0.10735070800781249</c:v>
                </c:pt>
                <c:pt idx="4">
                  <c:v>0.14836096191406251</c:v>
                </c:pt>
                <c:pt idx="5">
                  <c:v>0.31257983398437506</c:v>
                </c:pt>
                <c:pt idx="6">
                  <c:v>0.28887329101562498</c:v>
                </c:pt>
                <c:pt idx="7">
                  <c:v>0.22097802734375005</c:v>
                </c:pt>
                <c:pt idx="8">
                  <c:v>0.12012194824218751</c:v>
                </c:pt>
                <c:pt idx="9">
                  <c:v>0.17416735839843747</c:v>
                </c:pt>
                <c:pt idx="10">
                  <c:v>0.25854016113281253</c:v>
                </c:pt>
                <c:pt idx="11">
                  <c:v>0.1215390625</c:v>
                </c:pt>
                <c:pt idx="12">
                  <c:v>0.139955810546875</c:v>
                </c:pt>
                <c:pt idx="13">
                  <c:v>0.21255566406250004</c:v>
                </c:pt>
                <c:pt idx="14">
                  <c:v>0.12047192382812502</c:v>
                </c:pt>
                <c:pt idx="15">
                  <c:v>0.12279553222656252</c:v>
                </c:pt>
                <c:pt idx="16">
                  <c:v>0.13066711425781249</c:v>
                </c:pt>
                <c:pt idx="17">
                  <c:v>0.12809106445312499</c:v>
                </c:pt>
                <c:pt idx="18">
                  <c:v>0.1230938720703125</c:v>
                </c:pt>
                <c:pt idx="19">
                  <c:v>0.12392578125000001</c:v>
                </c:pt>
                <c:pt idx="20">
                  <c:v>0.1219005126953125</c:v>
                </c:pt>
                <c:pt idx="21">
                  <c:v>0.11988671874999998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E-4167-BA33-7F81F6747922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0.13609093188476562</c:v>
                </c:pt>
                <c:pt idx="1">
                  <c:v>0.12447742388916017</c:v>
                </c:pt>
                <c:pt idx="2">
                  <c:v>0.12448703311157228</c:v>
                </c:pt>
                <c:pt idx="3">
                  <c:v>0.13293884841918943</c:v>
                </c:pt>
                <c:pt idx="4">
                  <c:v>0.25004022387695313</c:v>
                </c:pt>
                <c:pt idx="5">
                  <c:v>0.49041801138305668</c:v>
                </c:pt>
                <c:pt idx="6">
                  <c:v>0.60599907284545884</c:v>
                </c:pt>
                <c:pt idx="7">
                  <c:v>0.40053699301147466</c:v>
                </c:pt>
                <c:pt idx="8">
                  <c:v>0.15164542190551761</c:v>
                </c:pt>
                <c:pt idx="9">
                  <c:v>0.21098341757202146</c:v>
                </c:pt>
                <c:pt idx="10">
                  <c:v>0.38385485833740235</c:v>
                </c:pt>
                <c:pt idx="11">
                  <c:v>0.16118546310424806</c:v>
                </c:pt>
                <c:pt idx="12">
                  <c:v>0.17992419345092775</c:v>
                </c:pt>
                <c:pt idx="13">
                  <c:v>0.37027423715209962</c:v>
                </c:pt>
                <c:pt idx="14">
                  <c:v>0.18197524981689456</c:v>
                </c:pt>
                <c:pt idx="15">
                  <c:v>0.16443119635009767</c:v>
                </c:pt>
                <c:pt idx="16">
                  <c:v>0.17973239532470703</c:v>
                </c:pt>
                <c:pt idx="17">
                  <c:v>0.17361334197998046</c:v>
                </c:pt>
                <c:pt idx="18">
                  <c:v>0.17187467260742187</c:v>
                </c:pt>
                <c:pt idx="19">
                  <c:v>0.1718580346374512</c:v>
                </c:pt>
                <c:pt idx="20">
                  <c:v>0.18931057415771485</c:v>
                </c:pt>
                <c:pt idx="21">
                  <c:v>0.1676106991882324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E-4167-BA33-7F81F674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8.89775390625E-3</c:v>
                </c:pt>
                <c:pt idx="1">
                  <c:v>1.8806918334960936E-2</c:v>
                </c:pt>
                <c:pt idx="2">
                  <c:v>2.0769717407226562E-2</c:v>
                </c:pt>
                <c:pt idx="3">
                  <c:v>3.3795895385742188E-2</c:v>
                </c:pt>
                <c:pt idx="4">
                  <c:v>4.6354183959960944E-2</c:v>
                </c:pt>
                <c:pt idx="5">
                  <c:v>3.8641360473632813E-2</c:v>
                </c:pt>
                <c:pt idx="6">
                  <c:v>6.2387301635742201E-2</c:v>
                </c:pt>
                <c:pt idx="7">
                  <c:v>4.7560665893554684E-2</c:v>
                </c:pt>
                <c:pt idx="8">
                  <c:v>4.1031967163085943E-2</c:v>
                </c:pt>
                <c:pt idx="9">
                  <c:v>4.0958752441406253E-2</c:v>
                </c:pt>
                <c:pt idx="10">
                  <c:v>5.198084106445313E-2</c:v>
                </c:pt>
                <c:pt idx="11">
                  <c:v>5.052712097167969E-2</c:v>
                </c:pt>
                <c:pt idx="12">
                  <c:v>5.2653771972656249E-2</c:v>
                </c:pt>
                <c:pt idx="13">
                  <c:v>5.4266006469726569E-2</c:v>
                </c:pt>
                <c:pt idx="14">
                  <c:v>5.0246951293945318E-2</c:v>
                </c:pt>
                <c:pt idx="15">
                  <c:v>5.0606076049804695E-2</c:v>
                </c:pt>
                <c:pt idx="16">
                  <c:v>5.0568411254882817E-2</c:v>
                </c:pt>
                <c:pt idx="17">
                  <c:v>5.1129959106445307E-2</c:v>
                </c:pt>
                <c:pt idx="18">
                  <c:v>5.0874865722656253E-2</c:v>
                </c:pt>
                <c:pt idx="19">
                  <c:v>5.0976278686523442E-2</c:v>
                </c:pt>
                <c:pt idx="20">
                  <c:v>5.0871240234375004E-2</c:v>
                </c:pt>
                <c:pt idx="21">
                  <c:v>5.0600939941406249E-2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F-40FE-9077-EF6E3B6459F7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3.2699611511230473E-3</c:v>
                </c:pt>
                <c:pt idx="1">
                  <c:v>3.2371652526855467E-3</c:v>
                </c:pt>
                <c:pt idx="2">
                  <c:v>3.230562164306641E-3</c:v>
                </c:pt>
                <c:pt idx="3">
                  <c:v>3.1871402282714844E-3</c:v>
                </c:pt>
                <c:pt idx="4">
                  <c:v>3.1451198120117192E-3</c:v>
                </c:pt>
                <c:pt idx="5">
                  <c:v>3.1709084472656252E-3</c:v>
                </c:pt>
                <c:pt idx="6">
                  <c:v>3.0917026062011722E-3</c:v>
                </c:pt>
                <c:pt idx="7">
                  <c:v>3.1411250610351563E-3</c:v>
                </c:pt>
                <c:pt idx="8">
                  <c:v>3.16241943359375E-3</c:v>
                </c:pt>
                <c:pt idx="9">
                  <c:v>3.1625634460449221E-3</c:v>
                </c:pt>
                <c:pt idx="10">
                  <c:v>3.126361267089844E-3</c:v>
                </c:pt>
                <c:pt idx="11">
                  <c:v>3.1313748474121098E-3</c:v>
                </c:pt>
                <c:pt idx="12">
                  <c:v>3.1243471069335939E-3</c:v>
                </c:pt>
                <c:pt idx="13">
                  <c:v>3.1189427795410155E-3</c:v>
                </c:pt>
                <c:pt idx="14">
                  <c:v>3.1322936401367196E-3</c:v>
                </c:pt>
                <c:pt idx="15">
                  <c:v>3.1311180419921879E-3</c:v>
                </c:pt>
                <c:pt idx="16">
                  <c:v>3.1312006225585943E-3</c:v>
                </c:pt>
                <c:pt idx="17">
                  <c:v>3.1289689331054685E-3</c:v>
                </c:pt>
                <c:pt idx="18">
                  <c:v>3.1296940307617193E-3</c:v>
                </c:pt>
                <c:pt idx="19">
                  <c:v>3.1299199523925781E-3</c:v>
                </c:pt>
                <c:pt idx="20">
                  <c:v>3.1300817565917969E-3</c:v>
                </c:pt>
                <c:pt idx="21">
                  <c:v>3.1312597045898439E-3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F-40FE-9077-EF6E3B6459F7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2.77078857421875E-2</c:v>
                </c:pt>
                <c:pt idx="1">
                  <c:v>0.11346002197265624</c:v>
                </c:pt>
                <c:pt idx="2">
                  <c:v>1.0099731445312499E-2</c:v>
                </c:pt>
                <c:pt idx="3">
                  <c:v>0.23235754394531244</c:v>
                </c:pt>
                <c:pt idx="4">
                  <c:v>0.2991474609375</c:v>
                </c:pt>
                <c:pt idx="5">
                  <c:v>7.810565185546875E-2</c:v>
                </c:pt>
                <c:pt idx="6">
                  <c:v>0.69970111083984365</c:v>
                </c:pt>
                <c:pt idx="7">
                  <c:v>0.112424560546875</c:v>
                </c:pt>
                <c:pt idx="8">
                  <c:v>1.2106933593749999E-3</c:v>
                </c:pt>
                <c:pt idx="9">
                  <c:v>4.5985107421874999E-3</c:v>
                </c:pt>
                <c:pt idx="10">
                  <c:v>2.0512756347656248E-2</c:v>
                </c:pt>
                <c:pt idx="11">
                  <c:v>1.3684020996093749E-2</c:v>
                </c:pt>
                <c:pt idx="12">
                  <c:v>3.700579833984375E-2</c:v>
                </c:pt>
                <c:pt idx="13">
                  <c:v>2.5663513183593747E-2</c:v>
                </c:pt>
                <c:pt idx="14">
                  <c:v>9.2819824218749996E-3</c:v>
                </c:pt>
                <c:pt idx="15">
                  <c:v>2.3024414062499998E-2</c:v>
                </c:pt>
                <c:pt idx="16">
                  <c:v>8.9155883789062487E-3</c:v>
                </c:pt>
                <c:pt idx="17">
                  <c:v>1.7002807617187497E-2</c:v>
                </c:pt>
                <c:pt idx="18">
                  <c:v>1.3216735839843749E-2</c:v>
                </c:pt>
                <c:pt idx="19">
                  <c:v>1.2260925292968749E-2</c:v>
                </c:pt>
                <c:pt idx="20">
                  <c:v>1.2085693359374998E-2</c:v>
                </c:pt>
                <c:pt idx="21">
                  <c:v>1.0997131347656248E-2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F-40FE-9077-EF6E3B6459F7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0.104430419921875</c:v>
                </c:pt>
                <c:pt idx="1">
                  <c:v>0.14597998046874999</c:v>
                </c:pt>
                <c:pt idx="2">
                  <c:v>0.12323156738281252</c:v>
                </c:pt>
                <c:pt idx="3">
                  <c:v>0.27941247558593751</c:v>
                </c:pt>
                <c:pt idx="4">
                  <c:v>0.34964855957031254</c:v>
                </c:pt>
                <c:pt idx="5">
                  <c:v>0.22822998046875001</c:v>
                </c:pt>
                <c:pt idx="6">
                  <c:v>0.73701989746093755</c:v>
                </c:pt>
                <c:pt idx="7">
                  <c:v>0.31130041503906253</c:v>
                </c:pt>
                <c:pt idx="8">
                  <c:v>0.10062084960937501</c:v>
                </c:pt>
                <c:pt idx="9">
                  <c:v>0.17086267089843751</c:v>
                </c:pt>
                <c:pt idx="10">
                  <c:v>0.23958984375</c:v>
                </c:pt>
                <c:pt idx="11">
                  <c:v>0.11331750488281249</c:v>
                </c:pt>
                <c:pt idx="12">
                  <c:v>0.15191809082031249</c:v>
                </c:pt>
                <c:pt idx="13">
                  <c:v>0.21528662109375002</c:v>
                </c:pt>
                <c:pt idx="14">
                  <c:v>0.1235528564453125</c:v>
                </c:pt>
                <c:pt idx="15">
                  <c:v>0.1301622314453125</c:v>
                </c:pt>
                <c:pt idx="16">
                  <c:v>0.12492980957031249</c:v>
                </c:pt>
                <c:pt idx="17">
                  <c:v>0.132359619140625</c:v>
                </c:pt>
                <c:pt idx="18">
                  <c:v>0.12208984375</c:v>
                </c:pt>
                <c:pt idx="19">
                  <c:v>0.12266931152343749</c:v>
                </c:pt>
                <c:pt idx="20">
                  <c:v>0.12036291503906252</c:v>
                </c:pt>
                <c:pt idx="21">
                  <c:v>0.12331188964843752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F-40FE-9077-EF6E3B6459F7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0.14430602072143556</c:v>
                </c:pt>
                <c:pt idx="1">
                  <c:v>0.28148408602905273</c:v>
                </c:pt>
                <c:pt idx="2">
                  <c:v>0.15733157839965822</c:v>
                </c:pt>
                <c:pt idx="3">
                  <c:v>0.54875305514526362</c:v>
                </c:pt>
                <c:pt idx="4">
                  <c:v>0.69829532427978513</c:v>
                </c:pt>
                <c:pt idx="5">
                  <c:v>0.34814790124511719</c:v>
                </c:pt>
                <c:pt idx="6">
                  <c:v>1.5022000125427246</c:v>
                </c:pt>
                <c:pt idx="7">
                  <c:v>0.4744267665405274</c:v>
                </c:pt>
                <c:pt idx="8">
                  <c:v>0.1460259295654297</c:v>
                </c:pt>
                <c:pt idx="9">
                  <c:v>0.21958249752807618</c:v>
                </c:pt>
                <c:pt idx="10">
                  <c:v>0.31520980242919922</c:v>
                </c:pt>
                <c:pt idx="11">
                  <c:v>0.18066002169799805</c:v>
                </c:pt>
                <c:pt idx="12">
                  <c:v>0.24470200823974608</c:v>
                </c:pt>
                <c:pt idx="13">
                  <c:v>0.29833508352661137</c:v>
                </c:pt>
                <c:pt idx="14">
                  <c:v>0.18621408380126953</c:v>
                </c:pt>
                <c:pt idx="15">
                  <c:v>0.20692383959960939</c:v>
                </c:pt>
                <c:pt idx="16">
                  <c:v>0.18754500982666017</c:v>
                </c:pt>
                <c:pt idx="17">
                  <c:v>0.20362135479736326</c:v>
                </c:pt>
                <c:pt idx="18">
                  <c:v>0.18931113934326171</c:v>
                </c:pt>
                <c:pt idx="19">
                  <c:v>0.18903643545532225</c:v>
                </c:pt>
                <c:pt idx="20">
                  <c:v>0.18644993038940433</c:v>
                </c:pt>
                <c:pt idx="21">
                  <c:v>0.18804122064208986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F-40FE-9077-EF6E3B64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9.1210235595703126E-3</c:v>
                </c:pt>
                <c:pt idx="1">
                  <c:v>3.0218142700195311E-2</c:v>
                </c:pt>
                <c:pt idx="2">
                  <c:v>2.3294970703125001E-2</c:v>
                </c:pt>
                <c:pt idx="3">
                  <c:v>2.9413183593750003E-2</c:v>
                </c:pt>
                <c:pt idx="4">
                  <c:v>3.8458978271484374E-2</c:v>
                </c:pt>
                <c:pt idx="5">
                  <c:v>3.766298217773438E-2</c:v>
                </c:pt>
                <c:pt idx="6">
                  <c:v>6.4881536865234374E-2</c:v>
                </c:pt>
                <c:pt idx="7">
                  <c:v>4.844518432617187E-2</c:v>
                </c:pt>
                <c:pt idx="8">
                  <c:v>3.9645922851562501E-2</c:v>
                </c:pt>
                <c:pt idx="9">
                  <c:v>4.9772213745117193E-2</c:v>
                </c:pt>
                <c:pt idx="10">
                  <c:v>4.9107138061523441E-2</c:v>
                </c:pt>
                <c:pt idx="11">
                  <c:v>4.8002169799804692E-2</c:v>
                </c:pt>
                <c:pt idx="12">
                  <c:v>4.7296206665039066E-2</c:v>
                </c:pt>
                <c:pt idx="13">
                  <c:v>4.9484591674804693E-2</c:v>
                </c:pt>
                <c:pt idx="14">
                  <c:v>4.7122988891601568E-2</c:v>
                </c:pt>
                <c:pt idx="15">
                  <c:v>4.7638412475585937E-2</c:v>
                </c:pt>
                <c:pt idx="16">
                  <c:v>4.7262771606445306E-2</c:v>
                </c:pt>
                <c:pt idx="17">
                  <c:v>4.7712734985351564E-2</c:v>
                </c:pt>
                <c:pt idx="18">
                  <c:v>4.7107278442382813E-2</c:v>
                </c:pt>
                <c:pt idx="19">
                  <c:v>5.0073431396484375E-2</c:v>
                </c:pt>
                <c:pt idx="20">
                  <c:v>4.9144500732421881E-2</c:v>
                </c:pt>
                <c:pt idx="21">
                  <c:v>4.9906961059570314E-2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D-40DA-B169-9FBBAF390273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3.269214569091797E-3</c:v>
                </c:pt>
                <c:pt idx="1">
                  <c:v>3.1991013183593755E-3</c:v>
                </c:pt>
                <c:pt idx="2">
                  <c:v>3.222200378417969E-3</c:v>
                </c:pt>
                <c:pt idx="3">
                  <c:v>3.2011990661621097E-3</c:v>
                </c:pt>
                <c:pt idx="4">
                  <c:v>3.1715247802734372E-3</c:v>
                </c:pt>
                <c:pt idx="5">
                  <c:v>3.1742308044433597E-3</c:v>
                </c:pt>
                <c:pt idx="6">
                  <c:v>3.0833992309570314E-3</c:v>
                </c:pt>
                <c:pt idx="7">
                  <c:v>3.138167266845703E-3</c:v>
                </c:pt>
                <c:pt idx="8">
                  <c:v>3.1670677795410159E-3</c:v>
                </c:pt>
                <c:pt idx="9">
                  <c:v>3.1333342895507811E-3</c:v>
                </c:pt>
                <c:pt idx="10">
                  <c:v>3.1355008544921873E-3</c:v>
                </c:pt>
                <c:pt idx="11">
                  <c:v>3.1399219360351564E-3</c:v>
                </c:pt>
                <c:pt idx="12">
                  <c:v>3.1414772033691407E-3</c:v>
                </c:pt>
                <c:pt idx="13">
                  <c:v>3.1348536376953127E-3</c:v>
                </c:pt>
                <c:pt idx="14">
                  <c:v>3.1420566101074219E-3</c:v>
                </c:pt>
                <c:pt idx="15">
                  <c:v>3.141132781982422E-3</c:v>
                </c:pt>
                <c:pt idx="16">
                  <c:v>3.1415544128417972E-3</c:v>
                </c:pt>
                <c:pt idx="17">
                  <c:v>3.1407880249023439E-3</c:v>
                </c:pt>
                <c:pt idx="18">
                  <c:v>3.142121734619141E-3</c:v>
                </c:pt>
                <c:pt idx="19">
                  <c:v>3.1329408569335938E-3</c:v>
                </c:pt>
                <c:pt idx="20">
                  <c:v>3.136029571533203E-3</c:v>
                </c:pt>
                <c:pt idx="21">
                  <c:v>3.1330647277832036E-3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D-40DA-B169-9FBBAF390273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2.7718505859374996E-2</c:v>
                </c:pt>
                <c:pt idx="1">
                  <c:v>0.15482537841796873</c:v>
                </c:pt>
                <c:pt idx="2">
                  <c:v>3.5577392578124992E-2</c:v>
                </c:pt>
                <c:pt idx="3">
                  <c:v>0.23193804931640621</c:v>
                </c:pt>
                <c:pt idx="4">
                  <c:v>0.23799151611328123</c:v>
                </c:pt>
                <c:pt idx="5">
                  <c:v>1.7921447753906247E-2</c:v>
                </c:pt>
                <c:pt idx="6">
                  <c:v>0.84153808593750001</c:v>
                </c:pt>
                <c:pt idx="7">
                  <c:v>0.13120623779296872</c:v>
                </c:pt>
                <c:pt idx="8">
                  <c:v>1.0455505371093748E-2</c:v>
                </c:pt>
                <c:pt idx="9">
                  <c:v>0.35064440917968748</c:v>
                </c:pt>
                <c:pt idx="10">
                  <c:v>1.2319335937500001E-3</c:v>
                </c:pt>
                <c:pt idx="11">
                  <c:v>9.08551025390625E-3</c:v>
                </c:pt>
                <c:pt idx="12">
                  <c:v>1.6408081054687499E-3</c:v>
                </c:pt>
                <c:pt idx="13">
                  <c:v>1.077410888671875E-2</c:v>
                </c:pt>
                <c:pt idx="14">
                  <c:v>1.6354980468749997E-3</c:v>
                </c:pt>
                <c:pt idx="15">
                  <c:v>1.1703369140624999E-2</c:v>
                </c:pt>
                <c:pt idx="16">
                  <c:v>3.6851806640624996E-3</c:v>
                </c:pt>
                <c:pt idx="17">
                  <c:v>6.4464111328124997E-3</c:v>
                </c:pt>
                <c:pt idx="18">
                  <c:v>1.6408081054687499E-3</c:v>
                </c:pt>
                <c:pt idx="19">
                  <c:v>1.0184692382812499E-2</c:v>
                </c:pt>
                <c:pt idx="20">
                  <c:v>1.2266235351562499E-3</c:v>
                </c:pt>
                <c:pt idx="21">
                  <c:v>1.3535339355468749E-2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D-40DA-B169-9FBBAF390273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0.1243560791015625</c:v>
                </c:pt>
                <c:pt idx="1">
                  <c:v>0.23643432617187499</c:v>
                </c:pt>
                <c:pt idx="2">
                  <c:v>0.12101123046875001</c:v>
                </c:pt>
                <c:pt idx="3">
                  <c:v>0.228562744140625</c:v>
                </c:pt>
                <c:pt idx="4">
                  <c:v>0.243778076171875</c:v>
                </c:pt>
                <c:pt idx="5">
                  <c:v>0.36512207031249999</c:v>
                </c:pt>
                <c:pt idx="6">
                  <c:v>0.79745666503906254</c:v>
                </c:pt>
                <c:pt idx="7">
                  <c:v>0.34050329589843747</c:v>
                </c:pt>
                <c:pt idx="8">
                  <c:v>0.1072703857421875</c:v>
                </c:pt>
                <c:pt idx="9">
                  <c:v>0.30471398925781251</c:v>
                </c:pt>
                <c:pt idx="10">
                  <c:v>0.23129943847656251</c:v>
                </c:pt>
                <c:pt idx="11">
                  <c:v>0.11101684570312501</c:v>
                </c:pt>
                <c:pt idx="12">
                  <c:v>0.12916967773437502</c:v>
                </c:pt>
                <c:pt idx="13">
                  <c:v>0.18224548339843752</c:v>
                </c:pt>
                <c:pt idx="14">
                  <c:v>0.10977758789062501</c:v>
                </c:pt>
                <c:pt idx="15">
                  <c:v>0.11955395507812502</c:v>
                </c:pt>
                <c:pt idx="16">
                  <c:v>0.109984130859375</c:v>
                </c:pt>
                <c:pt idx="17">
                  <c:v>0.11565258789062502</c:v>
                </c:pt>
                <c:pt idx="18">
                  <c:v>0.10151586914062501</c:v>
                </c:pt>
                <c:pt idx="19">
                  <c:v>0.12008752441406249</c:v>
                </c:pt>
                <c:pt idx="20">
                  <c:v>0.10079296875</c:v>
                </c:pt>
                <c:pt idx="21">
                  <c:v>0.117901611328125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D-40DA-B169-9FBBAF390273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0.16446482308959962</c:v>
                </c:pt>
                <c:pt idx="1">
                  <c:v>0.42467694860839839</c:v>
                </c:pt>
                <c:pt idx="2">
                  <c:v>0.18310579412841799</c:v>
                </c:pt>
                <c:pt idx="3">
                  <c:v>0.49311517611694333</c:v>
                </c:pt>
                <c:pt idx="4">
                  <c:v>0.52340009533691401</c:v>
                </c:pt>
                <c:pt idx="5">
                  <c:v>0.42388073104858398</c:v>
                </c:pt>
                <c:pt idx="6">
                  <c:v>1.7069596870727539</c:v>
                </c:pt>
                <c:pt idx="7">
                  <c:v>0.52329288528442375</c:v>
                </c:pt>
                <c:pt idx="8">
                  <c:v>0.16053888174438477</c:v>
                </c:pt>
                <c:pt idx="9">
                  <c:v>0.70826394647216795</c:v>
                </c:pt>
                <c:pt idx="10">
                  <c:v>0.28477401098632815</c:v>
                </c:pt>
                <c:pt idx="11">
                  <c:v>0.17124444769287112</c:v>
                </c:pt>
                <c:pt idx="12">
                  <c:v>0.18124816970825197</c:v>
                </c:pt>
                <c:pt idx="13">
                  <c:v>0.24563903759765626</c:v>
                </c:pt>
                <c:pt idx="14">
                  <c:v>0.16167813143920901</c:v>
                </c:pt>
                <c:pt idx="15">
                  <c:v>0.18203686947631836</c:v>
                </c:pt>
                <c:pt idx="16">
                  <c:v>0.16407363754272461</c:v>
                </c:pt>
                <c:pt idx="17">
                  <c:v>0.17295252203369144</c:v>
                </c:pt>
                <c:pt idx="18">
                  <c:v>0.1534060774230957</c:v>
                </c:pt>
                <c:pt idx="19">
                  <c:v>0.18347858905029296</c:v>
                </c:pt>
                <c:pt idx="20">
                  <c:v>0.15430012258911133</c:v>
                </c:pt>
                <c:pt idx="21">
                  <c:v>0.18447697647094727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D-40DA-B169-9FBBAF39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8.9776153564453121E-3</c:v>
                </c:pt>
                <c:pt idx="1">
                  <c:v>2.0052676391601566E-2</c:v>
                </c:pt>
                <c:pt idx="2">
                  <c:v>1.7047952270507812E-2</c:v>
                </c:pt>
                <c:pt idx="3">
                  <c:v>2.8083737182617186E-2</c:v>
                </c:pt>
                <c:pt idx="4">
                  <c:v>5.6712405395507821E-2</c:v>
                </c:pt>
                <c:pt idx="5">
                  <c:v>8.2579257202148454E-2</c:v>
                </c:pt>
                <c:pt idx="6">
                  <c:v>5.4694720458984374E-2</c:v>
                </c:pt>
                <c:pt idx="7">
                  <c:v>5.8850839233398441E-2</c:v>
                </c:pt>
                <c:pt idx="8">
                  <c:v>4.5105706787109373E-2</c:v>
                </c:pt>
                <c:pt idx="9">
                  <c:v>4.6493563842773443E-2</c:v>
                </c:pt>
                <c:pt idx="10">
                  <c:v>5.3552188110351555E-2</c:v>
                </c:pt>
                <c:pt idx="11">
                  <c:v>5.0942843627929689E-2</c:v>
                </c:pt>
                <c:pt idx="12">
                  <c:v>4.8910556030273444E-2</c:v>
                </c:pt>
                <c:pt idx="13">
                  <c:v>5.5201181030273445E-2</c:v>
                </c:pt>
                <c:pt idx="14">
                  <c:v>4.9099584960937505E-2</c:v>
                </c:pt>
                <c:pt idx="15">
                  <c:v>5.2151541137695316E-2</c:v>
                </c:pt>
                <c:pt idx="16">
                  <c:v>5.0110592651367192E-2</c:v>
                </c:pt>
                <c:pt idx="17">
                  <c:v>5.3787643432617195E-2</c:v>
                </c:pt>
                <c:pt idx="18">
                  <c:v>5.1301565551757813E-2</c:v>
                </c:pt>
                <c:pt idx="19">
                  <c:v>5.4709423828124999E-2</c:v>
                </c:pt>
                <c:pt idx="20">
                  <c:v>5.1452124023437504E-2</c:v>
                </c:pt>
                <c:pt idx="21">
                  <c:v>5.4373864746093743E-2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7-4CE2-951B-61F117A9C03D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3.2696905822753911E-3</c:v>
                </c:pt>
                <c:pt idx="1">
                  <c:v>3.2323638305664067E-3</c:v>
                </c:pt>
                <c:pt idx="2">
                  <c:v>3.2423748779296878E-3</c:v>
                </c:pt>
                <c:pt idx="3">
                  <c:v>3.2061726989746097E-3</c:v>
                </c:pt>
                <c:pt idx="4">
                  <c:v>3.1101956176757817E-3</c:v>
                </c:pt>
                <c:pt idx="5">
                  <c:v>3.0239721069335937E-3</c:v>
                </c:pt>
                <c:pt idx="6">
                  <c:v>3.1174345092773439E-3</c:v>
                </c:pt>
                <c:pt idx="7">
                  <c:v>3.1035636596679688E-3</c:v>
                </c:pt>
                <c:pt idx="8">
                  <c:v>3.1494046020507814E-3</c:v>
                </c:pt>
                <c:pt idx="9">
                  <c:v>3.1441815490722658E-3</c:v>
                </c:pt>
                <c:pt idx="10">
                  <c:v>3.1213006896972655E-3</c:v>
                </c:pt>
                <c:pt idx="11">
                  <c:v>3.1299108886718749E-3</c:v>
                </c:pt>
                <c:pt idx="12">
                  <c:v>3.136229644775391E-3</c:v>
                </c:pt>
                <c:pt idx="13">
                  <c:v>3.1158762207031255E-3</c:v>
                </c:pt>
                <c:pt idx="14">
                  <c:v>3.1360238647460945E-3</c:v>
                </c:pt>
                <c:pt idx="15">
                  <c:v>3.1260477294921883E-3</c:v>
                </c:pt>
                <c:pt idx="16">
                  <c:v>3.13229296875E-3</c:v>
                </c:pt>
                <c:pt idx="17">
                  <c:v>3.1201311340332033E-3</c:v>
                </c:pt>
                <c:pt idx="18">
                  <c:v>3.1282800903320311E-3</c:v>
                </c:pt>
                <c:pt idx="19">
                  <c:v>3.1175530090332038E-3</c:v>
                </c:pt>
                <c:pt idx="20">
                  <c:v>3.1282001953124999E-3</c:v>
                </c:pt>
                <c:pt idx="21">
                  <c:v>3.1180145874023439E-3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7-4CE2-951B-61F117A9C03D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2.773974609375E-2</c:v>
                </c:pt>
                <c:pt idx="1">
                  <c:v>8.5651245117187511E-2</c:v>
                </c:pt>
                <c:pt idx="2">
                  <c:v>3.6373901367187495E-3</c:v>
                </c:pt>
                <c:pt idx="3">
                  <c:v>1.3753051757812497E-2</c:v>
                </c:pt>
                <c:pt idx="4">
                  <c:v>0.57062951660156236</c:v>
                </c:pt>
                <c:pt idx="5">
                  <c:v>1.4795203857421875</c:v>
                </c:pt>
                <c:pt idx="6">
                  <c:v>0.50911248779296869</c:v>
                </c:pt>
                <c:pt idx="7">
                  <c:v>0.20115032958984372</c:v>
                </c:pt>
                <c:pt idx="8">
                  <c:v>1.8356872558593751E-2</c:v>
                </c:pt>
                <c:pt idx="9">
                  <c:v>2.8658386230468746E-2</c:v>
                </c:pt>
                <c:pt idx="10">
                  <c:v>3.2274536132812497E-2</c:v>
                </c:pt>
                <c:pt idx="11">
                  <c:v>2.2477478027343747E-2</c:v>
                </c:pt>
                <c:pt idx="12">
                  <c:v>1.1475036621093749E-2</c:v>
                </c:pt>
                <c:pt idx="13">
                  <c:v>5.7247741699218743E-2</c:v>
                </c:pt>
                <c:pt idx="14">
                  <c:v>1.4570800781249999E-2</c:v>
                </c:pt>
                <c:pt idx="15">
                  <c:v>3.655975341796875E-2</c:v>
                </c:pt>
                <c:pt idx="16">
                  <c:v>2.5472351074218746E-2</c:v>
                </c:pt>
                <c:pt idx="17">
                  <c:v>3.348522949218749E-2</c:v>
                </c:pt>
                <c:pt idx="18">
                  <c:v>1.2770690917968751E-2</c:v>
                </c:pt>
                <c:pt idx="19">
                  <c:v>3.7818237304687495E-2</c:v>
                </c:pt>
                <c:pt idx="20">
                  <c:v>1.1756469726562498E-2</c:v>
                </c:pt>
                <c:pt idx="21">
                  <c:v>3.7090759277343746E-2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7-4CE2-951B-61F117A9C03D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0.1151763916015625</c:v>
                </c:pt>
                <c:pt idx="1">
                  <c:v>0.14367932128906252</c:v>
                </c:pt>
                <c:pt idx="2">
                  <c:v>0.10012744140625</c:v>
                </c:pt>
                <c:pt idx="3">
                  <c:v>0.19113830566406251</c:v>
                </c:pt>
                <c:pt idx="4">
                  <c:v>0.43618432617187503</c:v>
                </c:pt>
                <c:pt idx="5">
                  <c:v>0.84804821777343742</c:v>
                </c:pt>
                <c:pt idx="6">
                  <c:v>0.47612744140625002</c:v>
                </c:pt>
                <c:pt idx="7">
                  <c:v>0.42342456054687505</c:v>
                </c:pt>
                <c:pt idx="8">
                  <c:v>0.12717309570312499</c:v>
                </c:pt>
                <c:pt idx="9">
                  <c:v>0.20089746093750002</c:v>
                </c:pt>
                <c:pt idx="10">
                  <c:v>0.29571789550781252</c:v>
                </c:pt>
                <c:pt idx="11">
                  <c:v>0.13617492675781248</c:v>
                </c:pt>
                <c:pt idx="12">
                  <c:v>0.14090820312499999</c:v>
                </c:pt>
                <c:pt idx="13">
                  <c:v>0.260645751953125</c:v>
                </c:pt>
                <c:pt idx="14">
                  <c:v>0.13245141601562499</c:v>
                </c:pt>
                <c:pt idx="15">
                  <c:v>0.185854248046875</c:v>
                </c:pt>
                <c:pt idx="16">
                  <c:v>0.13968041992187499</c:v>
                </c:pt>
                <c:pt idx="17">
                  <c:v>0.17280761718749998</c:v>
                </c:pt>
                <c:pt idx="18">
                  <c:v>0.12046044921874999</c:v>
                </c:pt>
                <c:pt idx="19">
                  <c:v>0.1701741943359375</c:v>
                </c:pt>
                <c:pt idx="20">
                  <c:v>0.129445068359375</c:v>
                </c:pt>
                <c:pt idx="21">
                  <c:v>0.17108642578125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7-4CE2-951B-61F117A9C03D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0.1551634436340332</c:v>
                </c:pt>
                <c:pt idx="1">
                  <c:v>0.25261560662841798</c:v>
                </c:pt>
                <c:pt idx="2">
                  <c:v>0.12405515869140625</c:v>
                </c:pt>
                <c:pt idx="3">
                  <c:v>0.23618126730346681</c:v>
                </c:pt>
                <c:pt idx="4">
                  <c:v>1.0666364437866209</c:v>
                </c:pt>
                <c:pt idx="5">
                  <c:v>2.4131718328247072</c:v>
                </c:pt>
                <c:pt idx="6">
                  <c:v>1.0430520841674804</c:v>
                </c:pt>
                <c:pt idx="7">
                  <c:v>0.68652929302978516</c:v>
                </c:pt>
                <c:pt idx="8">
                  <c:v>0.19378507965087888</c:v>
                </c:pt>
                <c:pt idx="9">
                  <c:v>0.27919359255981446</c:v>
                </c:pt>
                <c:pt idx="10">
                  <c:v>0.38466592044067383</c:v>
                </c:pt>
                <c:pt idx="11">
                  <c:v>0.21272515930175778</c:v>
                </c:pt>
                <c:pt idx="12">
                  <c:v>0.20443002542114258</c:v>
                </c:pt>
                <c:pt idx="13">
                  <c:v>0.37621055090332034</c:v>
                </c:pt>
                <c:pt idx="14">
                  <c:v>0.19925782562255859</c:v>
                </c:pt>
                <c:pt idx="15">
                  <c:v>0.27769159033203128</c:v>
                </c:pt>
                <c:pt idx="16">
                  <c:v>0.21839565661621094</c:v>
                </c:pt>
                <c:pt idx="17">
                  <c:v>0.26320062124633786</c:v>
                </c:pt>
                <c:pt idx="18">
                  <c:v>0.18766098577880858</c:v>
                </c:pt>
                <c:pt idx="19">
                  <c:v>0.26581940847778318</c:v>
                </c:pt>
                <c:pt idx="20">
                  <c:v>0.1957818623046875</c:v>
                </c:pt>
                <c:pt idx="21">
                  <c:v>0.26566906439208982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7-4CE2-951B-61F117A9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8.6576660156250009E-3</c:v>
                </c:pt>
                <c:pt idx="1">
                  <c:v>1.9910980224609378E-2</c:v>
                </c:pt>
                <c:pt idx="2">
                  <c:v>2.0416333007812502E-2</c:v>
                </c:pt>
                <c:pt idx="3">
                  <c:v>3.1821011352539064E-2</c:v>
                </c:pt>
                <c:pt idx="4">
                  <c:v>4.3225186157226564E-2</c:v>
                </c:pt>
                <c:pt idx="5">
                  <c:v>6.9954702758789053E-2</c:v>
                </c:pt>
                <c:pt idx="6">
                  <c:v>8.3128619384765623E-2</c:v>
                </c:pt>
                <c:pt idx="7">
                  <c:v>7.5467156982421874E-2</c:v>
                </c:pt>
                <c:pt idx="8">
                  <c:v>4.605437622070313E-2</c:v>
                </c:pt>
                <c:pt idx="9">
                  <c:v>4.5755676269531254E-2</c:v>
                </c:pt>
                <c:pt idx="10">
                  <c:v>4.9201501464843755E-2</c:v>
                </c:pt>
                <c:pt idx="11">
                  <c:v>4.4438717651367185E-2</c:v>
                </c:pt>
                <c:pt idx="12">
                  <c:v>4.7517764282226566E-2</c:v>
                </c:pt>
                <c:pt idx="13">
                  <c:v>5.0290457153320318E-2</c:v>
                </c:pt>
                <c:pt idx="14">
                  <c:v>4.6255490112304697E-2</c:v>
                </c:pt>
                <c:pt idx="15">
                  <c:v>4.6177139282226561E-2</c:v>
                </c:pt>
                <c:pt idx="16">
                  <c:v>4.5251531982421878E-2</c:v>
                </c:pt>
                <c:pt idx="17">
                  <c:v>4.7819485473632815E-2</c:v>
                </c:pt>
                <c:pt idx="18">
                  <c:v>4.7387951660156254E-2</c:v>
                </c:pt>
                <c:pt idx="19">
                  <c:v>5.0395596313476565E-2</c:v>
                </c:pt>
                <c:pt idx="20">
                  <c:v>4.9365051269531245E-2</c:v>
                </c:pt>
                <c:pt idx="21">
                  <c:v>5.0175448608398433E-2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6-47E7-9432-83D0999E29C1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3.2707631225585938E-3</c:v>
                </c:pt>
                <c:pt idx="1">
                  <c:v>3.2328398437500004E-3</c:v>
                </c:pt>
                <c:pt idx="2">
                  <c:v>3.2317300415039061E-3</c:v>
                </c:pt>
                <c:pt idx="3">
                  <c:v>3.1936714782714848E-3</c:v>
                </c:pt>
                <c:pt idx="4">
                  <c:v>3.1557139587402349E-3</c:v>
                </c:pt>
                <c:pt idx="5">
                  <c:v>3.0660636901855471E-3</c:v>
                </c:pt>
                <c:pt idx="6">
                  <c:v>3.0225732727050788E-3</c:v>
                </c:pt>
                <c:pt idx="7">
                  <c:v>3.0476653442382809E-3</c:v>
                </c:pt>
                <c:pt idx="8">
                  <c:v>3.1462944030761718E-3</c:v>
                </c:pt>
                <c:pt idx="9">
                  <c:v>3.1467257690429695E-3</c:v>
                </c:pt>
                <c:pt idx="10">
                  <c:v>3.1357338256835939E-3</c:v>
                </c:pt>
                <c:pt idx="11">
                  <c:v>3.150994445800782E-3</c:v>
                </c:pt>
                <c:pt idx="12">
                  <c:v>3.1407124938964848E-3</c:v>
                </c:pt>
                <c:pt idx="13">
                  <c:v>3.1322033386230468E-3</c:v>
                </c:pt>
                <c:pt idx="14">
                  <c:v>3.145671020507813E-3</c:v>
                </c:pt>
                <c:pt idx="15">
                  <c:v>3.1459479675292972E-3</c:v>
                </c:pt>
                <c:pt idx="16">
                  <c:v>3.1490225830078126E-3</c:v>
                </c:pt>
                <c:pt idx="17">
                  <c:v>3.1397027282714846E-3</c:v>
                </c:pt>
                <c:pt idx="18">
                  <c:v>3.1412902221679686E-3</c:v>
                </c:pt>
                <c:pt idx="19">
                  <c:v>3.1311882019042971E-3</c:v>
                </c:pt>
                <c:pt idx="20">
                  <c:v>3.1346834411621091E-3</c:v>
                </c:pt>
                <c:pt idx="21">
                  <c:v>3.1324433593750002E-3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6-47E7-9432-83D0999E29C1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8.3898925781249994E-2</c:v>
                </c:pt>
                <c:pt idx="2">
                  <c:v>4.0452026367187498E-2</c:v>
                </c:pt>
                <c:pt idx="3">
                  <c:v>8.3983886718749984E-2</c:v>
                </c:pt>
                <c:pt idx="4">
                  <c:v>6.6280151367187498E-2</c:v>
                </c:pt>
                <c:pt idx="5">
                  <c:v>0.83620147705078129</c:v>
                </c:pt>
                <c:pt idx="6">
                  <c:v>1.1752168579101563</c:v>
                </c:pt>
                <c:pt idx="7">
                  <c:v>0.77266662597656244</c:v>
                </c:pt>
                <c:pt idx="8">
                  <c:v>6.6375732421875E-3</c:v>
                </c:pt>
                <c:pt idx="9">
                  <c:v>6.6853637695312483E-3</c:v>
                </c:pt>
                <c:pt idx="10">
                  <c:v>2.5270568847656251E-2</c:v>
                </c:pt>
                <c:pt idx="11">
                  <c:v>0</c:v>
                </c:pt>
                <c:pt idx="12">
                  <c:v>4.2416748046875001E-2</c:v>
                </c:pt>
                <c:pt idx="13">
                  <c:v>7.9852661132812502E-2</c:v>
                </c:pt>
                <c:pt idx="14">
                  <c:v>2.3512939453124996E-2</c:v>
                </c:pt>
                <c:pt idx="15">
                  <c:v>9.3616333007812483E-3</c:v>
                </c:pt>
                <c:pt idx="16">
                  <c:v>3.2869262695312492E-3</c:v>
                </c:pt>
                <c:pt idx="17">
                  <c:v>9.6377563476562501E-3</c:v>
                </c:pt>
                <c:pt idx="18">
                  <c:v>3.1860351562500002E-3</c:v>
                </c:pt>
                <c:pt idx="19">
                  <c:v>1.0163452148437498E-2</c:v>
                </c:pt>
                <c:pt idx="20">
                  <c:v>3.8020019531249997E-3</c:v>
                </c:pt>
                <c:pt idx="21">
                  <c:v>9.1226806640624988E-3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6-47E7-9432-83D0999E29C1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0.12426428222656251</c:v>
                </c:pt>
                <c:pt idx="1">
                  <c:v>0.15661120605468751</c:v>
                </c:pt>
                <c:pt idx="2">
                  <c:v>0.11929003906250001</c:v>
                </c:pt>
                <c:pt idx="3">
                  <c:v>0.19917626953125003</c:v>
                </c:pt>
                <c:pt idx="4">
                  <c:v>0.2476220703125</c:v>
                </c:pt>
                <c:pt idx="5">
                  <c:v>0.72479370117187492</c:v>
                </c:pt>
                <c:pt idx="6">
                  <c:v>0.98839990234374997</c:v>
                </c:pt>
                <c:pt idx="7">
                  <c:v>0.59286437988281249</c:v>
                </c:pt>
                <c:pt idx="8">
                  <c:v>0.12474621582031252</c:v>
                </c:pt>
                <c:pt idx="9">
                  <c:v>0.20150561523437499</c:v>
                </c:pt>
                <c:pt idx="10">
                  <c:v>0.27471362304687497</c:v>
                </c:pt>
                <c:pt idx="11">
                  <c:v>0.1048779296875</c:v>
                </c:pt>
                <c:pt idx="12">
                  <c:v>0.15187792968750002</c:v>
                </c:pt>
                <c:pt idx="13">
                  <c:v>0.19063916015625001</c:v>
                </c:pt>
                <c:pt idx="14">
                  <c:v>0.11423547363281249</c:v>
                </c:pt>
                <c:pt idx="15">
                  <c:v>0.12134399414062499</c:v>
                </c:pt>
                <c:pt idx="16">
                  <c:v>0.11100537109375001</c:v>
                </c:pt>
                <c:pt idx="17">
                  <c:v>0.11729919433593751</c:v>
                </c:pt>
                <c:pt idx="18">
                  <c:v>0.10675402832031251</c:v>
                </c:pt>
                <c:pt idx="19">
                  <c:v>0.11966870117187503</c:v>
                </c:pt>
                <c:pt idx="20">
                  <c:v>0.1088079833984375</c:v>
                </c:pt>
                <c:pt idx="21">
                  <c:v>0.11745983886718751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6-47E7-9432-83D0999E29C1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0.15006789447021485</c:v>
                </c:pt>
                <c:pt idx="1">
                  <c:v>0.26365395190429686</c:v>
                </c:pt>
                <c:pt idx="2">
                  <c:v>0.18339012847900393</c:v>
                </c:pt>
                <c:pt idx="3">
                  <c:v>0.31817483908081057</c:v>
                </c:pt>
                <c:pt idx="4">
                  <c:v>0.3602831217956543</c:v>
                </c:pt>
                <c:pt idx="5">
                  <c:v>1.6340159446716309</c:v>
                </c:pt>
                <c:pt idx="6">
                  <c:v>2.2497679529113768</c:v>
                </c:pt>
                <c:pt idx="7">
                  <c:v>1.4440458281860351</c:v>
                </c:pt>
                <c:pt idx="8">
                  <c:v>0.18058445968627931</c:v>
                </c:pt>
                <c:pt idx="9">
                  <c:v>0.25709338104248047</c:v>
                </c:pt>
                <c:pt idx="10">
                  <c:v>0.35232142718505854</c:v>
                </c:pt>
                <c:pt idx="11">
                  <c:v>0.15246764178466796</c:v>
                </c:pt>
                <c:pt idx="12">
                  <c:v>0.24495315451049807</c:v>
                </c:pt>
                <c:pt idx="13">
                  <c:v>0.3239144817810059</c:v>
                </c:pt>
                <c:pt idx="14">
                  <c:v>0.18714957421875</c:v>
                </c:pt>
                <c:pt idx="15">
                  <c:v>0.18002871469116211</c:v>
                </c:pt>
                <c:pt idx="16">
                  <c:v>0.16269285192871094</c:v>
                </c:pt>
                <c:pt idx="17">
                  <c:v>0.17789613888549805</c:v>
                </c:pt>
                <c:pt idx="18">
                  <c:v>0.16046930535888673</c:v>
                </c:pt>
                <c:pt idx="19">
                  <c:v>0.1833589378356934</c:v>
                </c:pt>
                <c:pt idx="20">
                  <c:v>0.16510972006225585</c:v>
                </c:pt>
                <c:pt idx="21">
                  <c:v>0.17989041149902346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6-47E7-9432-83D0999E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4</xdr:row>
      <xdr:rowOff>180975</xdr:rowOff>
    </xdr:from>
    <xdr:to>
      <xdr:col>10</xdr:col>
      <xdr:colOff>49530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151918-8C86-4EAF-9E28-BE8B23D05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12</xdr:col>
      <xdr:colOff>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9ABC987E-06BE-45EB-A2BC-D24F0868A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12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F2D3495A-4893-4122-8F79-0AEC7D169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12</xdr:col>
      <xdr:colOff>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F6F91D19-8367-42F3-BD8B-D6CA36C15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12</xdr:col>
      <xdr:colOff>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050F042C-9F9D-4ABF-81D6-EBA7889D7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12</xdr:col>
      <xdr:colOff>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5EF1FE34-1F17-4C2B-B47F-8D5E9618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12</xdr:col>
      <xdr:colOff>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E4B25637-356F-4835-B215-A4ADBC383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12</xdr:col>
      <xdr:colOff>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EF05CED4-5E73-4E1C-8D62-85C2008D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12</xdr:col>
      <xdr:colOff>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AA217B97-FC9A-4860-B496-AB985A57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12</xdr:col>
      <xdr:colOff>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C9AFE4FB-104B-4D90-A774-53B8DED50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12</xdr:col>
      <xdr:colOff>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E1629A13-7449-44AF-A588-DBA03F9A6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12</xdr:col>
      <xdr:colOff>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19202613-5B55-476A-A2F3-8257E6D0A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12</xdr:col>
      <xdr:colOff>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1F16C6B1-EFFD-4378-83C9-35A674626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12</xdr:col>
      <xdr:colOff>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0F00579-6884-4058-8527-F515F0FCF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12</xdr:col>
      <xdr:colOff>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443E2C96-67AC-457D-9E89-D218B85B2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12</xdr:col>
      <xdr:colOff>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D3E458EA-0B8F-4D8E-8540-B24DAF1F0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12</xdr:col>
      <xdr:colOff>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21DA44B0-78F7-41BE-9598-6CC851893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12</xdr:col>
      <xdr:colOff>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8F170391-893A-4638-9F9F-AB6394F5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4.950611111111" createdVersion="6" refreshedVersion="6" minRefreshableVersion="3" recordCount="216" xr:uid="{00000000-000A-0000-FFFF-FFFF23000000}">
  <cacheSource type="worksheet">
    <worksheetSource ref="A1:D217" sheet="Router"/>
  </cacheSource>
  <cacheFields count="4">
    <cacheField name="Tiempo" numFmtId="0">
      <sharedItems containsSemiMixedTypes="0" containsString="0" containsNumber="1" containsInteger="1" minValue="664276325" maxValue="6963069570"/>
    </cacheField>
    <cacheField name="Router" numFmtId="0">
      <sharedItems containsSemiMixedTypes="0" containsString="0" containsNumber="1" containsInteger="1" minValue="33" maxValue="33" count="1">
        <n v="3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1"/>
        <n v="5"/>
        <n v="17"/>
        <n v="3"/>
        <n v="10"/>
        <n v="11"/>
        <n v="13"/>
        <n v="8"/>
        <n v="14"/>
        <n v="2"/>
        <n v="15"/>
        <n v="9"/>
        <n v="12"/>
        <n v="4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n v="664276325"/>
    <x v="0"/>
    <s v="Hello 2 "/>
    <x v="0"/>
  </r>
  <r>
    <n v="664284209"/>
    <x v="0"/>
    <s v="Hello 2 "/>
    <x v="1"/>
  </r>
  <r>
    <n v="664330697"/>
    <x v="0"/>
    <s v="Hello 2 "/>
    <x v="2"/>
  </r>
  <r>
    <n v="665266621"/>
    <x v="0"/>
    <s v="Hello 2 "/>
    <x v="3"/>
  </r>
  <r>
    <n v="665282396"/>
    <x v="0"/>
    <s v="Hello 2 "/>
    <x v="4"/>
  </r>
  <r>
    <n v="665290005"/>
    <x v="0"/>
    <s v="Hello 2 "/>
    <x v="5"/>
  </r>
  <r>
    <n v="665297906"/>
    <x v="0"/>
    <s v="Hello 2 "/>
    <x v="6"/>
  </r>
  <r>
    <n v="665305601"/>
    <x v="0"/>
    <s v="Hello 2 "/>
    <x v="7"/>
  </r>
  <r>
    <n v="964462399"/>
    <x v="0"/>
    <s v="Hello 3 "/>
    <x v="1"/>
  </r>
  <r>
    <n v="965919673"/>
    <x v="0"/>
    <s v="Hello 3 "/>
    <x v="7"/>
  </r>
  <r>
    <n v="966542870"/>
    <x v="0"/>
    <s v="Hello 3 "/>
    <x v="6"/>
  </r>
  <r>
    <n v="966550549"/>
    <x v="0"/>
    <s v="Hello 3 "/>
    <x v="8"/>
  </r>
  <r>
    <n v="1263150156"/>
    <x v="0"/>
    <s v="Hello 4 "/>
    <x v="9"/>
  </r>
  <r>
    <n v="1263781404"/>
    <x v="0"/>
    <s v="Hello 4 "/>
    <x v="10"/>
  </r>
  <r>
    <n v="1264530526"/>
    <x v="0"/>
    <s v="Hello 4 "/>
    <x v="4"/>
  </r>
  <r>
    <n v="1265621205"/>
    <x v="0"/>
    <s v="Hello 4 "/>
    <x v="7"/>
  </r>
  <r>
    <n v="1265628787"/>
    <x v="0"/>
    <s v="Hello 4 "/>
    <x v="11"/>
  </r>
  <r>
    <n v="1265644309"/>
    <x v="0"/>
    <s v="Hello 4 "/>
    <x v="12"/>
  </r>
  <r>
    <n v="1265660252"/>
    <x v="0"/>
    <s v="Hello 4 "/>
    <x v="8"/>
  </r>
  <r>
    <n v="1265675162"/>
    <x v="0"/>
    <s v="Hello 4 "/>
    <x v="5"/>
  </r>
  <r>
    <n v="1266736338"/>
    <x v="0"/>
    <s v="Hello 4 "/>
    <x v="13"/>
  </r>
  <r>
    <n v="1564603910"/>
    <x v="0"/>
    <s v="Hello 5 "/>
    <x v="14"/>
  </r>
  <r>
    <n v="2461523040"/>
    <x v="0"/>
    <s v="Hello 8 "/>
    <x v="3"/>
  </r>
  <r>
    <n v="2462131227"/>
    <x v="0"/>
    <s v="Hello 8 "/>
    <x v="11"/>
  </r>
  <r>
    <n v="2462155322"/>
    <x v="0"/>
    <s v="Hello 8 "/>
    <x v="8"/>
  </r>
  <r>
    <n v="2462162172"/>
    <x v="0"/>
    <s v="Hello 8 "/>
    <x v="2"/>
  </r>
  <r>
    <n v="2462169100"/>
    <x v="0"/>
    <s v="Hello 8 "/>
    <x v="1"/>
  </r>
  <r>
    <n v="2462176963"/>
    <x v="0"/>
    <s v="Hello 8 "/>
    <x v="6"/>
  </r>
  <r>
    <n v="2462184618"/>
    <x v="0"/>
    <s v="Hello 8 "/>
    <x v="4"/>
  </r>
  <r>
    <n v="2463371743"/>
    <x v="0"/>
    <s v="Hello 8 "/>
    <x v="12"/>
  </r>
  <r>
    <n v="2463417960"/>
    <x v="0"/>
    <s v="Hello 8 "/>
    <x v="14"/>
  </r>
  <r>
    <n v="2760563379"/>
    <x v="0"/>
    <s v="Hello 9 "/>
    <x v="9"/>
  </r>
  <r>
    <n v="2760803615"/>
    <x v="0"/>
    <s v="Hello 9 "/>
    <x v="2"/>
  </r>
  <r>
    <n v="2761934491"/>
    <x v="0"/>
    <s v="Hello 9 "/>
    <x v="1"/>
  </r>
  <r>
    <n v="2761942309"/>
    <x v="0"/>
    <s v="Hello 9 "/>
    <x v="7"/>
  </r>
  <r>
    <n v="2761949833"/>
    <x v="0"/>
    <s v="Hello 9 "/>
    <x v="11"/>
  </r>
  <r>
    <n v="2761964939"/>
    <x v="0"/>
    <s v="Hello 9 "/>
    <x v="6"/>
  </r>
  <r>
    <n v="2761972247"/>
    <x v="0"/>
    <s v="Hello 9 "/>
    <x v="3"/>
  </r>
  <r>
    <n v="2762534955"/>
    <x v="0"/>
    <s v="Hello 9 "/>
    <x v="12"/>
  </r>
  <r>
    <n v="2763048660"/>
    <x v="0"/>
    <s v="Hello 9 "/>
    <x v="15"/>
  </r>
  <r>
    <n v="2763056409"/>
    <x v="0"/>
    <s v="Hello 9 "/>
    <x v="5"/>
  </r>
  <r>
    <n v="2763064334"/>
    <x v="0"/>
    <s v="Hello 9 "/>
    <x v="4"/>
  </r>
  <r>
    <n v="2763072062"/>
    <x v="0"/>
    <s v="Hello 9 "/>
    <x v="16"/>
  </r>
  <r>
    <n v="2763515613"/>
    <x v="0"/>
    <s v="Hello 9 "/>
    <x v="14"/>
  </r>
  <r>
    <n v="2763523342"/>
    <x v="0"/>
    <s v="Hello 9 "/>
    <x v="10"/>
  </r>
  <r>
    <n v="3060841859"/>
    <x v="0"/>
    <s v="Hello 10 "/>
    <x v="2"/>
  </r>
  <r>
    <n v="3062582430"/>
    <x v="0"/>
    <s v="Hello 10 "/>
    <x v="3"/>
  </r>
  <r>
    <n v="3062597286"/>
    <x v="0"/>
    <s v="Hello 10 "/>
    <x v="9"/>
  </r>
  <r>
    <n v="3062605082"/>
    <x v="0"/>
    <s v="Hello 10 "/>
    <x v="1"/>
  </r>
  <r>
    <n v="3062613003"/>
    <x v="0"/>
    <s v="Hello 10 "/>
    <x v="7"/>
  </r>
  <r>
    <n v="3062621363"/>
    <x v="0"/>
    <s v="Hello 10 "/>
    <x v="4"/>
  </r>
  <r>
    <n v="3062628511"/>
    <x v="0"/>
    <s v="Hello 10 "/>
    <x v="15"/>
  </r>
  <r>
    <n v="3062636254"/>
    <x v="0"/>
    <s v="Hello 10 "/>
    <x v="5"/>
  </r>
  <r>
    <n v="3360640459"/>
    <x v="0"/>
    <s v="Hello 11 "/>
    <x v="9"/>
  </r>
  <r>
    <n v="3360880776"/>
    <x v="0"/>
    <s v="Hello 11 "/>
    <x v="2"/>
  </r>
  <r>
    <n v="3361497838"/>
    <x v="0"/>
    <s v="Hello 11 "/>
    <x v="7"/>
  </r>
  <r>
    <n v="3361504762"/>
    <x v="0"/>
    <s v="Hello 11 "/>
    <x v="11"/>
  </r>
  <r>
    <n v="3361511764"/>
    <x v="0"/>
    <s v="Hello 11 "/>
    <x v="1"/>
  </r>
  <r>
    <n v="3361519358"/>
    <x v="0"/>
    <s v="Hello 11 "/>
    <x v="15"/>
  </r>
  <r>
    <n v="3361527222"/>
    <x v="0"/>
    <s v="Hello 11 "/>
    <x v="10"/>
  </r>
  <r>
    <n v="3361534957"/>
    <x v="0"/>
    <s v="Hello 11 "/>
    <x v="14"/>
  </r>
  <r>
    <n v="3361549712"/>
    <x v="0"/>
    <s v="Hello 11 "/>
    <x v="3"/>
  </r>
  <r>
    <n v="3361986495"/>
    <x v="0"/>
    <s v="Hello 11 "/>
    <x v="8"/>
  </r>
  <r>
    <n v="3362351899"/>
    <x v="0"/>
    <s v="Hello 11 "/>
    <x v="6"/>
  </r>
  <r>
    <n v="3362359579"/>
    <x v="0"/>
    <s v="Hello 11 "/>
    <x v="13"/>
  </r>
  <r>
    <n v="3362367447"/>
    <x v="0"/>
    <s v="Hello 11 "/>
    <x v="16"/>
  </r>
  <r>
    <n v="3362375183"/>
    <x v="0"/>
    <s v="Hello 11 "/>
    <x v="4"/>
  </r>
  <r>
    <n v="3362382686"/>
    <x v="0"/>
    <s v="Hello 11 "/>
    <x v="0"/>
  </r>
  <r>
    <n v="3362841967"/>
    <x v="0"/>
    <s v="Hello 11 "/>
    <x v="5"/>
  </r>
  <r>
    <n v="3362849889"/>
    <x v="0"/>
    <s v="Hello 11 "/>
    <x v="12"/>
  </r>
  <r>
    <n v="3661418701"/>
    <x v="0"/>
    <s v="Hello 12 "/>
    <x v="8"/>
  </r>
  <r>
    <n v="3661908966"/>
    <x v="0"/>
    <s v="Hello 12 "/>
    <x v="2"/>
  </r>
  <r>
    <n v="3661916872"/>
    <x v="0"/>
    <s v="Hello 12 "/>
    <x v="0"/>
  </r>
  <r>
    <n v="3661924643"/>
    <x v="0"/>
    <s v="Hello 12 "/>
    <x v="1"/>
  </r>
  <r>
    <n v="3661932586"/>
    <x v="0"/>
    <s v="Hello 12 "/>
    <x v="7"/>
  </r>
  <r>
    <n v="3661940385"/>
    <x v="0"/>
    <s v="Hello 12 "/>
    <x v="6"/>
  </r>
  <r>
    <n v="3661948140"/>
    <x v="0"/>
    <s v="Hello 12 "/>
    <x v="16"/>
  </r>
  <r>
    <n v="3662321424"/>
    <x v="0"/>
    <s v="Hello 12 "/>
    <x v="15"/>
  </r>
  <r>
    <n v="3662329342"/>
    <x v="0"/>
    <s v="Hello 12 "/>
    <x v="14"/>
  </r>
  <r>
    <n v="3960716044"/>
    <x v="0"/>
    <s v="Hello 13 "/>
    <x v="7"/>
  </r>
  <r>
    <n v="3961946741"/>
    <x v="0"/>
    <s v="Hello 13 "/>
    <x v="15"/>
  </r>
  <r>
    <n v="3961954801"/>
    <x v="0"/>
    <s v="Hello 13 "/>
    <x v="14"/>
  </r>
  <r>
    <n v="3961962429"/>
    <x v="0"/>
    <s v="Hello 13 "/>
    <x v="3"/>
  </r>
  <r>
    <n v="3961971997"/>
    <x v="0"/>
    <s v="Hello 13 "/>
    <x v="8"/>
  </r>
  <r>
    <n v="3962061936"/>
    <x v="0"/>
    <s v="Hello 13 "/>
    <x v="2"/>
  </r>
  <r>
    <n v="3962427269"/>
    <x v="0"/>
    <s v="Hello 13 "/>
    <x v="0"/>
  </r>
  <r>
    <n v="3962436682"/>
    <x v="0"/>
    <s v="Hello 13 "/>
    <x v="1"/>
  </r>
  <r>
    <n v="3962443796"/>
    <x v="0"/>
    <s v="Hello 13 "/>
    <x v="6"/>
  </r>
  <r>
    <n v="3962450834"/>
    <x v="0"/>
    <s v="Hello 13 "/>
    <x v="16"/>
  </r>
  <r>
    <n v="4260841808"/>
    <x v="0"/>
    <s v="Hello 14 "/>
    <x v="2"/>
  </r>
  <r>
    <n v="4262596293"/>
    <x v="0"/>
    <s v="Hello 14 "/>
    <x v="8"/>
  </r>
  <r>
    <n v="4262611282"/>
    <x v="0"/>
    <s v="Hello 14 "/>
    <x v="12"/>
  </r>
  <r>
    <n v="4262618884"/>
    <x v="0"/>
    <s v="Hello 14 "/>
    <x v="3"/>
  </r>
  <r>
    <n v="4262628665"/>
    <x v="0"/>
    <s v="Hello 14 "/>
    <x v="13"/>
  </r>
  <r>
    <n v="4561176318"/>
    <x v="0"/>
    <s v="Hello 15 "/>
    <x v="9"/>
  </r>
  <r>
    <n v="4561184330"/>
    <x v="0"/>
    <s v="Hello 15 "/>
    <x v="7"/>
  </r>
  <r>
    <n v="4561191928"/>
    <x v="0"/>
    <s v="Hello 15 "/>
    <x v="11"/>
  </r>
  <r>
    <n v="4561199708"/>
    <x v="0"/>
    <s v="Hello 15 "/>
    <x v="1"/>
  </r>
  <r>
    <n v="4561224360"/>
    <x v="0"/>
    <s v="Hello 15 "/>
    <x v="2"/>
  </r>
  <r>
    <n v="4562549135"/>
    <x v="0"/>
    <s v="Hello 15 "/>
    <x v="12"/>
  </r>
  <r>
    <n v="4562556753"/>
    <x v="0"/>
    <s v="Hello 15 "/>
    <x v="3"/>
  </r>
  <r>
    <n v="4562564543"/>
    <x v="0"/>
    <s v="Hello 15 "/>
    <x v="13"/>
  </r>
  <r>
    <n v="4562572334"/>
    <x v="0"/>
    <s v="Hello 15 "/>
    <x v="5"/>
  </r>
  <r>
    <n v="4562580319"/>
    <x v="0"/>
    <s v="Hello 15 "/>
    <x v="8"/>
  </r>
  <r>
    <n v="4562587986"/>
    <x v="0"/>
    <s v="Hello 15 "/>
    <x v="15"/>
  </r>
  <r>
    <n v="4562595895"/>
    <x v="0"/>
    <s v="Hello 15 "/>
    <x v="6"/>
  </r>
  <r>
    <n v="4861637633"/>
    <x v="0"/>
    <s v="Hello 16 "/>
    <x v="2"/>
  </r>
  <r>
    <n v="4861645535"/>
    <x v="0"/>
    <s v="Hello 16 "/>
    <x v="12"/>
  </r>
  <r>
    <n v="4861660298"/>
    <x v="0"/>
    <s v="Hello 16 "/>
    <x v="3"/>
  </r>
  <r>
    <n v="4861668979"/>
    <x v="0"/>
    <s v="Hello 16 "/>
    <x v="13"/>
  </r>
  <r>
    <n v="4861685665"/>
    <x v="0"/>
    <s v="Hello 16 "/>
    <x v="5"/>
  </r>
  <r>
    <n v="4861877911"/>
    <x v="0"/>
    <s v="Hello 16 "/>
    <x v="8"/>
  </r>
  <r>
    <n v="4863108395"/>
    <x v="0"/>
    <s v="Hello 16 "/>
    <x v="9"/>
  </r>
  <r>
    <n v="4863116264"/>
    <x v="0"/>
    <s v="Hello 16 "/>
    <x v="0"/>
  </r>
  <r>
    <n v="4863124145"/>
    <x v="0"/>
    <s v="Hello 16 "/>
    <x v="1"/>
  </r>
  <r>
    <n v="4863131671"/>
    <x v="0"/>
    <s v="Hello 16 "/>
    <x v="15"/>
  </r>
  <r>
    <n v="4863139559"/>
    <x v="0"/>
    <s v="Hello 16 "/>
    <x v="6"/>
  </r>
  <r>
    <n v="4863147303"/>
    <x v="0"/>
    <s v="Hello 16 "/>
    <x v="14"/>
  </r>
  <r>
    <n v="4863156776"/>
    <x v="0"/>
    <s v="Hello 16 "/>
    <x v="10"/>
  </r>
  <r>
    <n v="4863164518"/>
    <x v="0"/>
    <s v="Hello 16 "/>
    <x v="4"/>
  </r>
  <r>
    <n v="5160560692"/>
    <x v="0"/>
    <s v="Hello 17 "/>
    <x v="9"/>
  </r>
  <r>
    <n v="5161050310"/>
    <x v="0"/>
    <s v="Hello 17 "/>
    <x v="11"/>
  </r>
  <r>
    <n v="5161058343"/>
    <x v="0"/>
    <s v="Hello 17 "/>
    <x v="1"/>
  </r>
  <r>
    <n v="5161081612"/>
    <x v="0"/>
    <s v="Hello 17 "/>
    <x v="2"/>
  </r>
  <r>
    <n v="5162173233"/>
    <x v="0"/>
    <s v="Hello 17 "/>
    <x v="8"/>
  </r>
  <r>
    <n v="5162212070"/>
    <x v="0"/>
    <s v="Hello 17 "/>
    <x v="15"/>
  </r>
  <r>
    <n v="5162219983"/>
    <x v="0"/>
    <s v="Hello 17 "/>
    <x v="10"/>
  </r>
  <r>
    <n v="5163031300"/>
    <x v="0"/>
    <s v="Hello 17 "/>
    <x v="4"/>
  </r>
  <r>
    <n v="5163521364"/>
    <x v="0"/>
    <s v="Hello 17 "/>
    <x v="0"/>
  </r>
  <r>
    <n v="5461492568"/>
    <x v="0"/>
    <s v="Hello 18 "/>
    <x v="2"/>
  </r>
  <r>
    <n v="5462006203"/>
    <x v="0"/>
    <s v="Hello 18 "/>
    <x v="8"/>
  </r>
  <r>
    <n v="5462348270"/>
    <x v="0"/>
    <s v="Hello 18 "/>
    <x v="9"/>
  </r>
  <r>
    <n v="5462355990"/>
    <x v="0"/>
    <s v="Hello 18 "/>
    <x v="0"/>
  </r>
  <r>
    <n v="5462363760"/>
    <x v="0"/>
    <s v="Hello 18 "/>
    <x v="1"/>
  </r>
  <r>
    <n v="5462371633"/>
    <x v="0"/>
    <s v="Hello 18 "/>
    <x v="7"/>
  </r>
  <r>
    <n v="5462379403"/>
    <x v="0"/>
    <s v="Hello 18 "/>
    <x v="6"/>
  </r>
  <r>
    <n v="5462387130"/>
    <x v="0"/>
    <s v="Hello 18 "/>
    <x v="10"/>
  </r>
  <r>
    <n v="5462394892"/>
    <x v="0"/>
    <s v="Hello 18 "/>
    <x v="4"/>
  </r>
  <r>
    <n v="5462402509"/>
    <x v="0"/>
    <s v="Hello 18 "/>
    <x v="14"/>
  </r>
  <r>
    <n v="5462588538"/>
    <x v="0"/>
    <s v="Hello 18 "/>
    <x v="16"/>
  </r>
  <r>
    <n v="5463203992"/>
    <x v="0"/>
    <s v="Hello 18 "/>
    <x v="12"/>
  </r>
  <r>
    <n v="5463211909"/>
    <x v="0"/>
    <s v="Hello 18 "/>
    <x v="3"/>
  </r>
  <r>
    <n v="5463219564"/>
    <x v="0"/>
    <s v="Hello 18 "/>
    <x v="13"/>
  </r>
  <r>
    <n v="5463227287"/>
    <x v="0"/>
    <s v="Hello 18 "/>
    <x v="5"/>
  </r>
  <r>
    <n v="5761155243"/>
    <x v="0"/>
    <s v="Hello 19 "/>
    <x v="9"/>
  </r>
  <r>
    <n v="5761163272"/>
    <x v="0"/>
    <s v="Hello 19 "/>
    <x v="7"/>
  </r>
  <r>
    <n v="5761170828"/>
    <x v="0"/>
    <s v="Hello 19 "/>
    <x v="2"/>
  </r>
  <r>
    <n v="5761194316"/>
    <x v="0"/>
    <s v="Hello 19 "/>
    <x v="12"/>
  </r>
  <r>
    <n v="5762260941"/>
    <x v="0"/>
    <s v="Hello 19 "/>
    <x v="8"/>
  </r>
  <r>
    <n v="5762626280"/>
    <x v="0"/>
    <s v="Hello 19 "/>
    <x v="0"/>
  </r>
  <r>
    <n v="5762634190"/>
    <x v="0"/>
    <s v="Hello 19 "/>
    <x v="1"/>
  </r>
  <r>
    <n v="5762642113"/>
    <x v="0"/>
    <s v="Hello 19 "/>
    <x v="10"/>
  </r>
  <r>
    <n v="5762649907"/>
    <x v="0"/>
    <s v="Hello 19 "/>
    <x v="14"/>
  </r>
  <r>
    <n v="5762665729"/>
    <x v="0"/>
    <s v="Hello 19 "/>
    <x v="6"/>
  </r>
  <r>
    <n v="5762673648"/>
    <x v="0"/>
    <s v="Hello 19 "/>
    <x v="16"/>
  </r>
  <r>
    <n v="5762681310"/>
    <x v="0"/>
    <s v="Hello 19 "/>
    <x v="11"/>
  </r>
  <r>
    <n v="5762689272"/>
    <x v="0"/>
    <s v="Hello 19 "/>
    <x v="4"/>
  </r>
  <r>
    <n v="5763031920"/>
    <x v="0"/>
    <s v="Hello 19 "/>
    <x v="15"/>
  </r>
  <r>
    <n v="5763481892"/>
    <x v="0"/>
    <s v="Hello 19 "/>
    <x v="3"/>
  </r>
  <r>
    <n v="5763489725"/>
    <x v="0"/>
    <s v="Hello 19 "/>
    <x v="5"/>
  </r>
  <r>
    <n v="5763497359"/>
    <x v="0"/>
    <s v="Hello 19 "/>
    <x v="13"/>
  </r>
  <r>
    <n v="6060913933"/>
    <x v="0"/>
    <s v="Hello 20 "/>
    <x v="2"/>
  </r>
  <r>
    <n v="6061644603"/>
    <x v="0"/>
    <s v="Hello 20 "/>
    <x v="8"/>
  </r>
  <r>
    <n v="6062260071"/>
    <x v="0"/>
    <s v="Hello 20 "/>
    <x v="12"/>
  </r>
  <r>
    <n v="6062267827"/>
    <x v="0"/>
    <s v="Hello 20 "/>
    <x v="3"/>
  </r>
  <r>
    <n v="6062275628"/>
    <x v="0"/>
    <s v="Hello 20 "/>
    <x v="13"/>
  </r>
  <r>
    <n v="6062283426"/>
    <x v="0"/>
    <s v="Hello 20 "/>
    <x v="5"/>
  </r>
  <r>
    <n v="6062291239"/>
    <x v="0"/>
    <s v="Hello 20 "/>
    <x v="9"/>
  </r>
  <r>
    <n v="6062299023"/>
    <x v="0"/>
    <s v="Hello 20 "/>
    <x v="0"/>
  </r>
  <r>
    <n v="6062306852"/>
    <x v="0"/>
    <s v="Hello 20 "/>
    <x v="1"/>
  </r>
  <r>
    <n v="6062314767"/>
    <x v="0"/>
    <s v="Hello 20 "/>
    <x v="7"/>
  </r>
  <r>
    <n v="6063615501"/>
    <x v="0"/>
    <s v="Hello 20 "/>
    <x v="15"/>
  </r>
  <r>
    <n v="6063623391"/>
    <x v="0"/>
    <s v="Hello 20 "/>
    <x v="6"/>
  </r>
  <r>
    <n v="6360586369"/>
    <x v="0"/>
    <s v="Hello 21 "/>
    <x v="9"/>
  </r>
  <r>
    <n v="6361451993"/>
    <x v="0"/>
    <s v="Hello 21 "/>
    <x v="7"/>
  </r>
  <r>
    <n v="6361459830"/>
    <x v="0"/>
    <s v="Hello 21 "/>
    <x v="12"/>
  </r>
  <r>
    <n v="6362067158"/>
    <x v="0"/>
    <s v="Hello 21 "/>
    <x v="0"/>
  </r>
  <r>
    <n v="6362075061"/>
    <x v="0"/>
    <s v="Hello 21 "/>
    <x v="1"/>
  </r>
  <r>
    <n v="6362082765"/>
    <x v="0"/>
    <s v="Hello 21 "/>
    <x v="11"/>
  </r>
  <r>
    <n v="6362090716"/>
    <x v="0"/>
    <s v="Hello 21 "/>
    <x v="14"/>
  </r>
  <r>
    <n v="6362098504"/>
    <x v="0"/>
    <s v="Hello 21 "/>
    <x v="10"/>
  </r>
  <r>
    <n v="6362106326"/>
    <x v="0"/>
    <s v="Hello 21 "/>
    <x v="4"/>
  </r>
  <r>
    <n v="6362113995"/>
    <x v="0"/>
    <s v="Hello 21 "/>
    <x v="2"/>
  </r>
  <r>
    <n v="6362121744"/>
    <x v="0"/>
    <s v="Hello 21 "/>
    <x v="3"/>
  </r>
  <r>
    <n v="6363422821"/>
    <x v="0"/>
    <s v="Hello 21 "/>
    <x v="15"/>
  </r>
  <r>
    <n v="6363430814"/>
    <x v="0"/>
    <s v="Hello 21 "/>
    <x v="6"/>
  </r>
  <r>
    <n v="6661114748"/>
    <x v="0"/>
    <s v="Hello 22 "/>
    <x v="2"/>
  </r>
  <r>
    <n v="6661124889"/>
    <x v="0"/>
    <s v="Hello 22 "/>
    <x v="9"/>
  </r>
  <r>
    <n v="6661131848"/>
    <x v="0"/>
    <s v="Hello 22 "/>
    <x v="0"/>
  </r>
  <r>
    <n v="6661138806"/>
    <x v="0"/>
    <s v="Hello 22 "/>
    <x v="1"/>
  </r>
  <r>
    <n v="6661145962"/>
    <x v="0"/>
    <s v="Hello 22 "/>
    <x v="7"/>
  </r>
  <r>
    <n v="6661154619"/>
    <x v="0"/>
    <s v="Hello 22 "/>
    <x v="16"/>
  </r>
  <r>
    <n v="6661354927"/>
    <x v="0"/>
    <s v="Hello 22 "/>
    <x v="11"/>
  </r>
  <r>
    <n v="6662210933"/>
    <x v="0"/>
    <s v="Hello 22 "/>
    <x v="10"/>
  </r>
  <r>
    <n v="6662218824"/>
    <x v="0"/>
    <s v="Hello 22 "/>
    <x v="4"/>
  </r>
  <r>
    <n v="6662226486"/>
    <x v="0"/>
    <s v="Hello 22 "/>
    <x v="14"/>
  </r>
  <r>
    <n v="6662576143"/>
    <x v="0"/>
    <s v="Hello 22 "/>
    <x v="8"/>
  </r>
  <r>
    <n v="6664056670"/>
    <x v="0"/>
    <s v="Hello 22 "/>
    <x v="15"/>
  </r>
  <r>
    <n v="6664064780"/>
    <x v="0"/>
    <s v="Hello 22 "/>
    <x v="6"/>
  </r>
  <r>
    <n v="6960535976"/>
    <x v="0"/>
    <s v="Hello 23 "/>
    <x v="9"/>
  </r>
  <r>
    <n v="6960611577"/>
    <x v="0"/>
    <s v="Hello 23 "/>
    <x v="0"/>
  </r>
  <r>
    <n v="6960669234"/>
    <x v="0"/>
    <s v="Hello 23 "/>
    <x v="11"/>
  </r>
  <r>
    <n v="6960771549"/>
    <x v="0"/>
    <s v="Hello 23 "/>
    <x v="1"/>
  </r>
  <r>
    <n v="6960798618"/>
    <x v="0"/>
    <s v="Hello 23 "/>
    <x v="2"/>
  </r>
  <r>
    <n v="6960852945"/>
    <x v="0"/>
    <s v="Hello 23 "/>
    <x v="10"/>
  </r>
  <r>
    <n v="6960865820"/>
    <x v="0"/>
    <s v="Hello 23 "/>
    <x v="7"/>
  </r>
  <r>
    <n v="6960885141"/>
    <x v="0"/>
    <s v="Hello 23 "/>
    <x v="12"/>
  </r>
  <r>
    <n v="6960928061"/>
    <x v="0"/>
    <s v="Hello 23 "/>
    <x v="16"/>
  </r>
  <r>
    <n v="6961201178"/>
    <x v="0"/>
    <s v="Hello 23 "/>
    <x v="4"/>
  </r>
  <r>
    <n v="6961253688"/>
    <x v="0"/>
    <s v="Hello 23 "/>
    <x v="8"/>
  </r>
  <r>
    <n v="6961569701"/>
    <x v="0"/>
    <s v="Hello 23 "/>
    <x v="13"/>
  </r>
  <r>
    <n v="6961758154"/>
    <x v="0"/>
    <s v="Hello 23 "/>
    <x v="5"/>
  </r>
  <r>
    <n v="6961859068"/>
    <x v="0"/>
    <s v="Hello 23 "/>
    <x v="3"/>
  </r>
  <r>
    <n v="6962323259"/>
    <x v="0"/>
    <s v="Hello 23 "/>
    <x v="14"/>
  </r>
  <r>
    <n v="6962981586"/>
    <x v="0"/>
    <s v="Hello 23 "/>
    <x v="15"/>
  </r>
  <r>
    <n v="6963069570"/>
    <x v="0"/>
    <s v="Hello 23 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4" firstHeaderRow="1" firstDataRow="1" firstDataCol="1"/>
  <pivotFields count="4">
    <pivotField showAll="0"/>
    <pivotField axis="axisRow" showAll="0">
      <items count="2">
        <item sd="0" x="0"/>
        <item t="default"/>
      </items>
    </pivotField>
    <pivotField dataField="1" showAll="0"/>
    <pivotField axis="axisRow" showAll="0">
      <items count="18">
        <item x="2"/>
        <item x="11"/>
        <item x="5"/>
        <item x="15"/>
        <item x="3"/>
        <item x="0"/>
        <item x="1"/>
        <item x="9"/>
        <item x="13"/>
        <item x="6"/>
        <item x="7"/>
        <item x="14"/>
        <item x="8"/>
        <item x="10"/>
        <item x="12"/>
        <item x="16"/>
        <item x="4"/>
        <item t="default"/>
      </items>
    </pivotField>
  </pivotFields>
  <rowFields count="2">
    <field x="1"/>
    <field x="3"/>
  </rowFields>
  <rowItems count="2">
    <i>
      <x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463"/>
  <sheetViews>
    <sheetView tabSelected="1" topLeftCell="A3381" workbookViewId="0">
      <selection activeCell="A3" sqref="A3:C3461"/>
    </sheetView>
  </sheetViews>
  <sheetFormatPr baseColWidth="10" defaultRowHeight="14.4" x14ac:dyDescent="0.55000000000000004"/>
  <sheetData>
    <row r="1" spans="1:3" x14ac:dyDescent="0.55000000000000004">
      <c r="A1" t="s">
        <v>1279</v>
      </c>
      <c r="B1" t="s">
        <v>1280</v>
      </c>
      <c r="C1" t="s">
        <v>1281</v>
      </c>
    </row>
    <row r="2" spans="1:3" hidden="1" x14ac:dyDescent="0.55000000000000004">
      <c r="A2">
        <v>300361011</v>
      </c>
      <c r="B2">
        <v>24</v>
      </c>
      <c r="C2" t="s">
        <v>0</v>
      </c>
    </row>
    <row r="3" spans="1:3" x14ac:dyDescent="0.55000000000000004">
      <c r="A3">
        <v>300390869</v>
      </c>
      <c r="B3">
        <v>8</v>
      </c>
      <c r="C3" t="s">
        <v>0</v>
      </c>
    </row>
    <row r="4" spans="1:3" hidden="1" x14ac:dyDescent="0.55000000000000004">
      <c r="A4">
        <v>300394118</v>
      </c>
      <c r="B4">
        <v>24</v>
      </c>
      <c r="C4" t="s">
        <v>1</v>
      </c>
    </row>
    <row r="5" spans="1:3" x14ac:dyDescent="0.55000000000000004">
      <c r="A5">
        <v>300423896</v>
      </c>
      <c r="B5">
        <v>8</v>
      </c>
      <c r="C5" t="s">
        <v>2</v>
      </c>
    </row>
    <row r="6" spans="1:3" hidden="1" x14ac:dyDescent="0.55000000000000004">
      <c r="A6">
        <v>300467676</v>
      </c>
      <c r="B6">
        <v>28</v>
      </c>
      <c r="C6" t="s">
        <v>0</v>
      </c>
    </row>
    <row r="7" spans="1:3" hidden="1" x14ac:dyDescent="0.55000000000000004">
      <c r="A7">
        <v>300500759</v>
      </c>
      <c r="B7">
        <v>28</v>
      </c>
      <c r="C7" t="s">
        <v>3</v>
      </c>
    </row>
    <row r="8" spans="1:3" x14ac:dyDescent="0.55000000000000004">
      <c r="A8">
        <v>300508560</v>
      </c>
      <c r="B8">
        <v>11</v>
      </c>
      <c r="C8" t="s">
        <v>0</v>
      </c>
    </row>
    <row r="9" spans="1:3" hidden="1" x14ac:dyDescent="0.55000000000000004">
      <c r="A9">
        <v>300529634</v>
      </c>
      <c r="B9">
        <v>31</v>
      </c>
      <c r="C9" t="s">
        <v>0</v>
      </c>
    </row>
    <row r="10" spans="1:3" x14ac:dyDescent="0.55000000000000004">
      <c r="A10">
        <v>300541581</v>
      </c>
      <c r="B10">
        <v>11</v>
      </c>
      <c r="C10" t="s">
        <v>4</v>
      </c>
    </row>
    <row r="11" spans="1:3" x14ac:dyDescent="0.55000000000000004">
      <c r="A11">
        <v>300554220</v>
      </c>
      <c r="B11">
        <v>2</v>
      </c>
      <c r="C11" t="s">
        <v>0</v>
      </c>
    </row>
    <row r="12" spans="1:3" hidden="1" x14ac:dyDescent="0.55000000000000004">
      <c r="A12">
        <v>300562736</v>
      </c>
      <c r="B12">
        <v>31</v>
      </c>
      <c r="C12" t="s">
        <v>5</v>
      </c>
    </row>
    <row r="13" spans="1:3" x14ac:dyDescent="0.55000000000000004">
      <c r="A13">
        <v>300568756</v>
      </c>
      <c r="B13">
        <v>6</v>
      </c>
      <c r="C13" t="s">
        <v>0</v>
      </c>
    </row>
    <row r="14" spans="1:3" hidden="1" x14ac:dyDescent="0.55000000000000004">
      <c r="A14">
        <v>300570095</v>
      </c>
      <c r="B14">
        <v>30</v>
      </c>
      <c r="C14" t="s">
        <v>0</v>
      </c>
    </row>
    <row r="15" spans="1:3" x14ac:dyDescent="0.55000000000000004">
      <c r="A15">
        <v>300587238</v>
      </c>
      <c r="B15">
        <v>2</v>
      </c>
      <c r="C15" t="s">
        <v>6</v>
      </c>
    </row>
    <row r="16" spans="1:3" x14ac:dyDescent="0.55000000000000004">
      <c r="A16">
        <v>300601783</v>
      </c>
      <c r="B16">
        <v>6</v>
      </c>
      <c r="C16" t="s">
        <v>7</v>
      </c>
    </row>
    <row r="17" spans="1:3" hidden="1" x14ac:dyDescent="0.55000000000000004">
      <c r="A17">
        <v>300603148</v>
      </c>
      <c r="B17">
        <v>30</v>
      </c>
      <c r="C17" t="s">
        <v>8</v>
      </c>
    </row>
    <row r="18" spans="1:3" hidden="1" x14ac:dyDescent="0.55000000000000004">
      <c r="A18">
        <v>300652489</v>
      </c>
      <c r="B18">
        <v>18</v>
      </c>
      <c r="C18" t="s">
        <v>0</v>
      </c>
    </row>
    <row r="19" spans="1:3" x14ac:dyDescent="0.55000000000000004">
      <c r="A19">
        <v>300666458</v>
      </c>
      <c r="B19">
        <v>4</v>
      </c>
      <c r="C19" t="s">
        <v>0</v>
      </c>
    </row>
    <row r="20" spans="1:3" hidden="1" x14ac:dyDescent="0.55000000000000004">
      <c r="A20">
        <v>300685536</v>
      </c>
      <c r="B20">
        <v>18</v>
      </c>
      <c r="C20" t="s">
        <v>9</v>
      </c>
    </row>
    <row r="21" spans="1:3" x14ac:dyDescent="0.55000000000000004">
      <c r="A21">
        <v>300699482</v>
      </c>
      <c r="B21">
        <v>4</v>
      </c>
      <c r="C21" t="s">
        <v>10</v>
      </c>
    </row>
    <row r="22" spans="1:3" x14ac:dyDescent="0.55000000000000004">
      <c r="A22">
        <v>300700296</v>
      </c>
      <c r="B22">
        <v>1</v>
      </c>
      <c r="C22" t="s">
        <v>0</v>
      </c>
    </row>
    <row r="23" spans="1:3" hidden="1" x14ac:dyDescent="0.55000000000000004">
      <c r="A23">
        <v>300711619</v>
      </c>
      <c r="B23">
        <v>27</v>
      </c>
      <c r="C23" t="s">
        <v>0</v>
      </c>
    </row>
    <row r="24" spans="1:3" x14ac:dyDescent="0.55000000000000004">
      <c r="A24">
        <v>300719870</v>
      </c>
      <c r="B24">
        <v>7</v>
      </c>
      <c r="C24" t="s">
        <v>0</v>
      </c>
    </row>
    <row r="25" spans="1:3" x14ac:dyDescent="0.55000000000000004">
      <c r="A25">
        <v>300733314</v>
      </c>
      <c r="B25">
        <v>1</v>
      </c>
      <c r="C25" t="s">
        <v>11</v>
      </c>
    </row>
    <row r="26" spans="1:3" hidden="1" x14ac:dyDescent="0.55000000000000004">
      <c r="A26">
        <v>300744717</v>
      </c>
      <c r="B26">
        <v>27</v>
      </c>
      <c r="C26" t="s">
        <v>12</v>
      </c>
    </row>
    <row r="27" spans="1:3" x14ac:dyDescent="0.55000000000000004">
      <c r="A27">
        <v>300752891</v>
      </c>
      <c r="B27">
        <v>7</v>
      </c>
      <c r="C27" t="s">
        <v>13</v>
      </c>
    </row>
    <row r="28" spans="1:3" x14ac:dyDescent="0.55000000000000004">
      <c r="A28">
        <v>300768197</v>
      </c>
      <c r="B28">
        <v>14</v>
      </c>
      <c r="C28" t="s">
        <v>0</v>
      </c>
    </row>
    <row r="29" spans="1:3" x14ac:dyDescent="0.55000000000000004">
      <c r="A29">
        <v>300780649</v>
      </c>
      <c r="B29">
        <v>15</v>
      </c>
      <c r="C29" t="s">
        <v>0</v>
      </c>
    </row>
    <row r="30" spans="1:3" hidden="1" x14ac:dyDescent="0.55000000000000004">
      <c r="A30">
        <v>300793477</v>
      </c>
      <c r="B30">
        <v>25</v>
      </c>
      <c r="C30" t="s">
        <v>0</v>
      </c>
    </row>
    <row r="31" spans="1:3" hidden="1" x14ac:dyDescent="0.55000000000000004">
      <c r="A31">
        <v>300798464</v>
      </c>
      <c r="B31">
        <v>20</v>
      </c>
      <c r="C31" t="s">
        <v>0</v>
      </c>
    </row>
    <row r="32" spans="1:3" x14ac:dyDescent="0.55000000000000004">
      <c r="A32">
        <v>300798855</v>
      </c>
      <c r="B32">
        <v>16</v>
      </c>
      <c r="C32" t="s">
        <v>0</v>
      </c>
    </row>
    <row r="33" spans="1:3" x14ac:dyDescent="0.55000000000000004">
      <c r="A33">
        <v>300801225</v>
      </c>
      <c r="B33">
        <v>14</v>
      </c>
      <c r="C33" t="s">
        <v>14</v>
      </c>
    </row>
    <row r="34" spans="1:3" x14ac:dyDescent="0.55000000000000004">
      <c r="A34">
        <v>300813687</v>
      </c>
      <c r="B34">
        <v>15</v>
      </c>
      <c r="C34" t="s">
        <v>15</v>
      </c>
    </row>
    <row r="35" spans="1:3" hidden="1" x14ac:dyDescent="0.55000000000000004">
      <c r="A35">
        <v>300826545</v>
      </c>
      <c r="B35">
        <v>25</v>
      </c>
      <c r="C35" t="s">
        <v>16</v>
      </c>
    </row>
    <row r="36" spans="1:3" hidden="1" x14ac:dyDescent="0.55000000000000004">
      <c r="A36">
        <v>300831410</v>
      </c>
      <c r="B36">
        <v>20</v>
      </c>
      <c r="C36" t="s">
        <v>17</v>
      </c>
    </row>
    <row r="37" spans="1:3" x14ac:dyDescent="0.55000000000000004">
      <c r="A37">
        <v>300831872</v>
      </c>
      <c r="B37">
        <v>16</v>
      </c>
      <c r="C37" t="s">
        <v>18</v>
      </c>
    </row>
    <row r="38" spans="1:3" x14ac:dyDescent="0.55000000000000004">
      <c r="A38">
        <v>300874580</v>
      </c>
      <c r="B38">
        <v>10</v>
      </c>
      <c r="C38" t="s">
        <v>0</v>
      </c>
    </row>
    <row r="39" spans="1:3" x14ac:dyDescent="0.55000000000000004">
      <c r="A39">
        <v>300907598</v>
      </c>
      <c r="B39">
        <v>10</v>
      </c>
      <c r="C39" t="s">
        <v>19</v>
      </c>
    </row>
    <row r="40" spans="1:3" x14ac:dyDescent="0.55000000000000004">
      <c r="A40">
        <v>300912435</v>
      </c>
      <c r="B40">
        <v>12</v>
      </c>
      <c r="C40" t="s">
        <v>0</v>
      </c>
    </row>
    <row r="41" spans="1:3" x14ac:dyDescent="0.55000000000000004">
      <c r="A41">
        <v>300945452</v>
      </c>
      <c r="B41">
        <v>12</v>
      </c>
      <c r="C41" t="s">
        <v>20</v>
      </c>
    </row>
    <row r="42" spans="1:3" hidden="1" x14ac:dyDescent="0.55000000000000004">
      <c r="A42">
        <v>300962951</v>
      </c>
      <c r="B42">
        <v>29</v>
      </c>
      <c r="C42" t="s">
        <v>0</v>
      </c>
    </row>
    <row r="43" spans="1:3" hidden="1" x14ac:dyDescent="0.55000000000000004">
      <c r="A43">
        <v>300989041</v>
      </c>
      <c r="B43">
        <v>22</v>
      </c>
      <c r="C43" t="s">
        <v>0</v>
      </c>
    </row>
    <row r="44" spans="1:3" hidden="1" x14ac:dyDescent="0.55000000000000004">
      <c r="A44">
        <v>300996047</v>
      </c>
      <c r="B44">
        <v>29</v>
      </c>
      <c r="C44" t="s">
        <v>21</v>
      </c>
    </row>
    <row r="45" spans="1:3" hidden="1" x14ac:dyDescent="0.55000000000000004">
      <c r="A45">
        <v>301016446</v>
      </c>
      <c r="B45">
        <v>26</v>
      </c>
      <c r="C45" t="s">
        <v>0</v>
      </c>
    </row>
    <row r="46" spans="1:3" hidden="1" x14ac:dyDescent="0.55000000000000004">
      <c r="A46">
        <v>301021988</v>
      </c>
      <c r="B46">
        <v>22</v>
      </c>
      <c r="C46" t="s">
        <v>22</v>
      </c>
    </row>
    <row r="47" spans="1:3" x14ac:dyDescent="0.55000000000000004">
      <c r="A47">
        <v>301026577</v>
      </c>
      <c r="B47">
        <v>9</v>
      </c>
      <c r="C47" t="s">
        <v>0</v>
      </c>
    </row>
    <row r="48" spans="1:3" x14ac:dyDescent="0.55000000000000004">
      <c r="A48">
        <v>301033211</v>
      </c>
      <c r="B48">
        <v>5</v>
      </c>
      <c r="C48" t="s">
        <v>0</v>
      </c>
    </row>
    <row r="49" spans="1:3" hidden="1" x14ac:dyDescent="0.55000000000000004">
      <c r="A49">
        <v>301045042</v>
      </c>
      <c r="B49">
        <v>19</v>
      </c>
      <c r="C49" t="s">
        <v>0</v>
      </c>
    </row>
    <row r="50" spans="1:3" hidden="1" x14ac:dyDescent="0.55000000000000004">
      <c r="A50">
        <v>301049484</v>
      </c>
      <c r="B50">
        <v>26</v>
      </c>
      <c r="C50" t="s">
        <v>23</v>
      </c>
    </row>
    <row r="51" spans="1:3" x14ac:dyDescent="0.55000000000000004">
      <c r="A51">
        <v>301059595</v>
      </c>
      <c r="B51">
        <v>9</v>
      </c>
      <c r="C51" t="s">
        <v>24</v>
      </c>
    </row>
    <row r="52" spans="1:3" x14ac:dyDescent="0.55000000000000004">
      <c r="A52">
        <v>301066229</v>
      </c>
      <c r="B52">
        <v>5</v>
      </c>
      <c r="C52" t="s">
        <v>25</v>
      </c>
    </row>
    <row r="53" spans="1:3" hidden="1" x14ac:dyDescent="0.55000000000000004">
      <c r="A53">
        <v>301077984</v>
      </c>
      <c r="B53">
        <v>19</v>
      </c>
      <c r="C53" t="s">
        <v>26</v>
      </c>
    </row>
    <row r="54" spans="1:3" x14ac:dyDescent="0.55000000000000004">
      <c r="A54">
        <v>301134962</v>
      </c>
      <c r="B54">
        <v>17</v>
      </c>
      <c r="C54" t="s">
        <v>0</v>
      </c>
    </row>
    <row r="55" spans="1:3" x14ac:dyDescent="0.55000000000000004">
      <c r="A55">
        <v>301167982</v>
      </c>
      <c r="B55">
        <v>17</v>
      </c>
      <c r="C55" t="s">
        <v>27</v>
      </c>
    </row>
    <row r="56" spans="1:3" x14ac:dyDescent="0.55000000000000004">
      <c r="A56">
        <v>301201972</v>
      </c>
      <c r="B56">
        <v>13</v>
      </c>
      <c r="C56" t="s">
        <v>0</v>
      </c>
    </row>
    <row r="57" spans="1:3" x14ac:dyDescent="0.55000000000000004">
      <c r="A57">
        <v>301217440</v>
      </c>
      <c r="B57">
        <v>3</v>
      </c>
      <c r="C57" t="s">
        <v>0</v>
      </c>
    </row>
    <row r="58" spans="1:3" hidden="1" x14ac:dyDescent="0.55000000000000004">
      <c r="A58">
        <v>301232654</v>
      </c>
      <c r="B58">
        <v>21</v>
      </c>
      <c r="C58" t="s">
        <v>0</v>
      </c>
    </row>
    <row r="59" spans="1:3" x14ac:dyDescent="0.55000000000000004">
      <c r="A59">
        <v>301234989</v>
      </c>
      <c r="B59">
        <v>13</v>
      </c>
      <c r="C59" t="s">
        <v>28</v>
      </c>
    </row>
    <row r="60" spans="1:3" x14ac:dyDescent="0.55000000000000004">
      <c r="A60">
        <v>301250458</v>
      </c>
      <c r="B60">
        <v>3</v>
      </c>
      <c r="C60" t="s">
        <v>29</v>
      </c>
    </row>
    <row r="61" spans="1:3" hidden="1" x14ac:dyDescent="0.55000000000000004">
      <c r="A61">
        <v>301265718</v>
      </c>
      <c r="B61">
        <v>21</v>
      </c>
      <c r="C61" t="s">
        <v>30</v>
      </c>
    </row>
    <row r="62" spans="1:3" hidden="1" x14ac:dyDescent="0.55000000000000004">
      <c r="A62">
        <v>301271210</v>
      </c>
      <c r="B62">
        <v>23</v>
      </c>
      <c r="C62" t="s">
        <v>0</v>
      </c>
    </row>
    <row r="63" spans="1:3" hidden="1" x14ac:dyDescent="0.55000000000000004">
      <c r="A63">
        <v>301303695</v>
      </c>
      <c r="B63">
        <v>32</v>
      </c>
      <c r="C63" t="s">
        <v>0</v>
      </c>
    </row>
    <row r="64" spans="1:3" hidden="1" x14ac:dyDescent="0.55000000000000004">
      <c r="A64">
        <v>301304299</v>
      </c>
      <c r="B64">
        <v>23</v>
      </c>
      <c r="C64" t="s">
        <v>31</v>
      </c>
    </row>
    <row r="65" spans="1:3" hidden="1" x14ac:dyDescent="0.55000000000000004">
      <c r="A65">
        <v>301336779</v>
      </c>
      <c r="B65">
        <v>32</v>
      </c>
      <c r="C65" t="s">
        <v>32</v>
      </c>
    </row>
    <row r="66" spans="1:3" hidden="1" x14ac:dyDescent="0.55000000000000004">
      <c r="A66">
        <v>360362169</v>
      </c>
      <c r="B66">
        <v>24</v>
      </c>
      <c r="C66" t="s">
        <v>33</v>
      </c>
    </row>
    <row r="67" spans="1:3" x14ac:dyDescent="0.55000000000000004">
      <c r="A67">
        <v>360392068</v>
      </c>
      <c r="B67">
        <v>8</v>
      </c>
      <c r="C67" t="s">
        <v>33</v>
      </c>
    </row>
    <row r="68" spans="1:3" hidden="1" x14ac:dyDescent="0.55000000000000004">
      <c r="A68">
        <v>360468880</v>
      </c>
      <c r="B68">
        <v>28</v>
      </c>
      <c r="C68" t="s">
        <v>33</v>
      </c>
    </row>
    <row r="69" spans="1:3" x14ac:dyDescent="0.55000000000000004">
      <c r="A69">
        <v>360509759</v>
      </c>
      <c r="B69">
        <v>11</v>
      </c>
      <c r="C69" t="s">
        <v>33</v>
      </c>
    </row>
    <row r="70" spans="1:3" hidden="1" x14ac:dyDescent="0.55000000000000004">
      <c r="A70">
        <v>360530792</v>
      </c>
      <c r="B70">
        <v>31</v>
      </c>
      <c r="C70" t="s">
        <v>33</v>
      </c>
    </row>
    <row r="71" spans="1:3" x14ac:dyDescent="0.55000000000000004">
      <c r="A71">
        <v>360555419</v>
      </c>
      <c r="B71">
        <v>2</v>
      </c>
      <c r="C71" t="s">
        <v>33</v>
      </c>
    </row>
    <row r="72" spans="1:3" x14ac:dyDescent="0.55000000000000004">
      <c r="A72">
        <v>360569955</v>
      </c>
      <c r="B72">
        <v>6</v>
      </c>
      <c r="C72" t="s">
        <v>33</v>
      </c>
    </row>
    <row r="73" spans="1:3" hidden="1" x14ac:dyDescent="0.55000000000000004">
      <c r="A73">
        <v>360571253</v>
      </c>
      <c r="B73">
        <v>30</v>
      </c>
      <c r="C73" t="s">
        <v>33</v>
      </c>
    </row>
    <row r="74" spans="1:3" hidden="1" x14ac:dyDescent="0.55000000000000004">
      <c r="A74">
        <v>360653662</v>
      </c>
      <c r="B74">
        <v>18</v>
      </c>
      <c r="C74" t="s">
        <v>33</v>
      </c>
    </row>
    <row r="75" spans="1:3" x14ac:dyDescent="0.55000000000000004">
      <c r="A75">
        <v>360667657</v>
      </c>
      <c r="B75">
        <v>4</v>
      </c>
      <c r="C75" t="s">
        <v>33</v>
      </c>
    </row>
    <row r="76" spans="1:3" x14ac:dyDescent="0.55000000000000004">
      <c r="A76">
        <v>360701495</v>
      </c>
      <c r="B76">
        <v>1</v>
      </c>
      <c r="C76" t="s">
        <v>33</v>
      </c>
    </row>
    <row r="77" spans="1:3" hidden="1" x14ac:dyDescent="0.55000000000000004">
      <c r="A77">
        <v>360712823</v>
      </c>
      <c r="B77">
        <v>27</v>
      </c>
      <c r="C77" t="s">
        <v>33</v>
      </c>
    </row>
    <row r="78" spans="1:3" x14ac:dyDescent="0.55000000000000004">
      <c r="A78">
        <v>360721069</v>
      </c>
      <c r="B78">
        <v>7</v>
      </c>
      <c r="C78" t="s">
        <v>33</v>
      </c>
    </row>
    <row r="79" spans="1:3" x14ac:dyDescent="0.55000000000000004">
      <c r="A79">
        <v>360769396</v>
      </c>
      <c r="B79">
        <v>14</v>
      </c>
      <c r="C79" t="s">
        <v>33</v>
      </c>
    </row>
    <row r="80" spans="1:3" x14ac:dyDescent="0.55000000000000004">
      <c r="A80">
        <v>360781848</v>
      </c>
      <c r="B80">
        <v>15</v>
      </c>
      <c r="C80" t="s">
        <v>33</v>
      </c>
    </row>
    <row r="81" spans="1:3" hidden="1" x14ac:dyDescent="0.55000000000000004">
      <c r="A81">
        <v>360794635</v>
      </c>
      <c r="B81">
        <v>25</v>
      </c>
      <c r="C81" t="s">
        <v>33</v>
      </c>
    </row>
    <row r="82" spans="1:3" hidden="1" x14ac:dyDescent="0.55000000000000004">
      <c r="A82">
        <v>360799622</v>
      </c>
      <c r="B82">
        <v>20</v>
      </c>
      <c r="C82" t="s">
        <v>33</v>
      </c>
    </row>
    <row r="83" spans="1:3" x14ac:dyDescent="0.55000000000000004">
      <c r="A83">
        <v>360800053</v>
      </c>
      <c r="B83">
        <v>16</v>
      </c>
      <c r="C83" t="s">
        <v>33</v>
      </c>
    </row>
    <row r="84" spans="1:3" x14ac:dyDescent="0.55000000000000004">
      <c r="A84">
        <v>360875779</v>
      </c>
      <c r="B84">
        <v>10</v>
      </c>
      <c r="C84" t="s">
        <v>33</v>
      </c>
    </row>
    <row r="85" spans="1:3" x14ac:dyDescent="0.55000000000000004">
      <c r="A85">
        <v>360913634</v>
      </c>
      <c r="B85">
        <v>12</v>
      </c>
      <c r="C85" t="s">
        <v>33</v>
      </c>
    </row>
    <row r="86" spans="1:3" hidden="1" x14ac:dyDescent="0.55000000000000004">
      <c r="A86">
        <v>360964155</v>
      </c>
      <c r="B86">
        <v>29</v>
      </c>
      <c r="C86" t="s">
        <v>33</v>
      </c>
    </row>
    <row r="87" spans="1:3" hidden="1" x14ac:dyDescent="0.55000000000000004">
      <c r="A87">
        <v>360990199</v>
      </c>
      <c r="B87">
        <v>22</v>
      </c>
      <c r="C87" t="s">
        <v>33</v>
      </c>
    </row>
    <row r="88" spans="1:3" hidden="1" x14ac:dyDescent="0.55000000000000004">
      <c r="A88">
        <v>361017604</v>
      </c>
      <c r="B88">
        <v>26</v>
      </c>
      <c r="C88" t="s">
        <v>33</v>
      </c>
    </row>
    <row r="89" spans="1:3" x14ac:dyDescent="0.55000000000000004">
      <c r="A89">
        <v>361027776</v>
      </c>
      <c r="B89">
        <v>9</v>
      </c>
      <c r="C89" t="s">
        <v>33</v>
      </c>
    </row>
    <row r="90" spans="1:3" x14ac:dyDescent="0.55000000000000004">
      <c r="A90">
        <v>361034410</v>
      </c>
      <c r="B90">
        <v>5</v>
      </c>
      <c r="C90" t="s">
        <v>33</v>
      </c>
    </row>
    <row r="91" spans="1:3" hidden="1" x14ac:dyDescent="0.55000000000000004">
      <c r="A91">
        <v>361046200</v>
      </c>
      <c r="B91">
        <v>19</v>
      </c>
      <c r="C91" t="s">
        <v>33</v>
      </c>
    </row>
    <row r="92" spans="1:3" x14ac:dyDescent="0.55000000000000004">
      <c r="A92">
        <v>361136160</v>
      </c>
      <c r="B92">
        <v>17</v>
      </c>
      <c r="C92" t="s">
        <v>33</v>
      </c>
    </row>
    <row r="93" spans="1:3" hidden="1" x14ac:dyDescent="0.55000000000000004">
      <c r="A93">
        <v>361153241</v>
      </c>
      <c r="B93">
        <v>33</v>
      </c>
      <c r="C93" t="s">
        <v>34</v>
      </c>
    </row>
    <row r="94" spans="1:3" hidden="1" x14ac:dyDescent="0.55000000000000004">
      <c r="A94">
        <v>361160982</v>
      </c>
      <c r="B94">
        <v>33</v>
      </c>
      <c r="C94" t="s">
        <v>35</v>
      </c>
    </row>
    <row r="95" spans="1:3" x14ac:dyDescent="0.55000000000000004">
      <c r="A95">
        <v>361203171</v>
      </c>
      <c r="B95">
        <v>13</v>
      </c>
      <c r="C95" t="s">
        <v>33</v>
      </c>
    </row>
    <row r="96" spans="1:3" x14ac:dyDescent="0.55000000000000004">
      <c r="A96">
        <v>361218639</v>
      </c>
      <c r="B96">
        <v>3</v>
      </c>
      <c r="C96" t="s">
        <v>33</v>
      </c>
    </row>
    <row r="97" spans="1:3" hidden="1" x14ac:dyDescent="0.55000000000000004">
      <c r="A97">
        <v>361233827</v>
      </c>
      <c r="B97">
        <v>21</v>
      </c>
      <c r="C97" t="s">
        <v>33</v>
      </c>
    </row>
    <row r="98" spans="1:3" hidden="1" x14ac:dyDescent="0.55000000000000004">
      <c r="A98">
        <v>361272414</v>
      </c>
      <c r="B98">
        <v>23</v>
      </c>
      <c r="C98" t="s">
        <v>33</v>
      </c>
    </row>
    <row r="99" spans="1:3" hidden="1" x14ac:dyDescent="0.55000000000000004">
      <c r="A99">
        <v>361304853</v>
      </c>
      <c r="B99">
        <v>32</v>
      </c>
      <c r="C99" t="s">
        <v>33</v>
      </c>
    </row>
    <row r="100" spans="1:3" hidden="1" x14ac:dyDescent="0.55000000000000004">
      <c r="A100">
        <v>361392503</v>
      </c>
      <c r="B100">
        <v>33</v>
      </c>
      <c r="C100" t="s">
        <v>36</v>
      </c>
    </row>
    <row r="101" spans="1:3" hidden="1" x14ac:dyDescent="0.55000000000000004">
      <c r="A101">
        <v>361883840</v>
      </c>
      <c r="B101">
        <v>33</v>
      </c>
      <c r="C101" t="s">
        <v>37</v>
      </c>
    </row>
    <row r="102" spans="1:3" hidden="1" x14ac:dyDescent="0.55000000000000004">
      <c r="A102">
        <v>361891704</v>
      </c>
      <c r="B102">
        <v>33</v>
      </c>
      <c r="C102" t="s">
        <v>38</v>
      </c>
    </row>
    <row r="103" spans="1:3" hidden="1" x14ac:dyDescent="0.55000000000000004">
      <c r="A103">
        <v>361899456</v>
      </c>
      <c r="B103">
        <v>33</v>
      </c>
      <c r="C103" t="s">
        <v>39</v>
      </c>
    </row>
    <row r="104" spans="1:3" hidden="1" x14ac:dyDescent="0.55000000000000004">
      <c r="A104">
        <v>361907174</v>
      </c>
      <c r="B104">
        <v>33</v>
      </c>
      <c r="C104" t="s">
        <v>40</v>
      </c>
    </row>
    <row r="105" spans="1:3" hidden="1" x14ac:dyDescent="0.55000000000000004">
      <c r="A105">
        <v>362123956</v>
      </c>
      <c r="B105">
        <v>33</v>
      </c>
      <c r="C105" t="s">
        <v>41</v>
      </c>
    </row>
    <row r="106" spans="1:3" hidden="1" x14ac:dyDescent="0.55000000000000004">
      <c r="A106">
        <v>363489355</v>
      </c>
      <c r="B106">
        <v>33</v>
      </c>
      <c r="C106" t="s">
        <v>42</v>
      </c>
    </row>
    <row r="107" spans="1:3" hidden="1" x14ac:dyDescent="0.55000000000000004">
      <c r="A107">
        <v>363497093</v>
      </c>
      <c r="B107">
        <v>33</v>
      </c>
      <c r="C107" t="s">
        <v>43</v>
      </c>
    </row>
    <row r="108" spans="1:3" hidden="1" x14ac:dyDescent="0.55000000000000004">
      <c r="A108">
        <v>363854728</v>
      </c>
      <c r="B108">
        <v>33</v>
      </c>
      <c r="C108" t="s">
        <v>44</v>
      </c>
    </row>
    <row r="109" spans="1:3" hidden="1" x14ac:dyDescent="0.55000000000000004">
      <c r="A109">
        <v>363862599</v>
      </c>
      <c r="B109">
        <v>33</v>
      </c>
      <c r="C109" t="s">
        <v>45</v>
      </c>
    </row>
    <row r="110" spans="1:3" hidden="1" x14ac:dyDescent="0.55000000000000004">
      <c r="A110">
        <v>363870339</v>
      </c>
      <c r="B110">
        <v>33</v>
      </c>
      <c r="C110" t="s">
        <v>46</v>
      </c>
    </row>
    <row r="111" spans="1:3" hidden="1" x14ac:dyDescent="0.55000000000000004">
      <c r="A111">
        <v>363878095</v>
      </c>
      <c r="B111">
        <v>33</v>
      </c>
      <c r="C111" t="s">
        <v>47</v>
      </c>
    </row>
    <row r="112" spans="1:3" hidden="1" x14ac:dyDescent="0.55000000000000004">
      <c r="A112">
        <v>363885790</v>
      </c>
      <c r="B112">
        <v>33</v>
      </c>
      <c r="C112" t="s">
        <v>48</v>
      </c>
    </row>
    <row r="113" spans="1:3" hidden="1" x14ac:dyDescent="0.55000000000000004">
      <c r="A113">
        <v>385361790</v>
      </c>
      <c r="B113">
        <v>24</v>
      </c>
      <c r="C113" t="s">
        <v>49</v>
      </c>
    </row>
    <row r="114" spans="1:3" x14ac:dyDescent="0.55000000000000004">
      <c r="A114">
        <v>385390911</v>
      </c>
      <c r="B114">
        <v>8</v>
      </c>
      <c r="C114" t="s">
        <v>49</v>
      </c>
    </row>
    <row r="115" spans="1:3" hidden="1" x14ac:dyDescent="0.55000000000000004">
      <c r="A115">
        <v>385468455</v>
      </c>
      <c r="B115">
        <v>28</v>
      </c>
      <c r="C115" t="s">
        <v>49</v>
      </c>
    </row>
    <row r="116" spans="1:3" x14ac:dyDescent="0.55000000000000004">
      <c r="A116">
        <v>385508602</v>
      </c>
      <c r="B116">
        <v>11</v>
      </c>
      <c r="C116" t="s">
        <v>49</v>
      </c>
    </row>
    <row r="117" spans="1:3" hidden="1" x14ac:dyDescent="0.55000000000000004">
      <c r="A117">
        <v>385530413</v>
      </c>
      <c r="B117">
        <v>31</v>
      </c>
      <c r="C117" t="s">
        <v>49</v>
      </c>
    </row>
    <row r="118" spans="1:3" x14ac:dyDescent="0.55000000000000004">
      <c r="A118">
        <v>385554262</v>
      </c>
      <c r="B118">
        <v>2</v>
      </c>
      <c r="C118" t="s">
        <v>49</v>
      </c>
    </row>
    <row r="119" spans="1:3" x14ac:dyDescent="0.55000000000000004">
      <c r="A119">
        <v>385568798</v>
      </c>
      <c r="B119">
        <v>6</v>
      </c>
      <c r="C119" t="s">
        <v>49</v>
      </c>
    </row>
    <row r="120" spans="1:3" hidden="1" x14ac:dyDescent="0.55000000000000004">
      <c r="A120">
        <v>385570874</v>
      </c>
      <c r="B120">
        <v>30</v>
      </c>
      <c r="C120" t="s">
        <v>49</v>
      </c>
    </row>
    <row r="121" spans="1:3" hidden="1" x14ac:dyDescent="0.55000000000000004">
      <c r="A121">
        <v>385653120</v>
      </c>
      <c r="B121">
        <v>18</v>
      </c>
      <c r="C121" t="s">
        <v>49</v>
      </c>
    </row>
    <row r="122" spans="1:3" x14ac:dyDescent="0.55000000000000004">
      <c r="A122">
        <v>385666500</v>
      </c>
      <c r="B122">
        <v>4</v>
      </c>
      <c r="C122" t="s">
        <v>49</v>
      </c>
    </row>
    <row r="123" spans="1:3" x14ac:dyDescent="0.55000000000000004">
      <c r="A123">
        <v>385700338</v>
      </c>
      <c r="B123">
        <v>1</v>
      </c>
      <c r="C123" t="s">
        <v>49</v>
      </c>
    </row>
    <row r="124" spans="1:3" hidden="1" x14ac:dyDescent="0.55000000000000004">
      <c r="A124">
        <v>385712398</v>
      </c>
      <c r="B124">
        <v>27</v>
      </c>
      <c r="C124" t="s">
        <v>49</v>
      </c>
    </row>
    <row r="125" spans="1:3" x14ac:dyDescent="0.55000000000000004">
      <c r="A125">
        <v>385719912</v>
      </c>
      <c r="B125">
        <v>7</v>
      </c>
      <c r="C125" t="s">
        <v>49</v>
      </c>
    </row>
    <row r="126" spans="1:3" x14ac:dyDescent="0.55000000000000004">
      <c r="A126">
        <v>385768239</v>
      </c>
      <c r="B126">
        <v>14</v>
      </c>
      <c r="C126" t="s">
        <v>49</v>
      </c>
    </row>
    <row r="127" spans="1:3" x14ac:dyDescent="0.55000000000000004">
      <c r="A127">
        <v>385780691</v>
      </c>
      <c r="B127">
        <v>15</v>
      </c>
      <c r="C127" t="s">
        <v>49</v>
      </c>
    </row>
    <row r="128" spans="1:3" hidden="1" x14ac:dyDescent="0.55000000000000004">
      <c r="A128">
        <v>385794256</v>
      </c>
      <c r="B128">
        <v>25</v>
      </c>
      <c r="C128" t="s">
        <v>49</v>
      </c>
    </row>
    <row r="129" spans="1:3" hidden="1" x14ac:dyDescent="0.55000000000000004">
      <c r="A129">
        <v>385799243</v>
      </c>
      <c r="B129">
        <v>20</v>
      </c>
      <c r="C129" t="s">
        <v>49</v>
      </c>
    </row>
    <row r="130" spans="1:3" x14ac:dyDescent="0.55000000000000004">
      <c r="A130">
        <v>385799327</v>
      </c>
      <c r="B130">
        <v>16</v>
      </c>
      <c r="C130" t="s">
        <v>49</v>
      </c>
    </row>
    <row r="131" spans="1:3" x14ac:dyDescent="0.55000000000000004">
      <c r="A131">
        <v>385874622</v>
      </c>
      <c r="B131">
        <v>10</v>
      </c>
      <c r="C131" t="s">
        <v>49</v>
      </c>
    </row>
    <row r="132" spans="1:3" x14ac:dyDescent="0.55000000000000004">
      <c r="A132">
        <v>385912477</v>
      </c>
      <c r="B132">
        <v>12</v>
      </c>
      <c r="C132" t="s">
        <v>49</v>
      </c>
    </row>
    <row r="133" spans="1:3" hidden="1" x14ac:dyDescent="0.55000000000000004">
      <c r="A133">
        <v>385963730</v>
      </c>
      <c r="B133">
        <v>29</v>
      </c>
      <c r="C133" t="s">
        <v>49</v>
      </c>
    </row>
    <row r="134" spans="1:3" hidden="1" x14ac:dyDescent="0.55000000000000004">
      <c r="A134">
        <v>385989820</v>
      </c>
      <c r="B134">
        <v>22</v>
      </c>
      <c r="C134" t="s">
        <v>49</v>
      </c>
    </row>
    <row r="135" spans="1:3" hidden="1" x14ac:dyDescent="0.55000000000000004">
      <c r="A135">
        <v>386017225</v>
      </c>
      <c r="B135">
        <v>26</v>
      </c>
      <c r="C135" t="s">
        <v>49</v>
      </c>
    </row>
    <row r="136" spans="1:3" x14ac:dyDescent="0.55000000000000004">
      <c r="A136">
        <v>386026619</v>
      </c>
      <c r="B136">
        <v>9</v>
      </c>
      <c r="C136" t="s">
        <v>49</v>
      </c>
    </row>
    <row r="137" spans="1:3" x14ac:dyDescent="0.55000000000000004">
      <c r="A137">
        <v>386033253</v>
      </c>
      <c r="B137">
        <v>5</v>
      </c>
      <c r="C137" t="s">
        <v>49</v>
      </c>
    </row>
    <row r="138" spans="1:3" hidden="1" x14ac:dyDescent="0.55000000000000004">
      <c r="A138">
        <v>386045984</v>
      </c>
      <c r="B138">
        <v>19</v>
      </c>
      <c r="C138" t="s">
        <v>49</v>
      </c>
    </row>
    <row r="139" spans="1:3" x14ac:dyDescent="0.55000000000000004">
      <c r="A139">
        <v>386135434</v>
      </c>
      <c r="B139">
        <v>17</v>
      </c>
      <c r="C139" t="s">
        <v>49</v>
      </c>
    </row>
    <row r="140" spans="1:3" x14ac:dyDescent="0.55000000000000004">
      <c r="A140">
        <v>386202014</v>
      </c>
      <c r="B140">
        <v>13</v>
      </c>
      <c r="C140" t="s">
        <v>49</v>
      </c>
    </row>
    <row r="141" spans="1:3" x14ac:dyDescent="0.55000000000000004">
      <c r="A141">
        <v>386217482</v>
      </c>
      <c r="B141">
        <v>3</v>
      </c>
      <c r="C141" t="s">
        <v>49</v>
      </c>
    </row>
    <row r="142" spans="1:3" hidden="1" x14ac:dyDescent="0.55000000000000004">
      <c r="A142">
        <v>386233285</v>
      </c>
      <c r="B142">
        <v>21</v>
      </c>
      <c r="C142" t="s">
        <v>49</v>
      </c>
    </row>
    <row r="143" spans="1:3" hidden="1" x14ac:dyDescent="0.55000000000000004">
      <c r="A143">
        <v>386271989</v>
      </c>
      <c r="B143">
        <v>23</v>
      </c>
      <c r="C143" t="s">
        <v>49</v>
      </c>
    </row>
    <row r="144" spans="1:3" hidden="1" x14ac:dyDescent="0.55000000000000004">
      <c r="A144">
        <v>386304474</v>
      </c>
      <c r="B144">
        <v>32</v>
      </c>
      <c r="C144" t="s">
        <v>49</v>
      </c>
    </row>
    <row r="145" spans="1:3" hidden="1" x14ac:dyDescent="0.55000000000000004">
      <c r="A145">
        <v>600393072</v>
      </c>
      <c r="B145">
        <v>24</v>
      </c>
      <c r="C145" t="s">
        <v>50</v>
      </c>
    </row>
    <row r="146" spans="1:3" hidden="1" x14ac:dyDescent="0.55000000000000004">
      <c r="A146">
        <v>600393890</v>
      </c>
      <c r="B146">
        <v>24</v>
      </c>
      <c r="C146" t="s">
        <v>0</v>
      </c>
    </row>
    <row r="147" spans="1:3" x14ac:dyDescent="0.55000000000000004">
      <c r="A147">
        <v>600422216</v>
      </c>
      <c r="B147">
        <v>8</v>
      </c>
      <c r="C147" t="s">
        <v>51</v>
      </c>
    </row>
    <row r="148" spans="1:3" x14ac:dyDescent="0.55000000000000004">
      <c r="A148">
        <v>600423016</v>
      </c>
      <c r="B148">
        <v>8</v>
      </c>
      <c r="C148" t="s">
        <v>0</v>
      </c>
    </row>
    <row r="149" spans="1:3" hidden="1" x14ac:dyDescent="0.55000000000000004">
      <c r="A149">
        <v>600499766</v>
      </c>
      <c r="B149">
        <v>28</v>
      </c>
      <c r="C149" t="s">
        <v>52</v>
      </c>
    </row>
    <row r="150" spans="1:3" hidden="1" x14ac:dyDescent="0.55000000000000004">
      <c r="A150">
        <v>600500584</v>
      </c>
      <c r="B150">
        <v>28</v>
      </c>
      <c r="C150" t="s">
        <v>0</v>
      </c>
    </row>
    <row r="151" spans="1:3" x14ac:dyDescent="0.55000000000000004">
      <c r="A151">
        <v>600539897</v>
      </c>
      <c r="B151">
        <v>11</v>
      </c>
      <c r="C151" t="s">
        <v>53</v>
      </c>
    </row>
    <row r="152" spans="1:3" x14ac:dyDescent="0.55000000000000004">
      <c r="A152">
        <v>600540697</v>
      </c>
      <c r="B152">
        <v>11</v>
      </c>
      <c r="C152" t="s">
        <v>0</v>
      </c>
    </row>
    <row r="153" spans="1:3" hidden="1" x14ac:dyDescent="0.55000000000000004">
      <c r="A153">
        <v>600561729</v>
      </c>
      <c r="B153">
        <v>31</v>
      </c>
      <c r="C153" t="s">
        <v>54</v>
      </c>
    </row>
    <row r="154" spans="1:3" hidden="1" x14ac:dyDescent="0.55000000000000004">
      <c r="A154">
        <v>600562547</v>
      </c>
      <c r="B154">
        <v>31</v>
      </c>
      <c r="C154" t="s">
        <v>0</v>
      </c>
    </row>
    <row r="155" spans="1:3" x14ac:dyDescent="0.55000000000000004">
      <c r="A155">
        <v>600585559</v>
      </c>
      <c r="B155">
        <v>2</v>
      </c>
      <c r="C155" t="s">
        <v>55</v>
      </c>
    </row>
    <row r="156" spans="1:3" x14ac:dyDescent="0.55000000000000004">
      <c r="A156">
        <v>600586359</v>
      </c>
      <c r="B156">
        <v>2</v>
      </c>
      <c r="C156" t="s">
        <v>0</v>
      </c>
    </row>
    <row r="157" spans="1:3" x14ac:dyDescent="0.55000000000000004">
      <c r="A157">
        <v>600600101</v>
      </c>
      <c r="B157">
        <v>6</v>
      </c>
      <c r="C157" t="s">
        <v>56</v>
      </c>
    </row>
    <row r="158" spans="1:3" x14ac:dyDescent="0.55000000000000004">
      <c r="A158">
        <v>600600900</v>
      </c>
      <c r="B158">
        <v>6</v>
      </c>
      <c r="C158" t="s">
        <v>0</v>
      </c>
    </row>
    <row r="159" spans="1:3" hidden="1" x14ac:dyDescent="0.55000000000000004">
      <c r="A159">
        <v>600602170</v>
      </c>
      <c r="B159">
        <v>30</v>
      </c>
      <c r="C159" t="s">
        <v>57</v>
      </c>
    </row>
    <row r="160" spans="1:3" hidden="1" x14ac:dyDescent="0.55000000000000004">
      <c r="A160">
        <v>600602987</v>
      </c>
      <c r="B160">
        <v>30</v>
      </c>
      <c r="C160" t="s">
        <v>0</v>
      </c>
    </row>
    <row r="161" spans="1:3" hidden="1" x14ac:dyDescent="0.55000000000000004">
      <c r="A161">
        <v>600683937</v>
      </c>
      <c r="B161">
        <v>18</v>
      </c>
      <c r="C161" t="s">
        <v>58</v>
      </c>
    </row>
    <row r="162" spans="1:3" hidden="1" x14ac:dyDescent="0.55000000000000004">
      <c r="A162">
        <v>600684755</v>
      </c>
      <c r="B162">
        <v>18</v>
      </c>
      <c r="C162" t="s">
        <v>0</v>
      </c>
    </row>
    <row r="163" spans="1:3" x14ac:dyDescent="0.55000000000000004">
      <c r="A163">
        <v>600697791</v>
      </c>
      <c r="B163">
        <v>4</v>
      </c>
      <c r="C163" t="s">
        <v>59</v>
      </c>
    </row>
    <row r="164" spans="1:3" x14ac:dyDescent="0.55000000000000004">
      <c r="A164">
        <v>600698591</v>
      </c>
      <c r="B164">
        <v>4</v>
      </c>
      <c r="C164" t="s">
        <v>0</v>
      </c>
    </row>
    <row r="165" spans="1:3" x14ac:dyDescent="0.55000000000000004">
      <c r="A165">
        <v>600731644</v>
      </c>
      <c r="B165">
        <v>1</v>
      </c>
      <c r="C165" t="s">
        <v>60</v>
      </c>
    </row>
    <row r="166" spans="1:3" x14ac:dyDescent="0.55000000000000004">
      <c r="A166">
        <v>600732444</v>
      </c>
      <c r="B166">
        <v>1</v>
      </c>
      <c r="C166" t="s">
        <v>0</v>
      </c>
    </row>
    <row r="167" spans="1:3" hidden="1" x14ac:dyDescent="0.55000000000000004">
      <c r="A167">
        <v>600743711</v>
      </c>
      <c r="B167">
        <v>27</v>
      </c>
      <c r="C167" t="s">
        <v>61</v>
      </c>
    </row>
    <row r="168" spans="1:3" hidden="1" x14ac:dyDescent="0.55000000000000004">
      <c r="A168">
        <v>600744529</v>
      </c>
      <c r="B168">
        <v>27</v>
      </c>
      <c r="C168" t="s">
        <v>0</v>
      </c>
    </row>
    <row r="169" spans="1:3" x14ac:dyDescent="0.55000000000000004">
      <c r="A169">
        <v>600751215</v>
      </c>
      <c r="B169">
        <v>7</v>
      </c>
      <c r="C169" t="s">
        <v>62</v>
      </c>
    </row>
    <row r="170" spans="1:3" x14ac:dyDescent="0.55000000000000004">
      <c r="A170">
        <v>600752015</v>
      </c>
      <c r="B170">
        <v>7</v>
      </c>
      <c r="C170" t="s">
        <v>0</v>
      </c>
    </row>
    <row r="171" spans="1:3" x14ac:dyDescent="0.55000000000000004">
      <c r="A171">
        <v>600799526</v>
      </c>
      <c r="B171">
        <v>14</v>
      </c>
      <c r="C171" t="s">
        <v>63</v>
      </c>
    </row>
    <row r="172" spans="1:3" x14ac:dyDescent="0.55000000000000004">
      <c r="A172">
        <v>600800326</v>
      </c>
      <c r="B172">
        <v>14</v>
      </c>
      <c r="C172" t="s">
        <v>0</v>
      </c>
    </row>
    <row r="173" spans="1:3" x14ac:dyDescent="0.55000000000000004">
      <c r="A173">
        <v>600811999</v>
      </c>
      <c r="B173">
        <v>15</v>
      </c>
      <c r="C173" t="s">
        <v>64</v>
      </c>
    </row>
    <row r="174" spans="1:3" x14ac:dyDescent="0.55000000000000004">
      <c r="A174">
        <v>600812799</v>
      </c>
      <c r="B174">
        <v>15</v>
      </c>
      <c r="C174" t="s">
        <v>0</v>
      </c>
    </row>
    <row r="175" spans="1:3" hidden="1" x14ac:dyDescent="0.55000000000000004">
      <c r="A175">
        <v>600825252</v>
      </c>
      <c r="B175">
        <v>25</v>
      </c>
      <c r="C175" t="s">
        <v>65</v>
      </c>
    </row>
    <row r="176" spans="1:3" hidden="1" x14ac:dyDescent="0.55000000000000004">
      <c r="A176">
        <v>600826070</v>
      </c>
      <c r="B176">
        <v>25</v>
      </c>
      <c r="C176" t="s">
        <v>0</v>
      </c>
    </row>
    <row r="177" spans="1:3" x14ac:dyDescent="0.55000000000000004">
      <c r="A177">
        <v>600830179</v>
      </c>
      <c r="B177">
        <v>16</v>
      </c>
      <c r="C177" t="s">
        <v>66</v>
      </c>
    </row>
    <row r="178" spans="1:3" hidden="1" x14ac:dyDescent="0.55000000000000004">
      <c r="A178">
        <v>600830237</v>
      </c>
      <c r="B178">
        <v>20</v>
      </c>
      <c r="C178" t="s">
        <v>67</v>
      </c>
    </row>
    <row r="179" spans="1:3" x14ac:dyDescent="0.55000000000000004">
      <c r="A179">
        <v>600830979</v>
      </c>
      <c r="B179">
        <v>16</v>
      </c>
      <c r="C179" t="s">
        <v>0</v>
      </c>
    </row>
    <row r="180" spans="1:3" hidden="1" x14ac:dyDescent="0.55000000000000004">
      <c r="A180">
        <v>600831055</v>
      </c>
      <c r="B180">
        <v>20</v>
      </c>
      <c r="C180" t="s">
        <v>0</v>
      </c>
    </row>
    <row r="181" spans="1:3" x14ac:dyDescent="0.55000000000000004">
      <c r="A181">
        <v>600905922</v>
      </c>
      <c r="B181">
        <v>10</v>
      </c>
      <c r="C181" t="s">
        <v>68</v>
      </c>
    </row>
    <row r="182" spans="1:3" x14ac:dyDescent="0.55000000000000004">
      <c r="A182">
        <v>600906721</v>
      </c>
      <c r="B182">
        <v>10</v>
      </c>
      <c r="C182" t="s">
        <v>0</v>
      </c>
    </row>
    <row r="183" spans="1:3" x14ac:dyDescent="0.55000000000000004">
      <c r="A183">
        <v>600943777</v>
      </c>
      <c r="B183">
        <v>12</v>
      </c>
      <c r="C183" t="s">
        <v>69</v>
      </c>
    </row>
    <row r="184" spans="1:3" x14ac:dyDescent="0.55000000000000004">
      <c r="A184">
        <v>600944576</v>
      </c>
      <c r="B184">
        <v>12</v>
      </c>
      <c r="C184" t="s">
        <v>0</v>
      </c>
    </row>
    <row r="185" spans="1:3" hidden="1" x14ac:dyDescent="0.55000000000000004">
      <c r="A185">
        <v>600995016</v>
      </c>
      <c r="B185">
        <v>29</v>
      </c>
      <c r="C185" t="s">
        <v>70</v>
      </c>
    </row>
    <row r="186" spans="1:3" hidden="1" x14ac:dyDescent="0.55000000000000004">
      <c r="A186">
        <v>600995834</v>
      </c>
      <c r="B186">
        <v>29</v>
      </c>
      <c r="C186" t="s">
        <v>0</v>
      </c>
    </row>
    <row r="187" spans="1:3" hidden="1" x14ac:dyDescent="0.55000000000000004">
      <c r="A187">
        <v>601020814</v>
      </c>
      <c r="B187">
        <v>22</v>
      </c>
      <c r="C187" t="s">
        <v>71</v>
      </c>
    </row>
    <row r="188" spans="1:3" hidden="1" x14ac:dyDescent="0.55000000000000004">
      <c r="A188">
        <v>601021631</v>
      </c>
      <c r="B188">
        <v>22</v>
      </c>
      <c r="C188" t="s">
        <v>0</v>
      </c>
    </row>
    <row r="189" spans="1:3" hidden="1" x14ac:dyDescent="0.55000000000000004">
      <c r="A189">
        <v>601048539</v>
      </c>
      <c r="B189">
        <v>26</v>
      </c>
      <c r="C189" t="s">
        <v>72</v>
      </c>
    </row>
    <row r="190" spans="1:3" hidden="1" x14ac:dyDescent="0.55000000000000004">
      <c r="A190">
        <v>601049357</v>
      </c>
      <c r="B190">
        <v>26</v>
      </c>
      <c r="C190" t="s">
        <v>0</v>
      </c>
    </row>
    <row r="191" spans="1:3" x14ac:dyDescent="0.55000000000000004">
      <c r="A191">
        <v>601057915</v>
      </c>
      <c r="B191">
        <v>9</v>
      </c>
      <c r="C191" t="s">
        <v>73</v>
      </c>
    </row>
    <row r="192" spans="1:3" x14ac:dyDescent="0.55000000000000004">
      <c r="A192">
        <v>601058717</v>
      </c>
      <c r="B192">
        <v>9</v>
      </c>
      <c r="C192" t="s">
        <v>0</v>
      </c>
    </row>
    <row r="193" spans="1:3" x14ac:dyDescent="0.55000000000000004">
      <c r="A193">
        <v>601064543</v>
      </c>
      <c r="B193">
        <v>5</v>
      </c>
      <c r="C193" t="s">
        <v>74</v>
      </c>
    </row>
    <row r="194" spans="1:3" x14ac:dyDescent="0.55000000000000004">
      <c r="A194">
        <v>601065343</v>
      </c>
      <c r="B194">
        <v>5</v>
      </c>
      <c r="C194" t="s">
        <v>0</v>
      </c>
    </row>
    <row r="195" spans="1:3" hidden="1" x14ac:dyDescent="0.55000000000000004">
      <c r="A195">
        <v>601076503</v>
      </c>
      <c r="B195">
        <v>19</v>
      </c>
      <c r="C195" t="s">
        <v>75</v>
      </c>
    </row>
    <row r="196" spans="1:3" hidden="1" x14ac:dyDescent="0.55000000000000004">
      <c r="A196">
        <v>601077324</v>
      </c>
      <c r="B196">
        <v>19</v>
      </c>
      <c r="C196" t="s">
        <v>0</v>
      </c>
    </row>
    <row r="197" spans="1:3" x14ac:dyDescent="0.55000000000000004">
      <c r="A197">
        <v>601166299</v>
      </c>
      <c r="B197">
        <v>17</v>
      </c>
      <c r="C197" t="s">
        <v>76</v>
      </c>
    </row>
    <row r="198" spans="1:3" x14ac:dyDescent="0.55000000000000004">
      <c r="A198">
        <v>601167098</v>
      </c>
      <c r="B198">
        <v>17</v>
      </c>
      <c r="C198" t="s">
        <v>0</v>
      </c>
    </row>
    <row r="199" spans="1:3" x14ac:dyDescent="0.55000000000000004">
      <c r="A199">
        <v>601233311</v>
      </c>
      <c r="B199">
        <v>13</v>
      </c>
      <c r="C199" t="s">
        <v>77</v>
      </c>
    </row>
    <row r="200" spans="1:3" x14ac:dyDescent="0.55000000000000004">
      <c r="A200">
        <v>601234113</v>
      </c>
      <c r="B200">
        <v>13</v>
      </c>
      <c r="C200" t="s">
        <v>0</v>
      </c>
    </row>
    <row r="201" spans="1:3" x14ac:dyDescent="0.55000000000000004">
      <c r="A201">
        <v>601248781</v>
      </c>
      <c r="B201">
        <v>3</v>
      </c>
      <c r="C201" t="s">
        <v>78</v>
      </c>
    </row>
    <row r="202" spans="1:3" x14ac:dyDescent="0.55000000000000004">
      <c r="A202">
        <v>601249581</v>
      </c>
      <c r="B202">
        <v>3</v>
      </c>
      <c r="C202" t="s">
        <v>0</v>
      </c>
    </row>
    <row r="203" spans="1:3" hidden="1" x14ac:dyDescent="0.55000000000000004">
      <c r="A203">
        <v>601264100</v>
      </c>
      <c r="B203">
        <v>21</v>
      </c>
      <c r="C203" t="s">
        <v>79</v>
      </c>
    </row>
    <row r="204" spans="1:3" hidden="1" x14ac:dyDescent="0.55000000000000004">
      <c r="A204">
        <v>601264919</v>
      </c>
      <c r="B204">
        <v>21</v>
      </c>
      <c r="C204" t="s">
        <v>0</v>
      </c>
    </row>
    <row r="205" spans="1:3" hidden="1" x14ac:dyDescent="0.55000000000000004">
      <c r="A205">
        <v>601302985</v>
      </c>
      <c r="B205">
        <v>23</v>
      </c>
      <c r="C205" t="s">
        <v>80</v>
      </c>
    </row>
    <row r="206" spans="1:3" hidden="1" x14ac:dyDescent="0.55000000000000004">
      <c r="A206">
        <v>601303803</v>
      </c>
      <c r="B206">
        <v>23</v>
      </c>
      <c r="C206" t="s">
        <v>0</v>
      </c>
    </row>
    <row r="207" spans="1:3" hidden="1" x14ac:dyDescent="0.55000000000000004">
      <c r="A207">
        <v>601335772</v>
      </c>
      <c r="B207">
        <v>32</v>
      </c>
      <c r="C207" t="s">
        <v>81</v>
      </c>
    </row>
    <row r="208" spans="1:3" hidden="1" x14ac:dyDescent="0.55000000000000004">
      <c r="A208">
        <v>601336591</v>
      </c>
      <c r="B208">
        <v>32</v>
      </c>
      <c r="C208" t="s">
        <v>0</v>
      </c>
    </row>
    <row r="209" spans="1:3" hidden="1" x14ac:dyDescent="0.55000000000000004">
      <c r="A209">
        <v>660393400</v>
      </c>
      <c r="B209">
        <v>24</v>
      </c>
      <c r="C209" t="s">
        <v>82</v>
      </c>
    </row>
    <row r="210" spans="1:3" x14ac:dyDescent="0.55000000000000004">
      <c r="A210">
        <v>660423389</v>
      </c>
      <c r="B210">
        <v>8</v>
      </c>
      <c r="C210" t="s">
        <v>82</v>
      </c>
    </row>
    <row r="211" spans="1:3" hidden="1" x14ac:dyDescent="0.55000000000000004">
      <c r="A211">
        <v>660500110</v>
      </c>
      <c r="B211">
        <v>28</v>
      </c>
      <c r="C211" t="s">
        <v>82</v>
      </c>
    </row>
    <row r="212" spans="1:3" x14ac:dyDescent="0.55000000000000004">
      <c r="A212">
        <v>660541035</v>
      </c>
      <c r="B212">
        <v>11</v>
      </c>
      <c r="C212" t="s">
        <v>82</v>
      </c>
    </row>
    <row r="213" spans="1:3" hidden="1" x14ac:dyDescent="0.55000000000000004">
      <c r="A213">
        <v>660562023</v>
      </c>
      <c r="B213">
        <v>31</v>
      </c>
      <c r="C213" t="s">
        <v>82</v>
      </c>
    </row>
    <row r="214" spans="1:3" x14ac:dyDescent="0.55000000000000004">
      <c r="A214">
        <v>660586695</v>
      </c>
      <c r="B214">
        <v>2</v>
      </c>
      <c r="C214" t="s">
        <v>82</v>
      </c>
    </row>
    <row r="215" spans="1:3" x14ac:dyDescent="0.55000000000000004">
      <c r="A215">
        <v>660601231</v>
      </c>
      <c r="B215">
        <v>6</v>
      </c>
      <c r="C215" t="s">
        <v>82</v>
      </c>
    </row>
    <row r="216" spans="1:3" hidden="1" x14ac:dyDescent="0.55000000000000004">
      <c r="A216">
        <v>660602482</v>
      </c>
      <c r="B216">
        <v>30</v>
      </c>
      <c r="C216" t="s">
        <v>82</v>
      </c>
    </row>
    <row r="217" spans="1:3" hidden="1" x14ac:dyDescent="0.55000000000000004">
      <c r="A217">
        <v>660684878</v>
      </c>
      <c r="B217">
        <v>18</v>
      </c>
      <c r="C217" t="s">
        <v>82</v>
      </c>
    </row>
    <row r="218" spans="1:3" x14ac:dyDescent="0.55000000000000004">
      <c r="A218">
        <v>660698887</v>
      </c>
      <c r="B218">
        <v>4</v>
      </c>
      <c r="C218" t="s">
        <v>82</v>
      </c>
    </row>
    <row r="219" spans="1:3" hidden="1" x14ac:dyDescent="0.55000000000000004">
      <c r="A219">
        <v>660699799</v>
      </c>
      <c r="B219">
        <v>33</v>
      </c>
      <c r="C219" t="s">
        <v>83</v>
      </c>
    </row>
    <row r="220" spans="1:3" x14ac:dyDescent="0.55000000000000004">
      <c r="A220">
        <v>660732771</v>
      </c>
      <c r="B220">
        <v>1</v>
      </c>
      <c r="C220" t="s">
        <v>82</v>
      </c>
    </row>
    <row r="221" spans="1:3" hidden="1" x14ac:dyDescent="0.55000000000000004">
      <c r="A221">
        <v>660744054</v>
      </c>
      <c r="B221">
        <v>27</v>
      </c>
      <c r="C221" t="s">
        <v>82</v>
      </c>
    </row>
    <row r="222" spans="1:3" x14ac:dyDescent="0.55000000000000004">
      <c r="A222">
        <v>660752345</v>
      </c>
      <c r="B222">
        <v>7</v>
      </c>
      <c r="C222" t="s">
        <v>82</v>
      </c>
    </row>
    <row r="223" spans="1:3" x14ac:dyDescent="0.55000000000000004">
      <c r="A223">
        <v>660800672</v>
      </c>
      <c r="B223">
        <v>14</v>
      </c>
      <c r="C223" t="s">
        <v>82</v>
      </c>
    </row>
    <row r="224" spans="1:3" x14ac:dyDescent="0.55000000000000004">
      <c r="A224">
        <v>660813169</v>
      </c>
      <c r="B224">
        <v>15</v>
      </c>
      <c r="C224" t="s">
        <v>82</v>
      </c>
    </row>
    <row r="225" spans="1:3" hidden="1" x14ac:dyDescent="0.55000000000000004">
      <c r="A225">
        <v>660825866</v>
      </c>
      <c r="B225">
        <v>25</v>
      </c>
      <c r="C225" t="s">
        <v>82</v>
      </c>
    </row>
    <row r="226" spans="1:3" hidden="1" x14ac:dyDescent="0.55000000000000004">
      <c r="A226">
        <v>660830867</v>
      </c>
      <c r="B226">
        <v>20</v>
      </c>
      <c r="C226" t="s">
        <v>82</v>
      </c>
    </row>
    <row r="227" spans="1:3" x14ac:dyDescent="0.55000000000000004">
      <c r="A227">
        <v>660831329</v>
      </c>
      <c r="B227">
        <v>16</v>
      </c>
      <c r="C227" t="s">
        <v>82</v>
      </c>
    </row>
    <row r="228" spans="1:3" x14ac:dyDescent="0.55000000000000004">
      <c r="A228">
        <v>660907100</v>
      </c>
      <c r="B228">
        <v>10</v>
      </c>
      <c r="C228" t="s">
        <v>82</v>
      </c>
    </row>
    <row r="229" spans="1:3" hidden="1" x14ac:dyDescent="0.55000000000000004">
      <c r="A229">
        <v>660940149</v>
      </c>
      <c r="B229">
        <v>33</v>
      </c>
      <c r="C229" t="s">
        <v>84</v>
      </c>
    </row>
    <row r="230" spans="1:3" x14ac:dyDescent="0.55000000000000004">
      <c r="A230">
        <v>660944864</v>
      </c>
      <c r="B230">
        <v>12</v>
      </c>
      <c r="C230" t="s">
        <v>82</v>
      </c>
    </row>
    <row r="231" spans="1:3" hidden="1" x14ac:dyDescent="0.55000000000000004">
      <c r="A231">
        <v>660995385</v>
      </c>
      <c r="B231">
        <v>29</v>
      </c>
      <c r="C231" t="s">
        <v>82</v>
      </c>
    </row>
    <row r="232" spans="1:3" hidden="1" x14ac:dyDescent="0.55000000000000004">
      <c r="A232">
        <v>661021444</v>
      </c>
      <c r="B232">
        <v>22</v>
      </c>
      <c r="C232" t="s">
        <v>82</v>
      </c>
    </row>
    <row r="233" spans="1:3" hidden="1" x14ac:dyDescent="0.55000000000000004">
      <c r="A233">
        <v>661048835</v>
      </c>
      <c r="B233">
        <v>26</v>
      </c>
      <c r="C233" t="s">
        <v>82</v>
      </c>
    </row>
    <row r="234" spans="1:3" x14ac:dyDescent="0.55000000000000004">
      <c r="A234">
        <v>661059052</v>
      </c>
      <c r="B234">
        <v>9</v>
      </c>
      <c r="C234" t="s">
        <v>82</v>
      </c>
    </row>
    <row r="235" spans="1:3" x14ac:dyDescent="0.55000000000000004">
      <c r="A235">
        <v>661065686</v>
      </c>
      <c r="B235">
        <v>5</v>
      </c>
      <c r="C235" t="s">
        <v>82</v>
      </c>
    </row>
    <row r="236" spans="1:3" hidden="1" x14ac:dyDescent="0.55000000000000004">
      <c r="A236">
        <v>661077431</v>
      </c>
      <c r="B236">
        <v>19</v>
      </c>
      <c r="C236" t="s">
        <v>82</v>
      </c>
    </row>
    <row r="237" spans="1:3" x14ac:dyDescent="0.55000000000000004">
      <c r="A237">
        <v>661167482</v>
      </c>
      <c r="B237">
        <v>17</v>
      </c>
      <c r="C237" t="s">
        <v>82</v>
      </c>
    </row>
    <row r="238" spans="1:3" x14ac:dyDescent="0.55000000000000004">
      <c r="A238">
        <v>661234447</v>
      </c>
      <c r="B238">
        <v>13</v>
      </c>
      <c r="C238" t="s">
        <v>82</v>
      </c>
    </row>
    <row r="239" spans="1:3" x14ac:dyDescent="0.55000000000000004">
      <c r="A239">
        <v>661249960</v>
      </c>
      <c r="B239">
        <v>3</v>
      </c>
      <c r="C239" t="s">
        <v>82</v>
      </c>
    </row>
    <row r="240" spans="1:3" hidden="1" x14ac:dyDescent="0.55000000000000004">
      <c r="A240">
        <v>661265043</v>
      </c>
      <c r="B240">
        <v>21</v>
      </c>
      <c r="C240" t="s">
        <v>82</v>
      </c>
    </row>
    <row r="241" spans="1:3" hidden="1" x14ac:dyDescent="0.55000000000000004">
      <c r="A241">
        <v>661303644</v>
      </c>
      <c r="B241">
        <v>23</v>
      </c>
      <c r="C241" t="s">
        <v>82</v>
      </c>
    </row>
    <row r="242" spans="1:3" hidden="1" x14ac:dyDescent="0.55000000000000004">
      <c r="A242">
        <v>661336084</v>
      </c>
      <c r="B242">
        <v>32</v>
      </c>
      <c r="C242" t="s">
        <v>82</v>
      </c>
    </row>
    <row r="243" spans="1:3" hidden="1" x14ac:dyDescent="0.55000000000000004">
      <c r="A243">
        <v>661554532</v>
      </c>
      <c r="B243">
        <v>33</v>
      </c>
      <c r="C243" t="s">
        <v>85</v>
      </c>
    </row>
    <row r="244" spans="1:3" hidden="1" x14ac:dyDescent="0.55000000000000004">
      <c r="A244">
        <v>661920815</v>
      </c>
      <c r="B244">
        <v>33</v>
      </c>
      <c r="C244" t="s">
        <v>86</v>
      </c>
    </row>
    <row r="245" spans="1:3" hidden="1" x14ac:dyDescent="0.55000000000000004">
      <c r="A245">
        <v>661928614</v>
      </c>
      <c r="B245">
        <v>33</v>
      </c>
      <c r="C245" t="s">
        <v>87</v>
      </c>
    </row>
    <row r="246" spans="1:3" hidden="1" x14ac:dyDescent="0.55000000000000004">
      <c r="A246">
        <v>661936319</v>
      </c>
      <c r="B246">
        <v>33</v>
      </c>
      <c r="C246" t="s">
        <v>88</v>
      </c>
    </row>
    <row r="247" spans="1:3" hidden="1" x14ac:dyDescent="0.55000000000000004">
      <c r="A247">
        <v>661943999</v>
      </c>
      <c r="B247">
        <v>33</v>
      </c>
      <c r="C247" t="s">
        <v>89</v>
      </c>
    </row>
    <row r="248" spans="1:3" hidden="1" x14ac:dyDescent="0.55000000000000004">
      <c r="A248">
        <v>662661112</v>
      </c>
      <c r="B248">
        <v>33</v>
      </c>
      <c r="C248" t="s">
        <v>90</v>
      </c>
    </row>
    <row r="249" spans="1:3" hidden="1" x14ac:dyDescent="0.55000000000000004">
      <c r="A249">
        <v>662668845</v>
      </c>
      <c r="B249">
        <v>33</v>
      </c>
      <c r="C249" t="s">
        <v>91</v>
      </c>
    </row>
    <row r="250" spans="1:3" hidden="1" x14ac:dyDescent="0.55000000000000004">
      <c r="A250">
        <v>664276325</v>
      </c>
      <c r="B250">
        <v>33</v>
      </c>
      <c r="C250" t="s">
        <v>92</v>
      </c>
    </row>
    <row r="251" spans="1:3" hidden="1" x14ac:dyDescent="0.55000000000000004">
      <c r="A251">
        <v>664284209</v>
      </c>
      <c r="B251">
        <v>33</v>
      </c>
      <c r="C251" t="s">
        <v>93</v>
      </c>
    </row>
    <row r="252" spans="1:3" hidden="1" x14ac:dyDescent="0.55000000000000004">
      <c r="A252">
        <v>664292104</v>
      </c>
      <c r="B252">
        <v>33</v>
      </c>
      <c r="C252" t="s">
        <v>94</v>
      </c>
    </row>
    <row r="253" spans="1:3" hidden="1" x14ac:dyDescent="0.55000000000000004">
      <c r="A253">
        <v>664299846</v>
      </c>
      <c r="B253">
        <v>33</v>
      </c>
      <c r="C253" t="s">
        <v>95</v>
      </c>
    </row>
    <row r="254" spans="1:3" hidden="1" x14ac:dyDescent="0.55000000000000004">
      <c r="A254">
        <v>664307620</v>
      </c>
      <c r="B254">
        <v>33</v>
      </c>
      <c r="C254" t="s">
        <v>96</v>
      </c>
    </row>
    <row r="255" spans="1:3" hidden="1" x14ac:dyDescent="0.55000000000000004">
      <c r="A255">
        <v>664315349</v>
      </c>
      <c r="B255">
        <v>33</v>
      </c>
      <c r="C255" t="s">
        <v>97</v>
      </c>
    </row>
    <row r="256" spans="1:3" hidden="1" x14ac:dyDescent="0.55000000000000004">
      <c r="A256">
        <v>664323133</v>
      </c>
      <c r="B256">
        <v>33</v>
      </c>
      <c r="C256" t="s">
        <v>98</v>
      </c>
    </row>
    <row r="257" spans="1:3" hidden="1" x14ac:dyDescent="0.55000000000000004">
      <c r="A257">
        <v>664330697</v>
      </c>
      <c r="B257">
        <v>33</v>
      </c>
      <c r="C257" t="s">
        <v>99</v>
      </c>
    </row>
    <row r="258" spans="1:3" hidden="1" x14ac:dyDescent="0.55000000000000004">
      <c r="A258">
        <v>665266621</v>
      </c>
      <c r="B258">
        <v>33</v>
      </c>
      <c r="C258" t="s">
        <v>100</v>
      </c>
    </row>
    <row r="259" spans="1:3" hidden="1" x14ac:dyDescent="0.55000000000000004">
      <c r="A259">
        <v>665274643</v>
      </c>
      <c r="B259">
        <v>33</v>
      </c>
      <c r="C259" t="s">
        <v>101</v>
      </c>
    </row>
    <row r="260" spans="1:3" hidden="1" x14ac:dyDescent="0.55000000000000004">
      <c r="A260">
        <v>665282396</v>
      </c>
      <c r="B260">
        <v>33</v>
      </c>
      <c r="C260" t="s">
        <v>102</v>
      </c>
    </row>
    <row r="261" spans="1:3" hidden="1" x14ac:dyDescent="0.55000000000000004">
      <c r="A261">
        <v>665290005</v>
      </c>
      <c r="B261">
        <v>33</v>
      </c>
      <c r="C261" t="s">
        <v>103</v>
      </c>
    </row>
    <row r="262" spans="1:3" hidden="1" x14ac:dyDescent="0.55000000000000004">
      <c r="A262">
        <v>665297906</v>
      </c>
      <c r="B262">
        <v>33</v>
      </c>
      <c r="C262" t="s">
        <v>104</v>
      </c>
    </row>
    <row r="263" spans="1:3" hidden="1" x14ac:dyDescent="0.55000000000000004">
      <c r="A263">
        <v>665305601</v>
      </c>
      <c r="B263">
        <v>33</v>
      </c>
      <c r="C263" t="s">
        <v>105</v>
      </c>
    </row>
    <row r="264" spans="1:3" hidden="1" x14ac:dyDescent="0.55000000000000004">
      <c r="A264">
        <v>685392242</v>
      </c>
      <c r="B264">
        <v>24</v>
      </c>
      <c r="C264" t="s">
        <v>49</v>
      </c>
    </row>
    <row r="265" spans="1:3" x14ac:dyDescent="0.55000000000000004">
      <c r="A265">
        <v>685422187</v>
      </c>
      <c r="B265">
        <v>8</v>
      </c>
      <c r="C265" t="s">
        <v>49</v>
      </c>
    </row>
    <row r="266" spans="1:3" hidden="1" x14ac:dyDescent="0.55000000000000004">
      <c r="A266">
        <v>685498907</v>
      </c>
      <c r="B266">
        <v>28</v>
      </c>
      <c r="C266" t="s">
        <v>49</v>
      </c>
    </row>
    <row r="267" spans="1:3" x14ac:dyDescent="0.55000000000000004">
      <c r="A267">
        <v>685539878</v>
      </c>
      <c r="B267">
        <v>11</v>
      </c>
      <c r="C267" t="s">
        <v>49</v>
      </c>
    </row>
    <row r="268" spans="1:3" hidden="1" x14ac:dyDescent="0.55000000000000004">
      <c r="A268">
        <v>685560865</v>
      </c>
      <c r="B268">
        <v>31</v>
      </c>
      <c r="C268" t="s">
        <v>49</v>
      </c>
    </row>
    <row r="269" spans="1:3" x14ac:dyDescent="0.55000000000000004">
      <c r="A269">
        <v>685585538</v>
      </c>
      <c r="B269">
        <v>2</v>
      </c>
      <c r="C269" t="s">
        <v>49</v>
      </c>
    </row>
    <row r="270" spans="1:3" x14ac:dyDescent="0.55000000000000004">
      <c r="A270">
        <v>685600074</v>
      </c>
      <c r="B270">
        <v>6</v>
      </c>
      <c r="C270" t="s">
        <v>49</v>
      </c>
    </row>
    <row r="271" spans="1:3" hidden="1" x14ac:dyDescent="0.55000000000000004">
      <c r="A271">
        <v>685601325</v>
      </c>
      <c r="B271">
        <v>30</v>
      </c>
      <c r="C271" t="s">
        <v>49</v>
      </c>
    </row>
    <row r="272" spans="1:3" hidden="1" x14ac:dyDescent="0.55000000000000004">
      <c r="A272">
        <v>685683720</v>
      </c>
      <c r="B272">
        <v>18</v>
      </c>
      <c r="C272" t="s">
        <v>49</v>
      </c>
    </row>
    <row r="273" spans="1:3" x14ac:dyDescent="0.55000000000000004">
      <c r="A273">
        <v>685697730</v>
      </c>
      <c r="B273">
        <v>4</v>
      </c>
      <c r="C273" t="s">
        <v>49</v>
      </c>
    </row>
    <row r="274" spans="1:3" x14ac:dyDescent="0.55000000000000004">
      <c r="A274">
        <v>685731614</v>
      </c>
      <c r="B274">
        <v>1</v>
      </c>
      <c r="C274" t="s">
        <v>49</v>
      </c>
    </row>
    <row r="275" spans="1:3" hidden="1" x14ac:dyDescent="0.55000000000000004">
      <c r="A275">
        <v>685742850</v>
      </c>
      <c r="B275">
        <v>27</v>
      </c>
      <c r="C275" t="s">
        <v>49</v>
      </c>
    </row>
    <row r="276" spans="1:3" x14ac:dyDescent="0.55000000000000004">
      <c r="A276">
        <v>685751188</v>
      </c>
      <c r="B276">
        <v>7</v>
      </c>
      <c r="C276" t="s">
        <v>49</v>
      </c>
    </row>
    <row r="277" spans="1:3" x14ac:dyDescent="0.55000000000000004">
      <c r="A277">
        <v>685799515</v>
      </c>
      <c r="B277">
        <v>14</v>
      </c>
      <c r="C277" t="s">
        <v>49</v>
      </c>
    </row>
    <row r="278" spans="1:3" x14ac:dyDescent="0.55000000000000004">
      <c r="A278">
        <v>685811967</v>
      </c>
      <c r="B278">
        <v>15</v>
      </c>
      <c r="C278" t="s">
        <v>49</v>
      </c>
    </row>
    <row r="279" spans="1:3" hidden="1" x14ac:dyDescent="0.55000000000000004">
      <c r="A279">
        <v>685824708</v>
      </c>
      <c r="B279">
        <v>25</v>
      </c>
      <c r="C279" t="s">
        <v>49</v>
      </c>
    </row>
    <row r="280" spans="1:3" hidden="1" x14ac:dyDescent="0.55000000000000004">
      <c r="A280">
        <v>685829710</v>
      </c>
      <c r="B280">
        <v>20</v>
      </c>
      <c r="C280" t="s">
        <v>49</v>
      </c>
    </row>
    <row r="281" spans="1:3" x14ac:dyDescent="0.55000000000000004">
      <c r="A281">
        <v>685830172</v>
      </c>
      <c r="B281">
        <v>16</v>
      </c>
      <c r="C281" t="s">
        <v>49</v>
      </c>
    </row>
    <row r="282" spans="1:3" x14ac:dyDescent="0.55000000000000004">
      <c r="A282">
        <v>685905898</v>
      </c>
      <c r="B282">
        <v>10</v>
      </c>
      <c r="C282" t="s">
        <v>49</v>
      </c>
    </row>
    <row r="283" spans="1:3" x14ac:dyDescent="0.55000000000000004">
      <c r="A283">
        <v>685943707</v>
      </c>
      <c r="B283">
        <v>12</v>
      </c>
      <c r="C283" t="s">
        <v>49</v>
      </c>
    </row>
    <row r="284" spans="1:3" hidden="1" x14ac:dyDescent="0.55000000000000004">
      <c r="A284">
        <v>685994182</v>
      </c>
      <c r="B284">
        <v>29</v>
      </c>
      <c r="C284" t="s">
        <v>49</v>
      </c>
    </row>
    <row r="285" spans="1:3" hidden="1" x14ac:dyDescent="0.55000000000000004">
      <c r="A285">
        <v>686020287</v>
      </c>
      <c r="B285">
        <v>22</v>
      </c>
      <c r="C285" t="s">
        <v>49</v>
      </c>
    </row>
    <row r="286" spans="1:3" hidden="1" x14ac:dyDescent="0.55000000000000004">
      <c r="A286">
        <v>686047677</v>
      </c>
      <c r="B286">
        <v>26</v>
      </c>
      <c r="C286" t="s">
        <v>49</v>
      </c>
    </row>
    <row r="287" spans="1:3" x14ac:dyDescent="0.55000000000000004">
      <c r="A287">
        <v>686057895</v>
      </c>
      <c r="B287">
        <v>9</v>
      </c>
      <c r="C287" t="s">
        <v>49</v>
      </c>
    </row>
    <row r="288" spans="1:3" x14ac:dyDescent="0.55000000000000004">
      <c r="A288">
        <v>686064529</v>
      </c>
      <c r="B288">
        <v>5</v>
      </c>
      <c r="C288" t="s">
        <v>49</v>
      </c>
    </row>
    <row r="289" spans="1:3" hidden="1" x14ac:dyDescent="0.55000000000000004">
      <c r="A289">
        <v>686076273</v>
      </c>
      <c r="B289">
        <v>19</v>
      </c>
      <c r="C289" t="s">
        <v>49</v>
      </c>
    </row>
    <row r="290" spans="1:3" x14ac:dyDescent="0.55000000000000004">
      <c r="A290">
        <v>686166279</v>
      </c>
      <c r="B290">
        <v>17</v>
      </c>
      <c r="C290" t="s">
        <v>49</v>
      </c>
    </row>
    <row r="291" spans="1:3" x14ac:dyDescent="0.55000000000000004">
      <c r="A291">
        <v>686233290</v>
      </c>
      <c r="B291">
        <v>13</v>
      </c>
      <c r="C291" t="s">
        <v>49</v>
      </c>
    </row>
    <row r="292" spans="1:3" x14ac:dyDescent="0.55000000000000004">
      <c r="A292">
        <v>686248758</v>
      </c>
      <c r="B292">
        <v>3</v>
      </c>
      <c r="C292" t="s">
        <v>49</v>
      </c>
    </row>
    <row r="293" spans="1:3" hidden="1" x14ac:dyDescent="0.55000000000000004">
      <c r="A293">
        <v>686263885</v>
      </c>
      <c r="B293">
        <v>21</v>
      </c>
      <c r="C293" t="s">
        <v>49</v>
      </c>
    </row>
    <row r="294" spans="1:3" hidden="1" x14ac:dyDescent="0.55000000000000004">
      <c r="A294">
        <v>686302441</v>
      </c>
      <c r="B294">
        <v>23</v>
      </c>
      <c r="C294" t="s">
        <v>49</v>
      </c>
    </row>
    <row r="295" spans="1:3" hidden="1" x14ac:dyDescent="0.55000000000000004">
      <c r="A295">
        <v>686334926</v>
      </c>
      <c r="B295">
        <v>32</v>
      </c>
      <c r="C295" t="s">
        <v>49</v>
      </c>
    </row>
    <row r="296" spans="1:3" hidden="1" x14ac:dyDescent="0.55000000000000004">
      <c r="A296">
        <v>900360994</v>
      </c>
      <c r="B296">
        <v>24</v>
      </c>
      <c r="C296" t="s">
        <v>0</v>
      </c>
    </row>
    <row r="297" spans="1:3" x14ac:dyDescent="0.55000000000000004">
      <c r="A297">
        <v>900390962</v>
      </c>
      <c r="B297">
        <v>8</v>
      </c>
      <c r="C297" t="s">
        <v>0</v>
      </c>
    </row>
    <row r="298" spans="1:3" hidden="1" x14ac:dyDescent="0.55000000000000004">
      <c r="A298">
        <v>900395188</v>
      </c>
      <c r="B298">
        <v>24</v>
      </c>
      <c r="C298" t="s">
        <v>106</v>
      </c>
    </row>
    <row r="299" spans="1:3" x14ac:dyDescent="0.55000000000000004">
      <c r="A299">
        <v>900425105</v>
      </c>
      <c r="B299">
        <v>8</v>
      </c>
      <c r="C299" t="s">
        <v>107</v>
      </c>
    </row>
    <row r="300" spans="1:3" hidden="1" x14ac:dyDescent="0.55000000000000004">
      <c r="A300">
        <v>900467659</v>
      </c>
      <c r="B300">
        <v>28</v>
      </c>
      <c r="C300" t="s">
        <v>0</v>
      </c>
    </row>
    <row r="301" spans="1:3" hidden="1" x14ac:dyDescent="0.55000000000000004">
      <c r="A301">
        <v>900502135</v>
      </c>
      <c r="B301">
        <v>28</v>
      </c>
      <c r="C301" t="s">
        <v>108</v>
      </c>
    </row>
    <row r="302" spans="1:3" x14ac:dyDescent="0.55000000000000004">
      <c r="A302">
        <v>900508653</v>
      </c>
      <c r="B302">
        <v>11</v>
      </c>
      <c r="C302" t="s">
        <v>0</v>
      </c>
    </row>
    <row r="303" spans="1:3" hidden="1" x14ac:dyDescent="0.55000000000000004">
      <c r="A303">
        <v>900529656</v>
      </c>
      <c r="B303">
        <v>31</v>
      </c>
      <c r="C303" t="s">
        <v>0</v>
      </c>
    </row>
    <row r="304" spans="1:3" x14ac:dyDescent="0.55000000000000004">
      <c r="A304">
        <v>900542803</v>
      </c>
      <c r="B304">
        <v>11</v>
      </c>
      <c r="C304" t="s">
        <v>109</v>
      </c>
    </row>
    <row r="305" spans="1:3" x14ac:dyDescent="0.55000000000000004">
      <c r="A305">
        <v>900554313</v>
      </c>
      <c r="B305">
        <v>2</v>
      </c>
      <c r="C305" t="s">
        <v>0</v>
      </c>
    </row>
    <row r="306" spans="1:3" hidden="1" x14ac:dyDescent="0.55000000000000004">
      <c r="A306">
        <v>900563808</v>
      </c>
      <c r="B306">
        <v>31</v>
      </c>
      <c r="C306" t="s">
        <v>110</v>
      </c>
    </row>
    <row r="307" spans="1:3" x14ac:dyDescent="0.55000000000000004">
      <c r="A307">
        <v>900568849</v>
      </c>
      <c r="B307">
        <v>6</v>
      </c>
      <c r="C307" t="s">
        <v>0</v>
      </c>
    </row>
    <row r="308" spans="1:3" hidden="1" x14ac:dyDescent="0.55000000000000004">
      <c r="A308">
        <v>900570077</v>
      </c>
      <c r="B308">
        <v>30</v>
      </c>
      <c r="C308" t="s">
        <v>0</v>
      </c>
    </row>
    <row r="309" spans="1:3" x14ac:dyDescent="0.55000000000000004">
      <c r="A309">
        <v>900588468</v>
      </c>
      <c r="B309">
        <v>2</v>
      </c>
      <c r="C309" t="s">
        <v>111</v>
      </c>
    </row>
    <row r="310" spans="1:3" x14ac:dyDescent="0.55000000000000004">
      <c r="A310">
        <v>900603005</v>
      </c>
      <c r="B310">
        <v>6</v>
      </c>
      <c r="C310" t="s">
        <v>112</v>
      </c>
    </row>
    <row r="311" spans="1:3" hidden="1" x14ac:dyDescent="0.55000000000000004">
      <c r="A311">
        <v>900604248</v>
      </c>
      <c r="B311">
        <v>30</v>
      </c>
      <c r="C311" t="s">
        <v>113</v>
      </c>
    </row>
    <row r="312" spans="1:3" hidden="1" x14ac:dyDescent="0.55000000000000004">
      <c r="A312">
        <v>900652472</v>
      </c>
      <c r="B312">
        <v>18</v>
      </c>
      <c r="C312" t="s">
        <v>0</v>
      </c>
    </row>
    <row r="313" spans="1:3" x14ac:dyDescent="0.55000000000000004">
      <c r="A313">
        <v>900666479</v>
      </c>
      <c r="B313">
        <v>4</v>
      </c>
      <c r="C313" t="s">
        <v>0</v>
      </c>
    </row>
    <row r="314" spans="1:3" hidden="1" x14ac:dyDescent="0.55000000000000004">
      <c r="A314">
        <v>900685742</v>
      </c>
      <c r="B314">
        <v>18</v>
      </c>
      <c r="C314" t="s">
        <v>114</v>
      </c>
    </row>
    <row r="315" spans="1:3" x14ac:dyDescent="0.55000000000000004">
      <c r="A315">
        <v>900699667</v>
      </c>
      <c r="B315">
        <v>4</v>
      </c>
      <c r="C315" t="s">
        <v>115</v>
      </c>
    </row>
    <row r="316" spans="1:3" x14ac:dyDescent="0.55000000000000004">
      <c r="A316">
        <v>900700389</v>
      </c>
      <c r="B316">
        <v>1</v>
      </c>
      <c r="C316" t="s">
        <v>0</v>
      </c>
    </row>
    <row r="317" spans="1:3" hidden="1" x14ac:dyDescent="0.55000000000000004">
      <c r="A317">
        <v>900711641</v>
      </c>
      <c r="B317">
        <v>27</v>
      </c>
      <c r="C317" t="s">
        <v>0</v>
      </c>
    </row>
    <row r="318" spans="1:3" x14ac:dyDescent="0.55000000000000004">
      <c r="A318">
        <v>900719963</v>
      </c>
      <c r="B318">
        <v>7</v>
      </c>
      <c r="C318" t="s">
        <v>0</v>
      </c>
    </row>
    <row r="319" spans="1:3" x14ac:dyDescent="0.55000000000000004">
      <c r="A319">
        <v>900734845</v>
      </c>
      <c r="B319">
        <v>1</v>
      </c>
      <c r="C319" t="s">
        <v>116</v>
      </c>
    </row>
    <row r="320" spans="1:3" hidden="1" x14ac:dyDescent="0.55000000000000004">
      <c r="A320">
        <v>900745794</v>
      </c>
      <c r="B320">
        <v>27</v>
      </c>
      <c r="C320" t="s">
        <v>117</v>
      </c>
    </row>
    <row r="321" spans="1:3" x14ac:dyDescent="0.55000000000000004">
      <c r="A321">
        <v>900754114</v>
      </c>
      <c r="B321">
        <v>7</v>
      </c>
      <c r="C321" t="s">
        <v>118</v>
      </c>
    </row>
    <row r="322" spans="1:3" x14ac:dyDescent="0.55000000000000004">
      <c r="A322">
        <v>900768290</v>
      </c>
      <c r="B322">
        <v>14</v>
      </c>
      <c r="C322" t="s">
        <v>0</v>
      </c>
    </row>
    <row r="323" spans="1:3" x14ac:dyDescent="0.55000000000000004">
      <c r="A323">
        <v>900780742</v>
      </c>
      <c r="B323">
        <v>15</v>
      </c>
      <c r="C323" t="s">
        <v>0</v>
      </c>
    </row>
    <row r="324" spans="1:3" hidden="1" x14ac:dyDescent="0.55000000000000004">
      <c r="A324">
        <v>900793499</v>
      </c>
      <c r="B324">
        <v>25</v>
      </c>
      <c r="C324" t="s">
        <v>0</v>
      </c>
    </row>
    <row r="325" spans="1:3" hidden="1" x14ac:dyDescent="0.55000000000000004">
      <c r="A325">
        <v>900798486</v>
      </c>
      <c r="B325">
        <v>20</v>
      </c>
      <c r="C325" t="s">
        <v>0</v>
      </c>
    </row>
    <row r="326" spans="1:3" x14ac:dyDescent="0.55000000000000004">
      <c r="A326">
        <v>900798948</v>
      </c>
      <c r="B326">
        <v>16</v>
      </c>
      <c r="C326" t="s">
        <v>0</v>
      </c>
    </row>
    <row r="327" spans="1:3" x14ac:dyDescent="0.55000000000000004">
      <c r="A327">
        <v>900802763</v>
      </c>
      <c r="B327">
        <v>14</v>
      </c>
      <c r="C327" t="s">
        <v>119</v>
      </c>
    </row>
    <row r="328" spans="1:3" x14ac:dyDescent="0.55000000000000004">
      <c r="A328">
        <v>900815215</v>
      </c>
      <c r="B328">
        <v>15</v>
      </c>
      <c r="C328" t="s">
        <v>120</v>
      </c>
    </row>
    <row r="329" spans="1:3" hidden="1" x14ac:dyDescent="0.55000000000000004">
      <c r="A329">
        <v>900827653</v>
      </c>
      <c r="B329">
        <v>25</v>
      </c>
      <c r="C329" t="s">
        <v>121</v>
      </c>
    </row>
    <row r="330" spans="1:3" hidden="1" x14ac:dyDescent="0.55000000000000004">
      <c r="A330">
        <v>900832644</v>
      </c>
      <c r="B330">
        <v>20</v>
      </c>
      <c r="C330" t="s">
        <v>122</v>
      </c>
    </row>
    <row r="331" spans="1:3" x14ac:dyDescent="0.55000000000000004">
      <c r="A331">
        <v>900833414</v>
      </c>
      <c r="B331">
        <v>16</v>
      </c>
      <c r="C331" t="s">
        <v>123</v>
      </c>
    </row>
    <row r="332" spans="1:3" x14ac:dyDescent="0.55000000000000004">
      <c r="A332">
        <v>900874673</v>
      </c>
      <c r="B332">
        <v>10</v>
      </c>
      <c r="C332" t="s">
        <v>0</v>
      </c>
    </row>
    <row r="333" spans="1:3" x14ac:dyDescent="0.55000000000000004">
      <c r="A333">
        <v>900909146</v>
      </c>
      <c r="B333">
        <v>10</v>
      </c>
      <c r="C333" t="s">
        <v>124</v>
      </c>
    </row>
    <row r="334" spans="1:3" x14ac:dyDescent="0.55000000000000004">
      <c r="A334">
        <v>900912456</v>
      </c>
      <c r="B334">
        <v>12</v>
      </c>
      <c r="C334" t="s">
        <v>0</v>
      </c>
    </row>
    <row r="335" spans="1:3" x14ac:dyDescent="0.55000000000000004">
      <c r="A335">
        <v>900945632</v>
      </c>
      <c r="B335">
        <v>12</v>
      </c>
      <c r="C335" t="s">
        <v>125</v>
      </c>
    </row>
    <row r="336" spans="1:3" hidden="1" x14ac:dyDescent="0.55000000000000004">
      <c r="A336">
        <v>900962973</v>
      </c>
      <c r="B336">
        <v>29</v>
      </c>
      <c r="C336" t="s">
        <v>0</v>
      </c>
    </row>
    <row r="337" spans="1:3" hidden="1" x14ac:dyDescent="0.55000000000000004">
      <c r="A337">
        <v>900989063</v>
      </c>
      <c r="B337">
        <v>22</v>
      </c>
      <c r="C337" t="s">
        <v>0</v>
      </c>
    </row>
    <row r="338" spans="1:3" hidden="1" x14ac:dyDescent="0.55000000000000004">
      <c r="A338">
        <v>900997124</v>
      </c>
      <c r="B338">
        <v>29</v>
      </c>
      <c r="C338" t="s">
        <v>126</v>
      </c>
    </row>
    <row r="339" spans="1:3" hidden="1" x14ac:dyDescent="0.55000000000000004">
      <c r="A339">
        <v>901016468</v>
      </c>
      <c r="B339">
        <v>26</v>
      </c>
      <c r="C339" t="s">
        <v>0</v>
      </c>
    </row>
    <row r="340" spans="1:3" hidden="1" x14ac:dyDescent="0.55000000000000004">
      <c r="A340">
        <v>901023235</v>
      </c>
      <c r="B340">
        <v>22</v>
      </c>
      <c r="C340" t="s">
        <v>127</v>
      </c>
    </row>
    <row r="341" spans="1:3" x14ac:dyDescent="0.55000000000000004">
      <c r="A341">
        <v>901026670</v>
      </c>
      <c r="B341">
        <v>9</v>
      </c>
      <c r="C341" t="s">
        <v>0</v>
      </c>
    </row>
    <row r="342" spans="1:3" x14ac:dyDescent="0.55000000000000004">
      <c r="A342">
        <v>901033304</v>
      </c>
      <c r="B342">
        <v>5</v>
      </c>
      <c r="C342" t="s">
        <v>0</v>
      </c>
    </row>
    <row r="343" spans="1:3" hidden="1" x14ac:dyDescent="0.55000000000000004">
      <c r="A343">
        <v>901045025</v>
      </c>
      <c r="B343">
        <v>19</v>
      </c>
      <c r="C343" t="s">
        <v>0</v>
      </c>
    </row>
    <row r="344" spans="1:3" hidden="1" x14ac:dyDescent="0.55000000000000004">
      <c r="A344">
        <v>901050626</v>
      </c>
      <c r="B344">
        <v>26</v>
      </c>
      <c r="C344" t="s">
        <v>128</v>
      </c>
    </row>
    <row r="345" spans="1:3" x14ac:dyDescent="0.55000000000000004">
      <c r="A345">
        <v>901061118</v>
      </c>
      <c r="B345">
        <v>9</v>
      </c>
      <c r="C345" t="s">
        <v>129</v>
      </c>
    </row>
    <row r="346" spans="1:3" x14ac:dyDescent="0.55000000000000004">
      <c r="A346">
        <v>901067466</v>
      </c>
      <c r="B346">
        <v>5</v>
      </c>
      <c r="C346" t="s">
        <v>130</v>
      </c>
    </row>
    <row r="347" spans="1:3" hidden="1" x14ac:dyDescent="0.55000000000000004">
      <c r="A347">
        <v>901078721</v>
      </c>
      <c r="B347">
        <v>19</v>
      </c>
      <c r="C347" t="s">
        <v>131</v>
      </c>
    </row>
    <row r="348" spans="1:3" x14ac:dyDescent="0.55000000000000004">
      <c r="A348">
        <v>901135055</v>
      </c>
      <c r="B348">
        <v>17</v>
      </c>
      <c r="C348" t="s">
        <v>0</v>
      </c>
    </row>
    <row r="349" spans="1:3" x14ac:dyDescent="0.55000000000000004">
      <c r="A349">
        <v>901169219</v>
      </c>
      <c r="B349">
        <v>17</v>
      </c>
      <c r="C349" t="s">
        <v>132</v>
      </c>
    </row>
    <row r="350" spans="1:3" x14ac:dyDescent="0.55000000000000004">
      <c r="A350">
        <v>901202065</v>
      </c>
      <c r="B350">
        <v>13</v>
      </c>
      <c r="C350" t="s">
        <v>0</v>
      </c>
    </row>
    <row r="351" spans="1:3" x14ac:dyDescent="0.55000000000000004">
      <c r="A351">
        <v>901217533</v>
      </c>
      <c r="B351">
        <v>3</v>
      </c>
      <c r="C351" t="s">
        <v>0</v>
      </c>
    </row>
    <row r="352" spans="1:3" hidden="1" x14ac:dyDescent="0.55000000000000004">
      <c r="A352">
        <v>901232676</v>
      </c>
      <c r="B352">
        <v>21</v>
      </c>
      <c r="C352" t="s">
        <v>0</v>
      </c>
    </row>
    <row r="353" spans="1:3" x14ac:dyDescent="0.55000000000000004">
      <c r="A353">
        <v>901236895</v>
      </c>
      <c r="B353">
        <v>13</v>
      </c>
      <c r="C353" t="s">
        <v>133</v>
      </c>
    </row>
    <row r="354" spans="1:3" x14ac:dyDescent="0.55000000000000004">
      <c r="A354">
        <v>901251990</v>
      </c>
      <c r="B354">
        <v>3</v>
      </c>
      <c r="C354" t="s">
        <v>134</v>
      </c>
    </row>
    <row r="355" spans="1:3" hidden="1" x14ac:dyDescent="0.55000000000000004">
      <c r="A355">
        <v>901265944</v>
      </c>
      <c r="B355">
        <v>21</v>
      </c>
      <c r="C355" t="s">
        <v>135</v>
      </c>
    </row>
    <row r="356" spans="1:3" hidden="1" x14ac:dyDescent="0.55000000000000004">
      <c r="A356">
        <v>901271193</v>
      </c>
      <c r="B356">
        <v>23</v>
      </c>
      <c r="C356" t="s">
        <v>0</v>
      </c>
    </row>
    <row r="357" spans="1:3" hidden="1" x14ac:dyDescent="0.55000000000000004">
      <c r="A357">
        <v>901303678</v>
      </c>
      <c r="B357">
        <v>32</v>
      </c>
      <c r="C357" t="s">
        <v>0</v>
      </c>
    </row>
    <row r="358" spans="1:3" hidden="1" x14ac:dyDescent="0.55000000000000004">
      <c r="A358">
        <v>901305664</v>
      </c>
      <c r="B358">
        <v>23</v>
      </c>
      <c r="C358" t="s">
        <v>136</v>
      </c>
    </row>
    <row r="359" spans="1:3" hidden="1" x14ac:dyDescent="0.55000000000000004">
      <c r="A359">
        <v>901337375</v>
      </c>
      <c r="B359">
        <v>32</v>
      </c>
      <c r="C359" t="s">
        <v>137</v>
      </c>
    </row>
    <row r="360" spans="1:3" hidden="1" x14ac:dyDescent="0.55000000000000004">
      <c r="A360">
        <v>960362169</v>
      </c>
      <c r="B360">
        <v>24</v>
      </c>
      <c r="C360" t="s">
        <v>138</v>
      </c>
    </row>
    <row r="361" spans="1:3" x14ac:dyDescent="0.55000000000000004">
      <c r="A361">
        <v>960392099</v>
      </c>
      <c r="B361">
        <v>8</v>
      </c>
      <c r="C361" t="s">
        <v>138</v>
      </c>
    </row>
    <row r="362" spans="1:3" hidden="1" x14ac:dyDescent="0.55000000000000004">
      <c r="A362">
        <v>960468894</v>
      </c>
      <c r="B362">
        <v>28</v>
      </c>
      <c r="C362" t="s">
        <v>138</v>
      </c>
    </row>
    <row r="363" spans="1:3" x14ac:dyDescent="0.55000000000000004">
      <c r="A363">
        <v>960509850</v>
      </c>
      <c r="B363">
        <v>11</v>
      </c>
      <c r="C363" t="s">
        <v>138</v>
      </c>
    </row>
    <row r="364" spans="1:3" hidden="1" x14ac:dyDescent="0.55000000000000004">
      <c r="A364">
        <v>960530792</v>
      </c>
      <c r="B364">
        <v>31</v>
      </c>
      <c r="C364" t="s">
        <v>138</v>
      </c>
    </row>
    <row r="365" spans="1:3" x14ac:dyDescent="0.55000000000000004">
      <c r="A365">
        <v>960555464</v>
      </c>
      <c r="B365">
        <v>2</v>
      </c>
      <c r="C365" t="s">
        <v>138</v>
      </c>
    </row>
    <row r="366" spans="1:3" x14ac:dyDescent="0.55000000000000004">
      <c r="A366">
        <v>960569986</v>
      </c>
      <c r="B366">
        <v>6</v>
      </c>
      <c r="C366" t="s">
        <v>138</v>
      </c>
    </row>
    <row r="367" spans="1:3" hidden="1" x14ac:dyDescent="0.55000000000000004">
      <c r="A367">
        <v>960571251</v>
      </c>
      <c r="B367">
        <v>30</v>
      </c>
      <c r="C367" t="s">
        <v>138</v>
      </c>
    </row>
    <row r="368" spans="1:3" hidden="1" x14ac:dyDescent="0.55000000000000004">
      <c r="A368">
        <v>960653647</v>
      </c>
      <c r="B368">
        <v>18</v>
      </c>
      <c r="C368" t="s">
        <v>138</v>
      </c>
    </row>
    <row r="369" spans="1:3" x14ac:dyDescent="0.55000000000000004">
      <c r="A369">
        <v>960667657</v>
      </c>
      <c r="B369">
        <v>4</v>
      </c>
      <c r="C369" t="s">
        <v>138</v>
      </c>
    </row>
    <row r="370" spans="1:3" x14ac:dyDescent="0.55000000000000004">
      <c r="A370">
        <v>960701526</v>
      </c>
      <c r="B370">
        <v>1</v>
      </c>
      <c r="C370" t="s">
        <v>138</v>
      </c>
    </row>
    <row r="371" spans="1:3" hidden="1" x14ac:dyDescent="0.55000000000000004">
      <c r="A371">
        <v>960712823</v>
      </c>
      <c r="B371">
        <v>27</v>
      </c>
      <c r="C371" t="s">
        <v>138</v>
      </c>
    </row>
    <row r="372" spans="1:3" x14ac:dyDescent="0.55000000000000004">
      <c r="A372">
        <v>960721100</v>
      </c>
      <c r="B372">
        <v>7</v>
      </c>
      <c r="C372" t="s">
        <v>138</v>
      </c>
    </row>
    <row r="373" spans="1:3" x14ac:dyDescent="0.55000000000000004">
      <c r="A373">
        <v>960769441</v>
      </c>
      <c r="B373">
        <v>14</v>
      </c>
      <c r="C373" t="s">
        <v>138</v>
      </c>
    </row>
    <row r="374" spans="1:3" x14ac:dyDescent="0.55000000000000004">
      <c r="A374">
        <v>960781893</v>
      </c>
      <c r="B374">
        <v>15</v>
      </c>
      <c r="C374" t="s">
        <v>138</v>
      </c>
    </row>
    <row r="375" spans="1:3" hidden="1" x14ac:dyDescent="0.55000000000000004">
      <c r="A375">
        <v>960794635</v>
      </c>
      <c r="B375">
        <v>25</v>
      </c>
      <c r="C375" t="s">
        <v>138</v>
      </c>
    </row>
    <row r="376" spans="1:3" hidden="1" x14ac:dyDescent="0.55000000000000004">
      <c r="A376">
        <v>960799622</v>
      </c>
      <c r="B376">
        <v>20</v>
      </c>
      <c r="C376" t="s">
        <v>138</v>
      </c>
    </row>
    <row r="377" spans="1:3" x14ac:dyDescent="0.55000000000000004">
      <c r="A377">
        <v>960800084</v>
      </c>
      <c r="B377">
        <v>16</v>
      </c>
      <c r="C377" t="s">
        <v>138</v>
      </c>
    </row>
    <row r="378" spans="1:3" x14ac:dyDescent="0.55000000000000004">
      <c r="A378">
        <v>960888950</v>
      </c>
      <c r="B378">
        <v>10</v>
      </c>
      <c r="C378" t="s">
        <v>138</v>
      </c>
    </row>
    <row r="379" spans="1:3" x14ac:dyDescent="0.55000000000000004">
      <c r="A379">
        <v>960913634</v>
      </c>
      <c r="B379">
        <v>12</v>
      </c>
      <c r="C379" t="s">
        <v>138</v>
      </c>
    </row>
    <row r="380" spans="1:3" hidden="1" x14ac:dyDescent="0.55000000000000004">
      <c r="A380">
        <v>960964155</v>
      </c>
      <c r="B380">
        <v>29</v>
      </c>
      <c r="C380" t="s">
        <v>138</v>
      </c>
    </row>
    <row r="381" spans="1:3" hidden="1" x14ac:dyDescent="0.55000000000000004">
      <c r="A381">
        <v>960978040</v>
      </c>
      <c r="B381">
        <v>33</v>
      </c>
      <c r="C381" t="s">
        <v>139</v>
      </c>
    </row>
    <row r="382" spans="1:3" hidden="1" x14ac:dyDescent="0.55000000000000004">
      <c r="A382">
        <v>960985859</v>
      </c>
      <c r="B382">
        <v>33</v>
      </c>
      <c r="C382" t="s">
        <v>140</v>
      </c>
    </row>
    <row r="383" spans="1:3" hidden="1" x14ac:dyDescent="0.55000000000000004">
      <c r="A383">
        <v>960990199</v>
      </c>
      <c r="B383">
        <v>22</v>
      </c>
      <c r="C383" t="s">
        <v>138</v>
      </c>
    </row>
    <row r="384" spans="1:3" hidden="1" x14ac:dyDescent="0.55000000000000004">
      <c r="A384">
        <v>961021597</v>
      </c>
      <c r="B384">
        <v>26</v>
      </c>
      <c r="C384" t="s">
        <v>138</v>
      </c>
    </row>
    <row r="385" spans="1:3" x14ac:dyDescent="0.55000000000000004">
      <c r="A385">
        <v>961027807</v>
      </c>
      <c r="B385">
        <v>9</v>
      </c>
      <c r="C385" t="s">
        <v>138</v>
      </c>
    </row>
    <row r="386" spans="1:3" x14ac:dyDescent="0.55000000000000004">
      <c r="A386">
        <v>961034441</v>
      </c>
      <c r="B386">
        <v>5</v>
      </c>
      <c r="C386" t="s">
        <v>138</v>
      </c>
    </row>
    <row r="387" spans="1:3" hidden="1" x14ac:dyDescent="0.55000000000000004">
      <c r="A387">
        <v>961046260</v>
      </c>
      <c r="B387">
        <v>19</v>
      </c>
      <c r="C387" t="s">
        <v>138</v>
      </c>
    </row>
    <row r="388" spans="1:3" x14ac:dyDescent="0.55000000000000004">
      <c r="A388">
        <v>961136191</v>
      </c>
      <c r="B388">
        <v>17</v>
      </c>
      <c r="C388" t="s">
        <v>138</v>
      </c>
    </row>
    <row r="389" spans="1:3" x14ac:dyDescent="0.55000000000000004">
      <c r="A389">
        <v>961203262</v>
      </c>
      <c r="B389">
        <v>13</v>
      </c>
      <c r="C389" t="s">
        <v>138</v>
      </c>
    </row>
    <row r="390" spans="1:3" x14ac:dyDescent="0.55000000000000004">
      <c r="A390">
        <v>961218670</v>
      </c>
      <c r="B390">
        <v>3</v>
      </c>
      <c r="C390" t="s">
        <v>138</v>
      </c>
    </row>
    <row r="391" spans="1:3" hidden="1" x14ac:dyDescent="0.55000000000000004">
      <c r="A391">
        <v>961233812</v>
      </c>
      <c r="B391">
        <v>21</v>
      </c>
      <c r="C391" t="s">
        <v>138</v>
      </c>
    </row>
    <row r="392" spans="1:3" hidden="1" x14ac:dyDescent="0.55000000000000004">
      <c r="A392">
        <v>961272414</v>
      </c>
      <c r="B392">
        <v>23</v>
      </c>
      <c r="C392" t="s">
        <v>138</v>
      </c>
    </row>
    <row r="393" spans="1:3" hidden="1" x14ac:dyDescent="0.55000000000000004">
      <c r="A393">
        <v>961304853</v>
      </c>
      <c r="B393">
        <v>32</v>
      </c>
      <c r="C393" t="s">
        <v>138</v>
      </c>
    </row>
    <row r="394" spans="1:3" hidden="1" x14ac:dyDescent="0.55000000000000004">
      <c r="A394">
        <v>961342237</v>
      </c>
      <c r="B394">
        <v>33</v>
      </c>
      <c r="C394" t="s">
        <v>141</v>
      </c>
    </row>
    <row r="395" spans="1:3" hidden="1" x14ac:dyDescent="0.55000000000000004">
      <c r="A395">
        <v>961833572</v>
      </c>
      <c r="B395">
        <v>33</v>
      </c>
      <c r="C395" t="s">
        <v>142</v>
      </c>
    </row>
    <row r="396" spans="1:3" hidden="1" x14ac:dyDescent="0.55000000000000004">
      <c r="A396">
        <v>961841367</v>
      </c>
      <c r="B396">
        <v>33</v>
      </c>
      <c r="C396" t="s">
        <v>143</v>
      </c>
    </row>
    <row r="397" spans="1:3" hidden="1" x14ac:dyDescent="0.55000000000000004">
      <c r="A397">
        <v>961849044</v>
      </c>
      <c r="B397">
        <v>33</v>
      </c>
      <c r="C397" t="s">
        <v>144</v>
      </c>
    </row>
    <row r="398" spans="1:3" hidden="1" x14ac:dyDescent="0.55000000000000004">
      <c r="A398">
        <v>961856641</v>
      </c>
      <c r="B398">
        <v>33</v>
      </c>
      <c r="C398" t="s">
        <v>145</v>
      </c>
    </row>
    <row r="399" spans="1:3" hidden="1" x14ac:dyDescent="0.55000000000000004">
      <c r="A399">
        <v>963073853</v>
      </c>
      <c r="B399">
        <v>33</v>
      </c>
      <c r="C399" t="s">
        <v>146</v>
      </c>
    </row>
    <row r="400" spans="1:3" hidden="1" x14ac:dyDescent="0.55000000000000004">
      <c r="A400">
        <v>963097081</v>
      </c>
      <c r="B400">
        <v>33</v>
      </c>
      <c r="C400" t="s">
        <v>147</v>
      </c>
    </row>
    <row r="401" spans="1:3" hidden="1" x14ac:dyDescent="0.55000000000000004">
      <c r="A401">
        <v>964439263</v>
      </c>
      <c r="B401">
        <v>33</v>
      </c>
      <c r="C401" t="s">
        <v>148</v>
      </c>
    </row>
    <row r="402" spans="1:3" hidden="1" x14ac:dyDescent="0.55000000000000004">
      <c r="A402">
        <v>964447159</v>
      </c>
      <c r="B402">
        <v>33</v>
      </c>
      <c r="C402" t="s">
        <v>149</v>
      </c>
    </row>
    <row r="403" spans="1:3" hidden="1" x14ac:dyDescent="0.55000000000000004">
      <c r="A403">
        <v>964454901</v>
      </c>
      <c r="B403">
        <v>33</v>
      </c>
      <c r="C403" t="s">
        <v>150</v>
      </c>
    </row>
    <row r="404" spans="1:3" hidden="1" x14ac:dyDescent="0.55000000000000004">
      <c r="A404">
        <v>964462399</v>
      </c>
      <c r="B404">
        <v>33</v>
      </c>
      <c r="C404" t="s">
        <v>151</v>
      </c>
    </row>
    <row r="405" spans="1:3" hidden="1" x14ac:dyDescent="0.55000000000000004">
      <c r="A405">
        <v>965919673</v>
      </c>
      <c r="B405">
        <v>33</v>
      </c>
      <c r="C405" t="s">
        <v>152</v>
      </c>
    </row>
    <row r="406" spans="1:3" hidden="1" x14ac:dyDescent="0.55000000000000004">
      <c r="A406">
        <v>966535073</v>
      </c>
      <c r="B406">
        <v>33</v>
      </c>
      <c r="C406" t="s">
        <v>153</v>
      </c>
    </row>
    <row r="407" spans="1:3" hidden="1" x14ac:dyDescent="0.55000000000000004">
      <c r="A407">
        <v>966542870</v>
      </c>
      <c r="B407">
        <v>33</v>
      </c>
      <c r="C407" t="s">
        <v>154</v>
      </c>
    </row>
    <row r="408" spans="1:3" hidden="1" x14ac:dyDescent="0.55000000000000004">
      <c r="A408">
        <v>966550549</v>
      </c>
      <c r="B408">
        <v>33</v>
      </c>
      <c r="C408" t="s">
        <v>155</v>
      </c>
    </row>
    <row r="409" spans="1:3" hidden="1" x14ac:dyDescent="0.55000000000000004">
      <c r="A409">
        <v>966558540</v>
      </c>
      <c r="B409">
        <v>33</v>
      </c>
      <c r="C409" t="s">
        <v>156</v>
      </c>
    </row>
    <row r="410" spans="1:3" hidden="1" x14ac:dyDescent="0.55000000000000004">
      <c r="A410">
        <v>966566031</v>
      </c>
      <c r="B410">
        <v>33</v>
      </c>
      <c r="C410" t="s">
        <v>157</v>
      </c>
    </row>
    <row r="411" spans="1:3" hidden="1" x14ac:dyDescent="0.55000000000000004">
      <c r="A411">
        <v>985361790</v>
      </c>
      <c r="B411">
        <v>24</v>
      </c>
      <c r="C411" t="s">
        <v>49</v>
      </c>
    </row>
    <row r="412" spans="1:3" x14ac:dyDescent="0.55000000000000004">
      <c r="A412">
        <v>985390956</v>
      </c>
      <c r="B412">
        <v>8</v>
      </c>
      <c r="C412" t="s">
        <v>49</v>
      </c>
    </row>
    <row r="413" spans="1:3" hidden="1" x14ac:dyDescent="0.55000000000000004">
      <c r="A413">
        <v>985468470</v>
      </c>
      <c r="B413">
        <v>28</v>
      </c>
      <c r="C413" t="s">
        <v>49</v>
      </c>
    </row>
    <row r="414" spans="1:3" x14ac:dyDescent="0.55000000000000004">
      <c r="A414">
        <v>985508647</v>
      </c>
      <c r="B414">
        <v>11</v>
      </c>
      <c r="C414" t="s">
        <v>49</v>
      </c>
    </row>
    <row r="415" spans="1:3" hidden="1" x14ac:dyDescent="0.55000000000000004">
      <c r="A415">
        <v>985530413</v>
      </c>
      <c r="B415">
        <v>31</v>
      </c>
      <c r="C415" t="s">
        <v>49</v>
      </c>
    </row>
    <row r="416" spans="1:3" x14ac:dyDescent="0.55000000000000004">
      <c r="A416">
        <v>985554307</v>
      </c>
      <c r="B416">
        <v>2</v>
      </c>
      <c r="C416" t="s">
        <v>49</v>
      </c>
    </row>
    <row r="417" spans="1:3" x14ac:dyDescent="0.55000000000000004">
      <c r="A417">
        <v>985568829</v>
      </c>
      <c r="B417">
        <v>6</v>
      </c>
      <c r="C417" t="s">
        <v>49</v>
      </c>
    </row>
    <row r="418" spans="1:3" hidden="1" x14ac:dyDescent="0.55000000000000004">
      <c r="A418">
        <v>985570871</v>
      </c>
      <c r="B418">
        <v>30</v>
      </c>
      <c r="C418" t="s">
        <v>49</v>
      </c>
    </row>
    <row r="419" spans="1:3" hidden="1" x14ac:dyDescent="0.55000000000000004">
      <c r="A419">
        <v>985654266</v>
      </c>
      <c r="B419">
        <v>18</v>
      </c>
      <c r="C419" t="s">
        <v>49</v>
      </c>
    </row>
    <row r="420" spans="1:3" x14ac:dyDescent="0.55000000000000004">
      <c r="A420">
        <v>985666500</v>
      </c>
      <c r="B420">
        <v>4</v>
      </c>
      <c r="C420" t="s">
        <v>49</v>
      </c>
    </row>
    <row r="421" spans="1:3" x14ac:dyDescent="0.55000000000000004">
      <c r="A421">
        <v>985700369</v>
      </c>
      <c r="B421">
        <v>1</v>
      </c>
      <c r="C421" t="s">
        <v>49</v>
      </c>
    </row>
    <row r="422" spans="1:3" hidden="1" x14ac:dyDescent="0.55000000000000004">
      <c r="A422">
        <v>985712398</v>
      </c>
      <c r="B422">
        <v>27</v>
      </c>
      <c r="C422" t="s">
        <v>49</v>
      </c>
    </row>
    <row r="423" spans="1:3" x14ac:dyDescent="0.55000000000000004">
      <c r="A423">
        <v>985719943</v>
      </c>
      <c r="B423">
        <v>7</v>
      </c>
      <c r="C423" t="s">
        <v>49</v>
      </c>
    </row>
    <row r="424" spans="1:3" x14ac:dyDescent="0.55000000000000004">
      <c r="A424">
        <v>985768284</v>
      </c>
      <c r="B424">
        <v>14</v>
      </c>
      <c r="C424" t="s">
        <v>49</v>
      </c>
    </row>
    <row r="425" spans="1:3" x14ac:dyDescent="0.55000000000000004">
      <c r="A425">
        <v>985780736</v>
      </c>
      <c r="B425">
        <v>15</v>
      </c>
      <c r="C425" t="s">
        <v>49</v>
      </c>
    </row>
    <row r="426" spans="1:3" hidden="1" x14ac:dyDescent="0.55000000000000004">
      <c r="A426">
        <v>985794241</v>
      </c>
      <c r="B426">
        <v>25</v>
      </c>
      <c r="C426" t="s">
        <v>49</v>
      </c>
    </row>
    <row r="427" spans="1:3" hidden="1" x14ac:dyDescent="0.55000000000000004">
      <c r="A427">
        <v>985800226</v>
      </c>
      <c r="B427">
        <v>20</v>
      </c>
      <c r="C427" t="s">
        <v>49</v>
      </c>
    </row>
    <row r="428" spans="1:3" x14ac:dyDescent="0.55000000000000004">
      <c r="A428">
        <v>985800523</v>
      </c>
      <c r="B428">
        <v>16</v>
      </c>
      <c r="C428" t="s">
        <v>49</v>
      </c>
    </row>
    <row r="429" spans="1:3" x14ac:dyDescent="0.55000000000000004">
      <c r="A429">
        <v>985874667</v>
      </c>
      <c r="B429">
        <v>10</v>
      </c>
      <c r="C429" t="s">
        <v>49</v>
      </c>
    </row>
    <row r="430" spans="1:3" x14ac:dyDescent="0.55000000000000004">
      <c r="A430">
        <v>985912477</v>
      </c>
      <c r="B430">
        <v>12</v>
      </c>
      <c r="C430" t="s">
        <v>49</v>
      </c>
    </row>
    <row r="431" spans="1:3" hidden="1" x14ac:dyDescent="0.55000000000000004">
      <c r="A431">
        <v>985963730</v>
      </c>
      <c r="B431">
        <v>29</v>
      </c>
      <c r="C431" t="s">
        <v>49</v>
      </c>
    </row>
    <row r="432" spans="1:3" hidden="1" x14ac:dyDescent="0.55000000000000004">
      <c r="A432">
        <v>985990310</v>
      </c>
      <c r="B432">
        <v>22</v>
      </c>
      <c r="C432" t="s">
        <v>49</v>
      </c>
    </row>
    <row r="433" spans="1:3" hidden="1" x14ac:dyDescent="0.55000000000000004">
      <c r="A433">
        <v>986017225</v>
      </c>
      <c r="B433">
        <v>26</v>
      </c>
      <c r="C433" t="s">
        <v>49</v>
      </c>
    </row>
    <row r="434" spans="1:3" x14ac:dyDescent="0.55000000000000004">
      <c r="A434">
        <v>986026650</v>
      </c>
      <c r="B434">
        <v>9</v>
      </c>
      <c r="C434" t="s">
        <v>49</v>
      </c>
    </row>
    <row r="435" spans="1:3" x14ac:dyDescent="0.55000000000000004">
      <c r="A435">
        <v>986033284</v>
      </c>
      <c r="B435">
        <v>5</v>
      </c>
      <c r="C435" t="s">
        <v>49</v>
      </c>
    </row>
    <row r="436" spans="1:3" hidden="1" x14ac:dyDescent="0.55000000000000004">
      <c r="A436">
        <v>986046654</v>
      </c>
      <c r="B436">
        <v>19</v>
      </c>
      <c r="C436" t="s">
        <v>49</v>
      </c>
    </row>
    <row r="437" spans="1:3" x14ac:dyDescent="0.55000000000000004">
      <c r="A437">
        <v>986135975</v>
      </c>
      <c r="B437">
        <v>17</v>
      </c>
      <c r="C437" t="s">
        <v>49</v>
      </c>
    </row>
    <row r="438" spans="1:3" x14ac:dyDescent="0.55000000000000004">
      <c r="A438">
        <v>986202059</v>
      </c>
      <c r="B438">
        <v>13</v>
      </c>
      <c r="C438" t="s">
        <v>49</v>
      </c>
    </row>
    <row r="439" spans="1:3" x14ac:dyDescent="0.55000000000000004">
      <c r="A439">
        <v>986217527</v>
      </c>
      <c r="B439">
        <v>3</v>
      </c>
      <c r="C439" t="s">
        <v>49</v>
      </c>
    </row>
    <row r="440" spans="1:3" hidden="1" x14ac:dyDescent="0.55000000000000004">
      <c r="A440">
        <v>986233596</v>
      </c>
      <c r="B440">
        <v>21</v>
      </c>
      <c r="C440" t="s">
        <v>49</v>
      </c>
    </row>
    <row r="441" spans="1:3" hidden="1" x14ac:dyDescent="0.55000000000000004">
      <c r="A441">
        <v>986272152</v>
      </c>
      <c r="B441">
        <v>23</v>
      </c>
      <c r="C441" t="s">
        <v>49</v>
      </c>
    </row>
    <row r="442" spans="1:3" hidden="1" x14ac:dyDescent="0.55000000000000004">
      <c r="A442">
        <v>986304489</v>
      </c>
      <c r="B442">
        <v>32</v>
      </c>
      <c r="C442" t="s">
        <v>49</v>
      </c>
    </row>
    <row r="443" spans="1:3" hidden="1" x14ac:dyDescent="0.55000000000000004">
      <c r="A443">
        <v>1200393823</v>
      </c>
      <c r="B443">
        <v>24</v>
      </c>
      <c r="C443" t="s">
        <v>158</v>
      </c>
    </row>
    <row r="444" spans="1:3" hidden="1" x14ac:dyDescent="0.55000000000000004">
      <c r="A444">
        <v>1200394641</v>
      </c>
      <c r="B444">
        <v>24</v>
      </c>
      <c r="C444" t="s">
        <v>0</v>
      </c>
    </row>
    <row r="445" spans="1:3" x14ac:dyDescent="0.55000000000000004">
      <c r="A445">
        <v>1200423663</v>
      </c>
      <c r="B445">
        <v>8</v>
      </c>
      <c r="C445" t="s">
        <v>159</v>
      </c>
    </row>
    <row r="446" spans="1:3" x14ac:dyDescent="0.55000000000000004">
      <c r="A446">
        <v>1200424481</v>
      </c>
      <c r="B446">
        <v>8</v>
      </c>
      <c r="C446" t="s">
        <v>0</v>
      </c>
    </row>
    <row r="447" spans="1:3" hidden="1" x14ac:dyDescent="0.55000000000000004">
      <c r="A447">
        <v>1200500506</v>
      </c>
      <c r="B447">
        <v>28</v>
      </c>
      <c r="C447" t="s">
        <v>160</v>
      </c>
    </row>
    <row r="448" spans="1:3" hidden="1" x14ac:dyDescent="0.55000000000000004">
      <c r="A448">
        <v>1200501324</v>
      </c>
      <c r="B448">
        <v>28</v>
      </c>
      <c r="C448" t="s">
        <v>0</v>
      </c>
    </row>
    <row r="449" spans="1:3" x14ac:dyDescent="0.55000000000000004">
      <c r="A449">
        <v>1200541885</v>
      </c>
      <c r="B449">
        <v>11</v>
      </c>
      <c r="C449" t="s">
        <v>161</v>
      </c>
    </row>
    <row r="450" spans="1:3" x14ac:dyDescent="0.55000000000000004">
      <c r="A450">
        <v>1200542703</v>
      </c>
      <c r="B450">
        <v>11</v>
      </c>
      <c r="C450" t="s">
        <v>0</v>
      </c>
    </row>
    <row r="451" spans="1:3" hidden="1" x14ac:dyDescent="0.55000000000000004">
      <c r="A451">
        <v>1200562435</v>
      </c>
      <c r="B451">
        <v>31</v>
      </c>
      <c r="C451" t="s">
        <v>162</v>
      </c>
    </row>
    <row r="452" spans="1:3" hidden="1" x14ac:dyDescent="0.55000000000000004">
      <c r="A452">
        <v>1200563253</v>
      </c>
      <c r="B452">
        <v>31</v>
      </c>
      <c r="C452" t="s">
        <v>0</v>
      </c>
    </row>
    <row r="453" spans="1:3" x14ac:dyDescent="0.55000000000000004">
      <c r="A453">
        <v>1200587544</v>
      </c>
      <c r="B453">
        <v>2</v>
      </c>
      <c r="C453" t="s">
        <v>163</v>
      </c>
    </row>
    <row r="454" spans="1:3" x14ac:dyDescent="0.55000000000000004">
      <c r="A454">
        <v>1200588362</v>
      </c>
      <c r="B454">
        <v>2</v>
      </c>
      <c r="C454" t="s">
        <v>0</v>
      </c>
    </row>
    <row r="455" spans="1:3" x14ac:dyDescent="0.55000000000000004">
      <c r="A455">
        <v>1200601650</v>
      </c>
      <c r="B455">
        <v>6</v>
      </c>
      <c r="C455" t="s">
        <v>164</v>
      </c>
    </row>
    <row r="456" spans="1:3" x14ac:dyDescent="0.55000000000000004">
      <c r="A456">
        <v>1200602468</v>
      </c>
      <c r="B456">
        <v>6</v>
      </c>
      <c r="C456" t="s">
        <v>0</v>
      </c>
    </row>
    <row r="457" spans="1:3" hidden="1" x14ac:dyDescent="0.55000000000000004">
      <c r="A457">
        <v>1200602900</v>
      </c>
      <c r="B457">
        <v>30</v>
      </c>
      <c r="C457" t="s">
        <v>165</v>
      </c>
    </row>
    <row r="458" spans="1:3" hidden="1" x14ac:dyDescent="0.55000000000000004">
      <c r="A458">
        <v>1200603718</v>
      </c>
      <c r="B458">
        <v>30</v>
      </c>
      <c r="C458" t="s">
        <v>0</v>
      </c>
    </row>
    <row r="459" spans="1:3" hidden="1" x14ac:dyDescent="0.55000000000000004">
      <c r="A459">
        <v>1200685203</v>
      </c>
      <c r="B459">
        <v>18</v>
      </c>
      <c r="C459" t="s">
        <v>166</v>
      </c>
    </row>
    <row r="460" spans="1:3" hidden="1" x14ac:dyDescent="0.55000000000000004">
      <c r="A460">
        <v>1200686023</v>
      </c>
      <c r="B460">
        <v>18</v>
      </c>
      <c r="C460" t="s">
        <v>0</v>
      </c>
    </row>
    <row r="461" spans="1:3" x14ac:dyDescent="0.55000000000000004">
      <c r="A461">
        <v>1200698651</v>
      </c>
      <c r="B461">
        <v>4</v>
      </c>
      <c r="C461" t="s">
        <v>167</v>
      </c>
    </row>
    <row r="462" spans="1:3" x14ac:dyDescent="0.55000000000000004">
      <c r="A462">
        <v>1200699451</v>
      </c>
      <c r="B462">
        <v>4</v>
      </c>
      <c r="C462" t="s">
        <v>0</v>
      </c>
    </row>
    <row r="463" spans="1:3" x14ac:dyDescent="0.55000000000000004">
      <c r="A463">
        <v>1200732818</v>
      </c>
      <c r="B463">
        <v>1</v>
      </c>
      <c r="C463" t="s">
        <v>168</v>
      </c>
    </row>
    <row r="464" spans="1:3" x14ac:dyDescent="0.55000000000000004">
      <c r="A464">
        <v>1200733636</v>
      </c>
      <c r="B464">
        <v>1</v>
      </c>
      <c r="C464" t="s">
        <v>0</v>
      </c>
    </row>
    <row r="465" spans="1:3" hidden="1" x14ac:dyDescent="0.55000000000000004">
      <c r="A465">
        <v>1200744416</v>
      </c>
      <c r="B465">
        <v>27</v>
      </c>
      <c r="C465" t="s">
        <v>169</v>
      </c>
    </row>
    <row r="466" spans="1:3" hidden="1" x14ac:dyDescent="0.55000000000000004">
      <c r="A466">
        <v>1200745233</v>
      </c>
      <c r="B466">
        <v>27</v>
      </c>
      <c r="C466" t="s">
        <v>0</v>
      </c>
    </row>
    <row r="467" spans="1:3" x14ac:dyDescent="0.55000000000000004">
      <c r="A467">
        <v>1200752237</v>
      </c>
      <c r="B467">
        <v>7</v>
      </c>
      <c r="C467" t="s">
        <v>170</v>
      </c>
    </row>
    <row r="468" spans="1:3" x14ac:dyDescent="0.55000000000000004">
      <c r="A468">
        <v>1200753056</v>
      </c>
      <c r="B468">
        <v>7</v>
      </c>
      <c r="C468" t="s">
        <v>0</v>
      </c>
    </row>
    <row r="469" spans="1:3" x14ac:dyDescent="0.55000000000000004">
      <c r="A469">
        <v>1200801071</v>
      </c>
      <c r="B469">
        <v>14</v>
      </c>
      <c r="C469" t="s">
        <v>171</v>
      </c>
    </row>
    <row r="470" spans="1:3" x14ac:dyDescent="0.55000000000000004">
      <c r="A470">
        <v>1200801890</v>
      </c>
      <c r="B470">
        <v>14</v>
      </c>
      <c r="C470" t="s">
        <v>0</v>
      </c>
    </row>
    <row r="471" spans="1:3" x14ac:dyDescent="0.55000000000000004">
      <c r="A471">
        <v>1200813951</v>
      </c>
      <c r="B471">
        <v>15</v>
      </c>
      <c r="C471" t="s">
        <v>172</v>
      </c>
    </row>
    <row r="472" spans="1:3" x14ac:dyDescent="0.55000000000000004">
      <c r="A472">
        <v>1200814770</v>
      </c>
      <c r="B472">
        <v>15</v>
      </c>
      <c r="C472" t="s">
        <v>0</v>
      </c>
    </row>
    <row r="473" spans="1:3" hidden="1" x14ac:dyDescent="0.55000000000000004">
      <c r="A473">
        <v>1200826253</v>
      </c>
      <c r="B473">
        <v>25</v>
      </c>
      <c r="C473" t="s">
        <v>173</v>
      </c>
    </row>
    <row r="474" spans="1:3" hidden="1" x14ac:dyDescent="0.55000000000000004">
      <c r="A474">
        <v>1200827070</v>
      </c>
      <c r="B474">
        <v>25</v>
      </c>
      <c r="C474" t="s">
        <v>0</v>
      </c>
    </row>
    <row r="475" spans="1:3" hidden="1" x14ac:dyDescent="0.55000000000000004">
      <c r="A475">
        <v>1200831270</v>
      </c>
      <c r="B475">
        <v>20</v>
      </c>
      <c r="C475" t="s">
        <v>174</v>
      </c>
    </row>
    <row r="476" spans="1:3" x14ac:dyDescent="0.55000000000000004">
      <c r="A476">
        <v>1200831383</v>
      </c>
      <c r="B476">
        <v>16</v>
      </c>
      <c r="C476" t="s">
        <v>175</v>
      </c>
    </row>
    <row r="477" spans="1:3" hidden="1" x14ac:dyDescent="0.55000000000000004">
      <c r="A477">
        <v>1200832089</v>
      </c>
      <c r="B477">
        <v>20</v>
      </c>
      <c r="C477" t="s">
        <v>0</v>
      </c>
    </row>
    <row r="478" spans="1:3" x14ac:dyDescent="0.55000000000000004">
      <c r="A478">
        <v>1200832201</v>
      </c>
      <c r="B478">
        <v>16</v>
      </c>
      <c r="C478" t="s">
        <v>0</v>
      </c>
    </row>
    <row r="479" spans="1:3" x14ac:dyDescent="0.55000000000000004">
      <c r="A479">
        <v>1200907431</v>
      </c>
      <c r="B479">
        <v>10</v>
      </c>
      <c r="C479" t="s">
        <v>176</v>
      </c>
    </row>
    <row r="480" spans="1:3" x14ac:dyDescent="0.55000000000000004">
      <c r="A480">
        <v>1200908249</v>
      </c>
      <c r="B480">
        <v>10</v>
      </c>
      <c r="C480" t="s">
        <v>0</v>
      </c>
    </row>
    <row r="481" spans="1:3" x14ac:dyDescent="0.55000000000000004">
      <c r="A481">
        <v>1200944625</v>
      </c>
      <c r="B481">
        <v>12</v>
      </c>
      <c r="C481" t="s">
        <v>177</v>
      </c>
    </row>
    <row r="482" spans="1:3" x14ac:dyDescent="0.55000000000000004">
      <c r="A482">
        <v>1200945425</v>
      </c>
      <c r="B482">
        <v>12</v>
      </c>
      <c r="C482" t="s">
        <v>0</v>
      </c>
    </row>
    <row r="483" spans="1:3" hidden="1" x14ac:dyDescent="0.55000000000000004">
      <c r="A483">
        <v>1200995769</v>
      </c>
      <c r="B483">
        <v>29</v>
      </c>
      <c r="C483" t="s">
        <v>178</v>
      </c>
    </row>
    <row r="484" spans="1:3" hidden="1" x14ac:dyDescent="0.55000000000000004">
      <c r="A484">
        <v>1200996587</v>
      </c>
      <c r="B484">
        <v>29</v>
      </c>
      <c r="C484" t="s">
        <v>0</v>
      </c>
    </row>
    <row r="485" spans="1:3" hidden="1" x14ac:dyDescent="0.55000000000000004">
      <c r="A485">
        <v>1201021811</v>
      </c>
      <c r="B485">
        <v>22</v>
      </c>
      <c r="C485" t="s">
        <v>179</v>
      </c>
    </row>
    <row r="486" spans="1:3" hidden="1" x14ac:dyDescent="0.55000000000000004">
      <c r="A486">
        <v>1201022629</v>
      </c>
      <c r="B486">
        <v>22</v>
      </c>
      <c r="C486" t="s">
        <v>0</v>
      </c>
    </row>
    <row r="487" spans="1:3" hidden="1" x14ac:dyDescent="0.55000000000000004">
      <c r="A487">
        <v>1201049248</v>
      </c>
      <c r="B487">
        <v>26</v>
      </c>
      <c r="C487" t="s">
        <v>180</v>
      </c>
    </row>
    <row r="488" spans="1:3" hidden="1" x14ac:dyDescent="0.55000000000000004">
      <c r="A488">
        <v>1201050065</v>
      </c>
      <c r="B488">
        <v>26</v>
      </c>
      <c r="C488" t="s">
        <v>0</v>
      </c>
    </row>
    <row r="489" spans="1:3" x14ac:dyDescent="0.55000000000000004">
      <c r="A489">
        <v>1201059898</v>
      </c>
      <c r="B489">
        <v>9</v>
      </c>
      <c r="C489" t="s">
        <v>181</v>
      </c>
    </row>
    <row r="490" spans="1:3" x14ac:dyDescent="0.55000000000000004">
      <c r="A490">
        <v>1201060716</v>
      </c>
      <c r="B490">
        <v>9</v>
      </c>
      <c r="C490" t="s">
        <v>0</v>
      </c>
    </row>
    <row r="491" spans="1:3" x14ac:dyDescent="0.55000000000000004">
      <c r="A491">
        <v>1201066080</v>
      </c>
      <c r="B491">
        <v>5</v>
      </c>
      <c r="C491" t="s">
        <v>182</v>
      </c>
    </row>
    <row r="492" spans="1:3" x14ac:dyDescent="0.55000000000000004">
      <c r="A492">
        <v>1201066898</v>
      </c>
      <c r="B492">
        <v>5</v>
      </c>
      <c r="C492" t="s">
        <v>0</v>
      </c>
    </row>
    <row r="493" spans="1:3" hidden="1" x14ac:dyDescent="0.55000000000000004">
      <c r="A493">
        <v>1201077873</v>
      </c>
      <c r="B493">
        <v>19</v>
      </c>
      <c r="C493" t="s">
        <v>183</v>
      </c>
    </row>
    <row r="494" spans="1:3" hidden="1" x14ac:dyDescent="0.55000000000000004">
      <c r="A494">
        <v>1201078691</v>
      </c>
      <c r="B494">
        <v>19</v>
      </c>
      <c r="C494" t="s">
        <v>0</v>
      </c>
    </row>
    <row r="495" spans="1:3" x14ac:dyDescent="0.55000000000000004">
      <c r="A495">
        <v>1201167825</v>
      </c>
      <c r="B495">
        <v>17</v>
      </c>
      <c r="C495" t="s">
        <v>184</v>
      </c>
    </row>
    <row r="496" spans="1:3" x14ac:dyDescent="0.55000000000000004">
      <c r="A496">
        <v>1201168643</v>
      </c>
      <c r="B496">
        <v>17</v>
      </c>
      <c r="C496" t="s">
        <v>0</v>
      </c>
    </row>
    <row r="497" spans="1:3" x14ac:dyDescent="0.55000000000000004">
      <c r="A497">
        <v>1201235852</v>
      </c>
      <c r="B497">
        <v>13</v>
      </c>
      <c r="C497" t="s">
        <v>185</v>
      </c>
    </row>
    <row r="498" spans="1:3" x14ac:dyDescent="0.55000000000000004">
      <c r="A498">
        <v>1201236670</v>
      </c>
      <c r="B498">
        <v>13</v>
      </c>
      <c r="C498" t="s">
        <v>0</v>
      </c>
    </row>
    <row r="499" spans="1:3" x14ac:dyDescent="0.55000000000000004">
      <c r="A499">
        <v>1201250791</v>
      </c>
      <c r="B499">
        <v>3</v>
      </c>
      <c r="C499" t="s">
        <v>186</v>
      </c>
    </row>
    <row r="500" spans="1:3" x14ac:dyDescent="0.55000000000000004">
      <c r="A500">
        <v>1201251609</v>
      </c>
      <c r="B500">
        <v>3</v>
      </c>
      <c r="C500" t="s">
        <v>0</v>
      </c>
    </row>
    <row r="501" spans="1:3" hidden="1" x14ac:dyDescent="0.55000000000000004">
      <c r="A501">
        <v>1201265373</v>
      </c>
      <c r="B501">
        <v>21</v>
      </c>
      <c r="C501" t="s">
        <v>187</v>
      </c>
    </row>
    <row r="502" spans="1:3" hidden="1" x14ac:dyDescent="0.55000000000000004">
      <c r="A502">
        <v>1201266190</v>
      </c>
      <c r="B502">
        <v>21</v>
      </c>
      <c r="C502" t="s">
        <v>0</v>
      </c>
    </row>
    <row r="503" spans="1:3" hidden="1" x14ac:dyDescent="0.55000000000000004">
      <c r="A503">
        <v>1201304002</v>
      </c>
      <c r="B503">
        <v>23</v>
      </c>
      <c r="C503" t="s">
        <v>188</v>
      </c>
    </row>
    <row r="504" spans="1:3" hidden="1" x14ac:dyDescent="0.55000000000000004">
      <c r="A504">
        <v>1201304820</v>
      </c>
      <c r="B504">
        <v>23</v>
      </c>
      <c r="C504" t="s">
        <v>0</v>
      </c>
    </row>
    <row r="505" spans="1:3" hidden="1" x14ac:dyDescent="0.55000000000000004">
      <c r="A505">
        <v>1201336500</v>
      </c>
      <c r="B505">
        <v>32</v>
      </c>
      <c r="C505" t="s">
        <v>189</v>
      </c>
    </row>
    <row r="506" spans="1:3" hidden="1" x14ac:dyDescent="0.55000000000000004">
      <c r="A506">
        <v>1201337320</v>
      </c>
      <c r="B506">
        <v>32</v>
      </c>
      <c r="C506" t="s">
        <v>0</v>
      </c>
    </row>
    <row r="507" spans="1:3" hidden="1" x14ac:dyDescent="0.55000000000000004">
      <c r="A507">
        <v>1260393397</v>
      </c>
      <c r="B507">
        <v>24</v>
      </c>
      <c r="C507" t="s">
        <v>190</v>
      </c>
    </row>
    <row r="508" spans="1:3" x14ac:dyDescent="0.55000000000000004">
      <c r="A508">
        <v>1260423389</v>
      </c>
      <c r="B508">
        <v>8</v>
      </c>
      <c r="C508" t="s">
        <v>190</v>
      </c>
    </row>
    <row r="509" spans="1:3" hidden="1" x14ac:dyDescent="0.55000000000000004">
      <c r="A509">
        <v>1260500107</v>
      </c>
      <c r="B509">
        <v>28</v>
      </c>
      <c r="C509" t="s">
        <v>190</v>
      </c>
    </row>
    <row r="510" spans="1:3" x14ac:dyDescent="0.55000000000000004">
      <c r="A510">
        <v>1260541035</v>
      </c>
      <c r="B510">
        <v>11</v>
      </c>
      <c r="C510" t="s">
        <v>190</v>
      </c>
    </row>
    <row r="511" spans="1:3" hidden="1" x14ac:dyDescent="0.55000000000000004">
      <c r="A511">
        <v>1260562020</v>
      </c>
      <c r="B511">
        <v>31</v>
      </c>
      <c r="C511" t="s">
        <v>190</v>
      </c>
    </row>
    <row r="512" spans="1:3" x14ac:dyDescent="0.55000000000000004">
      <c r="A512">
        <v>1260586695</v>
      </c>
      <c r="B512">
        <v>2</v>
      </c>
      <c r="C512" t="s">
        <v>190</v>
      </c>
    </row>
    <row r="513" spans="1:3" x14ac:dyDescent="0.55000000000000004">
      <c r="A513">
        <v>1260601216</v>
      </c>
      <c r="B513">
        <v>6</v>
      </c>
      <c r="C513" t="s">
        <v>190</v>
      </c>
    </row>
    <row r="514" spans="1:3" hidden="1" x14ac:dyDescent="0.55000000000000004">
      <c r="A514">
        <v>1260602481</v>
      </c>
      <c r="B514">
        <v>30</v>
      </c>
      <c r="C514" t="s">
        <v>190</v>
      </c>
    </row>
    <row r="515" spans="1:3" hidden="1" x14ac:dyDescent="0.55000000000000004">
      <c r="A515">
        <v>1260684921</v>
      </c>
      <c r="B515">
        <v>18</v>
      </c>
      <c r="C515" t="s">
        <v>190</v>
      </c>
    </row>
    <row r="516" spans="1:3" x14ac:dyDescent="0.55000000000000004">
      <c r="A516">
        <v>1260698887</v>
      </c>
      <c r="B516">
        <v>4</v>
      </c>
      <c r="C516" t="s">
        <v>190</v>
      </c>
    </row>
    <row r="517" spans="1:3" x14ac:dyDescent="0.55000000000000004">
      <c r="A517">
        <v>1260732756</v>
      </c>
      <c r="B517">
        <v>1</v>
      </c>
      <c r="C517" t="s">
        <v>190</v>
      </c>
    </row>
    <row r="518" spans="1:3" hidden="1" x14ac:dyDescent="0.55000000000000004">
      <c r="A518">
        <v>1260744052</v>
      </c>
      <c r="B518">
        <v>27</v>
      </c>
      <c r="C518" t="s">
        <v>190</v>
      </c>
    </row>
    <row r="519" spans="1:3" x14ac:dyDescent="0.55000000000000004">
      <c r="A519">
        <v>1260752330</v>
      </c>
      <c r="B519">
        <v>7</v>
      </c>
      <c r="C519" t="s">
        <v>190</v>
      </c>
    </row>
    <row r="520" spans="1:3" x14ac:dyDescent="0.55000000000000004">
      <c r="A520">
        <v>1260800672</v>
      </c>
      <c r="B520">
        <v>14</v>
      </c>
      <c r="C520" t="s">
        <v>190</v>
      </c>
    </row>
    <row r="521" spans="1:3" x14ac:dyDescent="0.55000000000000004">
      <c r="A521">
        <v>1260813124</v>
      </c>
      <c r="B521">
        <v>15</v>
      </c>
      <c r="C521" t="s">
        <v>190</v>
      </c>
    </row>
    <row r="522" spans="1:3" hidden="1" x14ac:dyDescent="0.55000000000000004">
      <c r="A522">
        <v>1260813181</v>
      </c>
      <c r="B522">
        <v>33</v>
      </c>
      <c r="C522" t="s">
        <v>191</v>
      </c>
    </row>
    <row r="523" spans="1:3" hidden="1" x14ac:dyDescent="0.55000000000000004">
      <c r="A523">
        <v>1260825864</v>
      </c>
      <c r="B523">
        <v>25</v>
      </c>
      <c r="C523" t="s">
        <v>190</v>
      </c>
    </row>
    <row r="524" spans="1:3" hidden="1" x14ac:dyDescent="0.55000000000000004">
      <c r="A524">
        <v>1260830853</v>
      </c>
      <c r="B524">
        <v>20</v>
      </c>
      <c r="C524" t="s">
        <v>190</v>
      </c>
    </row>
    <row r="525" spans="1:3" x14ac:dyDescent="0.55000000000000004">
      <c r="A525">
        <v>1260831315</v>
      </c>
      <c r="B525">
        <v>16</v>
      </c>
      <c r="C525" t="s">
        <v>190</v>
      </c>
    </row>
    <row r="526" spans="1:3" x14ac:dyDescent="0.55000000000000004">
      <c r="A526">
        <v>1260907055</v>
      </c>
      <c r="B526">
        <v>10</v>
      </c>
      <c r="C526" t="s">
        <v>190</v>
      </c>
    </row>
    <row r="527" spans="1:3" hidden="1" x14ac:dyDescent="0.55000000000000004">
      <c r="A527">
        <v>1260928473</v>
      </c>
      <c r="B527">
        <v>33</v>
      </c>
      <c r="C527" t="s">
        <v>192</v>
      </c>
    </row>
    <row r="528" spans="1:3" x14ac:dyDescent="0.55000000000000004">
      <c r="A528">
        <v>1260944955</v>
      </c>
      <c r="B528">
        <v>12</v>
      </c>
      <c r="C528" t="s">
        <v>190</v>
      </c>
    </row>
    <row r="529" spans="1:3" hidden="1" x14ac:dyDescent="0.55000000000000004">
      <c r="A529">
        <v>1260995383</v>
      </c>
      <c r="B529">
        <v>29</v>
      </c>
      <c r="C529" t="s">
        <v>190</v>
      </c>
    </row>
    <row r="530" spans="1:3" hidden="1" x14ac:dyDescent="0.55000000000000004">
      <c r="A530">
        <v>1261021490</v>
      </c>
      <c r="B530">
        <v>22</v>
      </c>
      <c r="C530" t="s">
        <v>190</v>
      </c>
    </row>
    <row r="531" spans="1:3" hidden="1" x14ac:dyDescent="0.55000000000000004">
      <c r="A531">
        <v>1261048832</v>
      </c>
      <c r="B531">
        <v>26</v>
      </c>
      <c r="C531" t="s">
        <v>190</v>
      </c>
    </row>
    <row r="532" spans="1:3" x14ac:dyDescent="0.55000000000000004">
      <c r="A532">
        <v>1261059097</v>
      </c>
      <c r="B532">
        <v>9</v>
      </c>
      <c r="C532" t="s">
        <v>190</v>
      </c>
    </row>
    <row r="533" spans="1:3" x14ac:dyDescent="0.55000000000000004">
      <c r="A533">
        <v>1261065671</v>
      </c>
      <c r="B533">
        <v>5</v>
      </c>
      <c r="C533" t="s">
        <v>190</v>
      </c>
    </row>
    <row r="534" spans="1:3" hidden="1" x14ac:dyDescent="0.55000000000000004">
      <c r="A534">
        <v>1261077428</v>
      </c>
      <c r="B534">
        <v>19</v>
      </c>
      <c r="C534" t="s">
        <v>190</v>
      </c>
    </row>
    <row r="535" spans="1:3" x14ac:dyDescent="0.55000000000000004">
      <c r="A535">
        <v>1261167436</v>
      </c>
      <c r="B535">
        <v>17</v>
      </c>
      <c r="C535" t="s">
        <v>190</v>
      </c>
    </row>
    <row r="536" spans="1:3" x14ac:dyDescent="0.55000000000000004">
      <c r="A536">
        <v>1261234447</v>
      </c>
      <c r="B536">
        <v>13</v>
      </c>
      <c r="C536" t="s">
        <v>190</v>
      </c>
    </row>
    <row r="537" spans="1:3" x14ac:dyDescent="0.55000000000000004">
      <c r="A537">
        <v>1261249915</v>
      </c>
      <c r="B537">
        <v>3</v>
      </c>
      <c r="C537" t="s">
        <v>190</v>
      </c>
    </row>
    <row r="538" spans="1:3" hidden="1" x14ac:dyDescent="0.55000000000000004">
      <c r="A538">
        <v>1261265041</v>
      </c>
      <c r="B538">
        <v>21</v>
      </c>
      <c r="C538" t="s">
        <v>190</v>
      </c>
    </row>
    <row r="539" spans="1:3" hidden="1" x14ac:dyDescent="0.55000000000000004">
      <c r="A539">
        <v>1261303596</v>
      </c>
      <c r="B539">
        <v>23</v>
      </c>
      <c r="C539" t="s">
        <v>190</v>
      </c>
    </row>
    <row r="540" spans="1:3" hidden="1" x14ac:dyDescent="0.55000000000000004">
      <c r="A540">
        <v>1261336081</v>
      </c>
      <c r="B540">
        <v>32</v>
      </c>
      <c r="C540" t="s">
        <v>190</v>
      </c>
    </row>
    <row r="541" spans="1:3" hidden="1" x14ac:dyDescent="0.55000000000000004">
      <c r="A541">
        <v>1261417757</v>
      </c>
      <c r="B541">
        <v>33</v>
      </c>
      <c r="C541" t="s">
        <v>193</v>
      </c>
    </row>
    <row r="542" spans="1:3" hidden="1" x14ac:dyDescent="0.55000000000000004">
      <c r="A542">
        <v>1261909941</v>
      </c>
      <c r="B542">
        <v>33</v>
      </c>
      <c r="C542" t="s">
        <v>194</v>
      </c>
    </row>
    <row r="543" spans="1:3" hidden="1" x14ac:dyDescent="0.55000000000000004">
      <c r="A543">
        <v>1261917760</v>
      </c>
      <c r="B543">
        <v>33</v>
      </c>
      <c r="C543" t="s">
        <v>195</v>
      </c>
    </row>
    <row r="544" spans="1:3" hidden="1" x14ac:dyDescent="0.55000000000000004">
      <c r="A544">
        <v>1261925438</v>
      </c>
      <c r="B544">
        <v>33</v>
      </c>
      <c r="C544" t="s">
        <v>196</v>
      </c>
    </row>
    <row r="545" spans="1:3" hidden="1" x14ac:dyDescent="0.55000000000000004">
      <c r="A545">
        <v>1261933123</v>
      </c>
      <c r="B545">
        <v>33</v>
      </c>
      <c r="C545" t="s">
        <v>197</v>
      </c>
    </row>
    <row r="546" spans="1:3" hidden="1" x14ac:dyDescent="0.55000000000000004">
      <c r="A546">
        <v>1263150156</v>
      </c>
      <c r="B546">
        <v>33</v>
      </c>
      <c r="C546" t="s">
        <v>198</v>
      </c>
    </row>
    <row r="547" spans="1:3" hidden="1" x14ac:dyDescent="0.55000000000000004">
      <c r="A547">
        <v>1263158215</v>
      </c>
      <c r="B547">
        <v>33</v>
      </c>
      <c r="C547" t="s">
        <v>199</v>
      </c>
    </row>
    <row r="548" spans="1:3" hidden="1" x14ac:dyDescent="0.55000000000000004">
      <c r="A548">
        <v>1263765609</v>
      </c>
      <c r="B548">
        <v>33</v>
      </c>
      <c r="C548" t="s">
        <v>200</v>
      </c>
    </row>
    <row r="549" spans="1:3" hidden="1" x14ac:dyDescent="0.55000000000000004">
      <c r="A549">
        <v>1263781404</v>
      </c>
      <c r="B549">
        <v>33</v>
      </c>
      <c r="C549" t="s">
        <v>201</v>
      </c>
    </row>
    <row r="550" spans="1:3" hidden="1" x14ac:dyDescent="0.55000000000000004">
      <c r="A550">
        <v>1264505834</v>
      </c>
      <c r="B550">
        <v>33</v>
      </c>
      <c r="C550" t="s">
        <v>202</v>
      </c>
    </row>
    <row r="551" spans="1:3" hidden="1" x14ac:dyDescent="0.55000000000000004">
      <c r="A551">
        <v>1264513639</v>
      </c>
      <c r="B551">
        <v>33</v>
      </c>
      <c r="C551" t="s">
        <v>203</v>
      </c>
    </row>
    <row r="552" spans="1:3" hidden="1" x14ac:dyDescent="0.55000000000000004">
      <c r="A552">
        <v>1264521315</v>
      </c>
      <c r="B552">
        <v>33</v>
      </c>
      <c r="C552" t="s">
        <v>204</v>
      </c>
    </row>
    <row r="553" spans="1:3" hidden="1" x14ac:dyDescent="0.55000000000000004">
      <c r="A553">
        <v>1264530526</v>
      </c>
      <c r="B553">
        <v>33</v>
      </c>
      <c r="C553" t="s">
        <v>205</v>
      </c>
    </row>
    <row r="554" spans="1:3" hidden="1" x14ac:dyDescent="0.55000000000000004">
      <c r="A554">
        <v>1265621205</v>
      </c>
      <c r="B554">
        <v>33</v>
      </c>
      <c r="C554" t="s">
        <v>206</v>
      </c>
    </row>
    <row r="555" spans="1:3" hidden="1" x14ac:dyDescent="0.55000000000000004">
      <c r="A555">
        <v>1265628787</v>
      </c>
      <c r="B555">
        <v>33</v>
      </c>
      <c r="C555" t="s">
        <v>207</v>
      </c>
    </row>
    <row r="556" spans="1:3" hidden="1" x14ac:dyDescent="0.55000000000000004">
      <c r="A556">
        <v>1265636611</v>
      </c>
      <c r="B556">
        <v>33</v>
      </c>
      <c r="C556" t="s">
        <v>208</v>
      </c>
    </row>
    <row r="557" spans="1:3" hidden="1" x14ac:dyDescent="0.55000000000000004">
      <c r="A557">
        <v>1265644309</v>
      </c>
      <c r="B557">
        <v>33</v>
      </c>
      <c r="C557" t="s">
        <v>209</v>
      </c>
    </row>
    <row r="558" spans="1:3" hidden="1" x14ac:dyDescent="0.55000000000000004">
      <c r="A558">
        <v>1265653247</v>
      </c>
      <c r="B558">
        <v>33</v>
      </c>
      <c r="C558" t="s">
        <v>210</v>
      </c>
    </row>
    <row r="559" spans="1:3" hidden="1" x14ac:dyDescent="0.55000000000000004">
      <c r="A559">
        <v>1265660252</v>
      </c>
      <c r="B559">
        <v>33</v>
      </c>
      <c r="C559" t="s">
        <v>211</v>
      </c>
    </row>
    <row r="560" spans="1:3" hidden="1" x14ac:dyDescent="0.55000000000000004">
      <c r="A560">
        <v>1265667596</v>
      </c>
      <c r="B560">
        <v>33</v>
      </c>
      <c r="C560" t="s">
        <v>212</v>
      </c>
    </row>
    <row r="561" spans="1:3" hidden="1" x14ac:dyDescent="0.55000000000000004">
      <c r="A561">
        <v>1265675162</v>
      </c>
      <c r="B561">
        <v>33</v>
      </c>
      <c r="C561" t="s">
        <v>213</v>
      </c>
    </row>
    <row r="562" spans="1:3" hidden="1" x14ac:dyDescent="0.55000000000000004">
      <c r="A562">
        <v>1266736338</v>
      </c>
      <c r="B562">
        <v>33</v>
      </c>
      <c r="C562" t="s">
        <v>214</v>
      </c>
    </row>
    <row r="563" spans="1:3" hidden="1" x14ac:dyDescent="0.55000000000000004">
      <c r="A563">
        <v>1285392240</v>
      </c>
      <c r="B563">
        <v>24</v>
      </c>
      <c r="C563" t="s">
        <v>49</v>
      </c>
    </row>
    <row r="564" spans="1:3" x14ac:dyDescent="0.55000000000000004">
      <c r="A564">
        <v>1285422187</v>
      </c>
      <c r="B564">
        <v>8</v>
      </c>
      <c r="C564" t="s">
        <v>49</v>
      </c>
    </row>
    <row r="565" spans="1:3" hidden="1" x14ac:dyDescent="0.55000000000000004">
      <c r="A565">
        <v>1285498905</v>
      </c>
      <c r="B565">
        <v>28</v>
      </c>
      <c r="C565" t="s">
        <v>49</v>
      </c>
    </row>
    <row r="566" spans="1:3" x14ac:dyDescent="0.55000000000000004">
      <c r="A566">
        <v>1285539878</v>
      </c>
      <c r="B566">
        <v>11</v>
      </c>
      <c r="C566" t="s">
        <v>49</v>
      </c>
    </row>
    <row r="567" spans="1:3" hidden="1" x14ac:dyDescent="0.55000000000000004">
      <c r="A567">
        <v>1285560864</v>
      </c>
      <c r="B567">
        <v>31</v>
      </c>
      <c r="C567" t="s">
        <v>49</v>
      </c>
    </row>
    <row r="568" spans="1:3" x14ac:dyDescent="0.55000000000000004">
      <c r="A568">
        <v>1285585538</v>
      </c>
      <c r="B568">
        <v>2</v>
      </c>
      <c r="C568" t="s">
        <v>49</v>
      </c>
    </row>
    <row r="569" spans="1:3" hidden="1" x14ac:dyDescent="0.55000000000000004">
      <c r="A569">
        <v>1285601324</v>
      </c>
      <c r="B569">
        <v>30</v>
      </c>
      <c r="C569" t="s">
        <v>49</v>
      </c>
    </row>
    <row r="570" spans="1:3" hidden="1" x14ac:dyDescent="0.55000000000000004">
      <c r="A570">
        <v>1285683718</v>
      </c>
      <c r="B570">
        <v>18</v>
      </c>
      <c r="C570" t="s">
        <v>49</v>
      </c>
    </row>
    <row r="571" spans="1:3" x14ac:dyDescent="0.55000000000000004">
      <c r="A571">
        <v>1285697730</v>
      </c>
      <c r="B571">
        <v>4</v>
      </c>
      <c r="C571" t="s">
        <v>49</v>
      </c>
    </row>
    <row r="572" spans="1:3" x14ac:dyDescent="0.55000000000000004">
      <c r="A572">
        <v>1285720766</v>
      </c>
      <c r="B572">
        <v>6</v>
      </c>
      <c r="C572" t="s">
        <v>49</v>
      </c>
    </row>
    <row r="573" spans="1:3" x14ac:dyDescent="0.55000000000000004">
      <c r="A573">
        <v>1285731645</v>
      </c>
      <c r="B573">
        <v>1</v>
      </c>
      <c r="C573" t="s">
        <v>49</v>
      </c>
    </row>
    <row r="574" spans="1:3" hidden="1" x14ac:dyDescent="0.55000000000000004">
      <c r="A574">
        <v>1285742849</v>
      </c>
      <c r="B574">
        <v>27</v>
      </c>
      <c r="C574" t="s">
        <v>49</v>
      </c>
    </row>
    <row r="575" spans="1:3" x14ac:dyDescent="0.55000000000000004">
      <c r="A575">
        <v>1285751173</v>
      </c>
      <c r="B575">
        <v>7</v>
      </c>
      <c r="C575" t="s">
        <v>49</v>
      </c>
    </row>
    <row r="576" spans="1:3" x14ac:dyDescent="0.55000000000000004">
      <c r="A576">
        <v>1285799515</v>
      </c>
      <c r="B576">
        <v>14</v>
      </c>
      <c r="C576" t="s">
        <v>49</v>
      </c>
    </row>
    <row r="577" spans="1:3" x14ac:dyDescent="0.55000000000000004">
      <c r="A577">
        <v>1285811967</v>
      </c>
      <c r="B577">
        <v>15</v>
      </c>
      <c r="C577" t="s">
        <v>49</v>
      </c>
    </row>
    <row r="578" spans="1:3" hidden="1" x14ac:dyDescent="0.55000000000000004">
      <c r="A578">
        <v>1285824707</v>
      </c>
      <c r="B578">
        <v>25</v>
      </c>
      <c r="C578" t="s">
        <v>49</v>
      </c>
    </row>
    <row r="579" spans="1:3" hidden="1" x14ac:dyDescent="0.55000000000000004">
      <c r="A579">
        <v>1285829741</v>
      </c>
      <c r="B579">
        <v>20</v>
      </c>
      <c r="C579" t="s">
        <v>49</v>
      </c>
    </row>
    <row r="580" spans="1:3" x14ac:dyDescent="0.55000000000000004">
      <c r="A580">
        <v>1285942912</v>
      </c>
      <c r="B580">
        <v>16</v>
      </c>
      <c r="C580" t="s">
        <v>49</v>
      </c>
    </row>
    <row r="581" spans="1:3" x14ac:dyDescent="0.55000000000000004">
      <c r="A581">
        <v>1285943798</v>
      </c>
      <c r="B581">
        <v>12</v>
      </c>
      <c r="C581" t="s">
        <v>49</v>
      </c>
    </row>
    <row r="582" spans="1:3" hidden="1" x14ac:dyDescent="0.55000000000000004">
      <c r="A582">
        <v>1285994181</v>
      </c>
      <c r="B582">
        <v>29</v>
      </c>
      <c r="C582" t="s">
        <v>49</v>
      </c>
    </row>
    <row r="583" spans="1:3" hidden="1" x14ac:dyDescent="0.55000000000000004">
      <c r="A583">
        <v>1286020287</v>
      </c>
      <c r="B583">
        <v>22</v>
      </c>
      <c r="C583" t="s">
        <v>49</v>
      </c>
    </row>
    <row r="584" spans="1:3" x14ac:dyDescent="0.55000000000000004">
      <c r="A584">
        <v>1286026993</v>
      </c>
      <c r="B584">
        <v>10</v>
      </c>
      <c r="C584" t="s">
        <v>49</v>
      </c>
    </row>
    <row r="585" spans="1:3" hidden="1" x14ac:dyDescent="0.55000000000000004">
      <c r="A585">
        <v>1286047675</v>
      </c>
      <c r="B585">
        <v>26</v>
      </c>
      <c r="C585" t="s">
        <v>49</v>
      </c>
    </row>
    <row r="586" spans="1:3" x14ac:dyDescent="0.55000000000000004">
      <c r="A586">
        <v>1286057940</v>
      </c>
      <c r="B586">
        <v>9</v>
      </c>
      <c r="C586" t="s">
        <v>49</v>
      </c>
    </row>
    <row r="587" spans="1:3" hidden="1" x14ac:dyDescent="0.55000000000000004">
      <c r="A587">
        <v>1286076271</v>
      </c>
      <c r="B587">
        <v>19</v>
      </c>
      <c r="C587" t="s">
        <v>49</v>
      </c>
    </row>
    <row r="588" spans="1:3" x14ac:dyDescent="0.55000000000000004">
      <c r="A588">
        <v>1286166279</v>
      </c>
      <c r="B588">
        <v>17</v>
      </c>
      <c r="C588" t="s">
        <v>49</v>
      </c>
    </row>
    <row r="589" spans="1:3" x14ac:dyDescent="0.55000000000000004">
      <c r="A589">
        <v>1286185690</v>
      </c>
      <c r="B589">
        <v>5</v>
      </c>
      <c r="C589" t="s">
        <v>49</v>
      </c>
    </row>
    <row r="590" spans="1:3" x14ac:dyDescent="0.55000000000000004">
      <c r="A590">
        <v>1286233290</v>
      </c>
      <c r="B590">
        <v>13</v>
      </c>
      <c r="C590" t="s">
        <v>49</v>
      </c>
    </row>
    <row r="591" spans="1:3" x14ac:dyDescent="0.55000000000000004">
      <c r="A591">
        <v>1286248758</v>
      </c>
      <c r="B591">
        <v>3</v>
      </c>
      <c r="C591" t="s">
        <v>49</v>
      </c>
    </row>
    <row r="592" spans="1:3" hidden="1" x14ac:dyDescent="0.55000000000000004">
      <c r="A592">
        <v>1286263884</v>
      </c>
      <c r="B592">
        <v>21</v>
      </c>
      <c r="C592" t="s">
        <v>49</v>
      </c>
    </row>
    <row r="593" spans="1:3" hidden="1" x14ac:dyDescent="0.55000000000000004">
      <c r="A593">
        <v>1286302440</v>
      </c>
      <c r="B593">
        <v>23</v>
      </c>
      <c r="C593" t="s">
        <v>49</v>
      </c>
    </row>
    <row r="594" spans="1:3" hidden="1" x14ac:dyDescent="0.55000000000000004">
      <c r="A594">
        <v>1286334924</v>
      </c>
      <c r="B594">
        <v>32</v>
      </c>
      <c r="C594" t="s">
        <v>49</v>
      </c>
    </row>
    <row r="595" spans="1:3" hidden="1" x14ac:dyDescent="0.55000000000000004">
      <c r="A595">
        <v>1500360990</v>
      </c>
      <c r="B595">
        <v>24</v>
      </c>
      <c r="C595" t="s">
        <v>0</v>
      </c>
    </row>
    <row r="596" spans="1:3" x14ac:dyDescent="0.55000000000000004">
      <c r="A596">
        <v>1500390962</v>
      </c>
      <c r="B596">
        <v>8</v>
      </c>
      <c r="C596" t="s">
        <v>0</v>
      </c>
    </row>
    <row r="597" spans="1:3" hidden="1" x14ac:dyDescent="0.55000000000000004">
      <c r="A597">
        <v>1500394936</v>
      </c>
      <c r="B597">
        <v>24</v>
      </c>
      <c r="C597" t="s">
        <v>215</v>
      </c>
    </row>
    <row r="598" spans="1:3" x14ac:dyDescent="0.55000000000000004">
      <c r="A598">
        <v>1500425483</v>
      </c>
      <c r="B598">
        <v>8</v>
      </c>
      <c r="C598" t="s">
        <v>216</v>
      </c>
    </row>
    <row r="599" spans="1:3" hidden="1" x14ac:dyDescent="0.55000000000000004">
      <c r="A599">
        <v>1500467658</v>
      </c>
      <c r="B599">
        <v>28</v>
      </c>
      <c r="C599" t="s">
        <v>0</v>
      </c>
    </row>
    <row r="600" spans="1:3" hidden="1" x14ac:dyDescent="0.55000000000000004">
      <c r="A600">
        <v>1500501632</v>
      </c>
      <c r="B600">
        <v>28</v>
      </c>
      <c r="C600" t="s">
        <v>217</v>
      </c>
    </row>
    <row r="601" spans="1:3" x14ac:dyDescent="0.55000000000000004">
      <c r="A601">
        <v>1500508653</v>
      </c>
      <c r="B601">
        <v>11</v>
      </c>
      <c r="C601" t="s">
        <v>0</v>
      </c>
    </row>
    <row r="602" spans="1:3" hidden="1" x14ac:dyDescent="0.55000000000000004">
      <c r="A602">
        <v>1500529616</v>
      </c>
      <c r="B602">
        <v>31</v>
      </c>
      <c r="C602" t="s">
        <v>0</v>
      </c>
    </row>
    <row r="603" spans="1:3" x14ac:dyDescent="0.55000000000000004">
      <c r="A603">
        <v>1500542310</v>
      </c>
      <c r="B603">
        <v>11</v>
      </c>
      <c r="C603" t="s">
        <v>218</v>
      </c>
    </row>
    <row r="604" spans="1:3" x14ac:dyDescent="0.55000000000000004">
      <c r="A604">
        <v>1500554313</v>
      </c>
      <c r="B604">
        <v>2</v>
      </c>
      <c r="C604" t="s">
        <v>0</v>
      </c>
    </row>
    <row r="605" spans="1:3" hidden="1" x14ac:dyDescent="0.55000000000000004">
      <c r="A605">
        <v>1500563561</v>
      </c>
      <c r="B605">
        <v>31</v>
      </c>
      <c r="C605" t="s">
        <v>219</v>
      </c>
    </row>
    <row r="606" spans="1:3" x14ac:dyDescent="0.55000000000000004">
      <c r="A606">
        <v>1500568849</v>
      </c>
      <c r="B606">
        <v>6</v>
      </c>
      <c r="C606" t="s">
        <v>0</v>
      </c>
    </row>
    <row r="607" spans="1:3" hidden="1" x14ac:dyDescent="0.55000000000000004">
      <c r="A607">
        <v>1500570074</v>
      </c>
      <c r="B607">
        <v>30</v>
      </c>
      <c r="C607" t="s">
        <v>0</v>
      </c>
    </row>
    <row r="608" spans="1:3" x14ac:dyDescent="0.55000000000000004">
      <c r="A608">
        <v>1500588261</v>
      </c>
      <c r="B608">
        <v>2</v>
      </c>
      <c r="C608" t="s">
        <v>220</v>
      </c>
    </row>
    <row r="609" spans="1:3" x14ac:dyDescent="0.55000000000000004">
      <c r="A609">
        <v>1500603710</v>
      </c>
      <c r="B609">
        <v>6</v>
      </c>
      <c r="C609" t="s">
        <v>221</v>
      </c>
    </row>
    <row r="610" spans="1:3" hidden="1" x14ac:dyDescent="0.55000000000000004">
      <c r="A610">
        <v>1500604063</v>
      </c>
      <c r="B610">
        <v>30</v>
      </c>
      <c r="C610" t="s">
        <v>222</v>
      </c>
    </row>
    <row r="611" spans="1:3" hidden="1" x14ac:dyDescent="0.55000000000000004">
      <c r="A611">
        <v>1500652471</v>
      </c>
      <c r="B611">
        <v>18</v>
      </c>
      <c r="C611" t="s">
        <v>0</v>
      </c>
    </row>
    <row r="612" spans="1:3" x14ac:dyDescent="0.55000000000000004">
      <c r="A612">
        <v>1500666479</v>
      </c>
      <c r="B612">
        <v>4</v>
      </c>
      <c r="C612" t="s">
        <v>0</v>
      </c>
    </row>
    <row r="613" spans="1:3" hidden="1" x14ac:dyDescent="0.55000000000000004">
      <c r="A613">
        <v>1500686032</v>
      </c>
      <c r="B613">
        <v>18</v>
      </c>
      <c r="C613" t="s">
        <v>223</v>
      </c>
    </row>
    <row r="614" spans="1:3" x14ac:dyDescent="0.55000000000000004">
      <c r="A614">
        <v>1500700044</v>
      </c>
      <c r="B614">
        <v>4</v>
      </c>
      <c r="C614" t="s">
        <v>224</v>
      </c>
    </row>
    <row r="615" spans="1:3" x14ac:dyDescent="0.55000000000000004">
      <c r="A615">
        <v>1500700351</v>
      </c>
      <c r="B615">
        <v>1</v>
      </c>
      <c r="C615" t="s">
        <v>0</v>
      </c>
    </row>
    <row r="616" spans="1:3" hidden="1" x14ac:dyDescent="0.55000000000000004">
      <c r="A616">
        <v>1500711601</v>
      </c>
      <c r="B616">
        <v>27</v>
      </c>
      <c r="C616" t="s">
        <v>0</v>
      </c>
    </row>
    <row r="617" spans="1:3" x14ac:dyDescent="0.55000000000000004">
      <c r="A617">
        <v>1500719925</v>
      </c>
      <c r="B617">
        <v>7</v>
      </c>
      <c r="C617" t="s">
        <v>0</v>
      </c>
    </row>
    <row r="618" spans="1:3" x14ac:dyDescent="0.55000000000000004">
      <c r="A618">
        <v>1500734319</v>
      </c>
      <c r="B618">
        <v>1</v>
      </c>
      <c r="C618" t="s">
        <v>225</v>
      </c>
    </row>
    <row r="619" spans="1:3" hidden="1" x14ac:dyDescent="0.55000000000000004">
      <c r="A619">
        <v>1500745537</v>
      </c>
      <c r="B619">
        <v>27</v>
      </c>
      <c r="C619" t="s">
        <v>226</v>
      </c>
    </row>
    <row r="620" spans="1:3" x14ac:dyDescent="0.55000000000000004">
      <c r="A620">
        <v>1500753806</v>
      </c>
      <c r="B620">
        <v>7</v>
      </c>
      <c r="C620" t="s">
        <v>227</v>
      </c>
    </row>
    <row r="621" spans="1:3" x14ac:dyDescent="0.55000000000000004">
      <c r="A621">
        <v>1500768290</v>
      </c>
      <c r="B621">
        <v>14</v>
      </c>
      <c r="C621" t="s">
        <v>0</v>
      </c>
    </row>
    <row r="622" spans="1:3" x14ac:dyDescent="0.55000000000000004">
      <c r="A622">
        <v>1500780742</v>
      </c>
      <c r="B622">
        <v>15</v>
      </c>
      <c r="C622" t="s">
        <v>0</v>
      </c>
    </row>
    <row r="623" spans="1:3" hidden="1" x14ac:dyDescent="0.55000000000000004">
      <c r="A623">
        <v>1500793459</v>
      </c>
      <c r="B623">
        <v>25</v>
      </c>
      <c r="C623" t="s">
        <v>0</v>
      </c>
    </row>
    <row r="624" spans="1:3" hidden="1" x14ac:dyDescent="0.55000000000000004">
      <c r="A624">
        <v>1500798486</v>
      </c>
      <c r="B624">
        <v>20</v>
      </c>
      <c r="C624" t="s">
        <v>0</v>
      </c>
    </row>
    <row r="625" spans="1:3" x14ac:dyDescent="0.55000000000000004">
      <c r="A625">
        <v>1500798948</v>
      </c>
      <c r="B625">
        <v>16</v>
      </c>
      <c r="C625" t="s">
        <v>0</v>
      </c>
    </row>
    <row r="626" spans="1:3" x14ac:dyDescent="0.55000000000000004">
      <c r="A626">
        <v>1500802767</v>
      </c>
      <c r="B626">
        <v>14</v>
      </c>
      <c r="C626" t="s">
        <v>228</v>
      </c>
    </row>
    <row r="627" spans="1:3" x14ac:dyDescent="0.55000000000000004">
      <c r="A627">
        <v>1500814813</v>
      </c>
      <c r="B627">
        <v>15</v>
      </c>
      <c r="C627" t="s">
        <v>229</v>
      </c>
    </row>
    <row r="628" spans="1:3" hidden="1" x14ac:dyDescent="0.55000000000000004">
      <c r="A628">
        <v>1500827395</v>
      </c>
      <c r="B628">
        <v>25</v>
      </c>
      <c r="C628" t="s">
        <v>230</v>
      </c>
    </row>
    <row r="629" spans="1:3" hidden="1" x14ac:dyDescent="0.55000000000000004">
      <c r="A629">
        <v>1500832950</v>
      </c>
      <c r="B629">
        <v>20</v>
      </c>
      <c r="C629" t="s">
        <v>231</v>
      </c>
    </row>
    <row r="630" spans="1:3" x14ac:dyDescent="0.55000000000000004">
      <c r="A630">
        <v>1500833412</v>
      </c>
      <c r="B630">
        <v>16</v>
      </c>
      <c r="C630" t="s">
        <v>232</v>
      </c>
    </row>
    <row r="631" spans="1:3" x14ac:dyDescent="0.55000000000000004">
      <c r="A631">
        <v>1500874673</v>
      </c>
      <c r="B631">
        <v>10</v>
      </c>
      <c r="C631" t="s">
        <v>0</v>
      </c>
    </row>
    <row r="632" spans="1:3" x14ac:dyDescent="0.55000000000000004">
      <c r="A632">
        <v>1500909180</v>
      </c>
      <c r="B632">
        <v>10</v>
      </c>
      <c r="C632" t="s">
        <v>233</v>
      </c>
    </row>
    <row r="633" spans="1:3" x14ac:dyDescent="0.55000000000000004">
      <c r="A633">
        <v>1500912528</v>
      </c>
      <c r="B633">
        <v>12</v>
      </c>
      <c r="C633" t="s">
        <v>0</v>
      </c>
    </row>
    <row r="634" spans="1:3" x14ac:dyDescent="0.55000000000000004">
      <c r="A634">
        <v>1500946902</v>
      </c>
      <c r="B634">
        <v>12</v>
      </c>
      <c r="C634" t="s">
        <v>234</v>
      </c>
    </row>
    <row r="635" spans="1:3" hidden="1" x14ac:dyDescent="0.55000000000000004">
      <c r="A635">
        <v>1500962933</v>
      </c>
      <c r="B635">
        <v>29</v>
      </c>
      <c r="C635" t="s">
        <v>0</v>
      </c>
    </row>
    <row r="636" spans="1:3" hidden="1" x14ac:dyDescent="0.55000000000000004">
      <c r="A636">
        <v>1500989063</v>
      </c>
      <c r="B636">
        <v>22</v>
      </c>
      <c r="C636" t="s">
        <v>0</v>
      </c>
    </row>
    <row r="637" spans="1:3" hidden="1" x14ac:dyDescent="0.55000000000000004">
      <c r="A637">
        <v>1500996916</v>
      </c>
      <c r="B637">
        <v>29</v>
      </c>
      <c r="C637" t="s">
        <v>235</v>
      </c>
    </row>
    <row r="638" spans="1:3" hidden="1" x14ac:dyDescent="0.55000000000000004">
      <c r="A638">
        <v>1501016425</v>
      </c>
      <c r="B638">
        <v>26</v>
      </c>
      <c r="C638" t="s">
        <v>0</v>
      </c>
    </row>
    <row r="639" spans="1:3" hidden="1" x14ac:dyDescent="0.55000000000000004">
      <c r="A639">
        <v>1501023900</v>
      </c>
      <c r="B639">
        <v>22</v>
      </c>
      <c r="C639" t="s">
        <v>236</v>
      </c>
    </row>
    <row r="640" spans="1:3" x14ac:dyDescent="0.55000000000000004">
      <c r="A640">
        <v>1501026670</v>
      </c>
      <c r="B640">
        <v>9</v>
      </c>
      <c r="C640" t="s">
        <v>0</v>
      </c>
    </row>
    <row r="641" spans="1:3" x14ac:dyDescent="0.55000000000000004">
      <c r="A641">
        <v>1501033304</v>
      </c>
      <c r="B641">
        <v>5</v>
      </c>
      <c r="C641" t="s">
        <v>0</v>
      </c>
    </row>
    <row r="642" spans="1:3" hidden="1" x14ac:dyDescent="0.55000000000000004">
      <c r="A642">
        <v>1501045021</v>
      </c>
      <c r="B642">
        <v>19</v>
      </c>
      <c r="C642" t="s">
        <v>0</v>
      </c>
    </row>
    <row r="643" spans="1:3" hidden="1" x14ac:dyDescent="0.55000000000000004">
      <c r="A643">
        <v>1501050375</v>
      </c>
      <c r="B643">
        <v>26</v>
      </c>
      <c r="C643" t="s">
        <v>237</v>
      </c>
    </row>
    <row r="644" spans="1:3" x14ac:dyDescent="0.55000000000000004">
      <c r="A644">
        <v>1501061601</v>
      </c>
      <c r="B644">
        <v>9</v>
      </c>
      <c r="C644" t="s">
        <v>238</v>
      </c>
    </row>
    <row r="645" spans="1:3" x14ac:dyDescent="0.55000000000000004">
      <c r="A645">
        <v>1501067786</v>
      </c>
      <c r="B645">
        <v>5</v>
      </c>
      <c r="C645" t="s">
        <v>239</v>
      </c>
    </row>
    <row r="646" spans="1:3" hidden="1" x14ac:dyDescent="0.55000000000000004">
      <c r="A646">
        <v>1501079346</v>
      </c>
      <c r="B646">
        <v>19</v>
      </c>
      <c r="C646" t="s">
        <v>240</v>
      </c>
    </row>
    <row r="647" spans="1:3" x14ac:dyDescent="0.55000000000000004">
      <c r="A647">
        <v>1501135055</v>
      </c>
      <c r="B647">
        <v>17</v>
      </c>
      <c r="C647" t="s">
        <v>0</v>
      </c>
    </row>
    <row r="648" spans="1:3" x14ac:dyDescent="0.55000000000000004">
      <c r="A648">
        <v>1501169516</v>
      </c>
      <c r="B648">
        <v>17</v>
      </c>
      <c r="C648" t="s">
        <v>241</v>
      </c>
    </row>
    <row r="649" spans="1:3" x14ac:dyDescent="0.55000000000000004">
      <c r="A649">
        <v>1501202061</v>
      </c>
      <c r="B649">
        <v>13</v>
      </c>
      <c r="C649" t="s">
        <v>0</v>
      </c>
    </row>
    <row r="650" spans="1:3" x14ac:dyDescent="0.55000000000000004">
      <c r="A650">
        <v>1501217533</v>
      </c>
      <c r="B650">
        <v>3</v>
      </c>
      <c r="C650" t="s">
        <v>0</v>
      </c>
    </row>
    <row r="651" spans="1:3" hidden="1" x14ac:dyDescent="0.55000000000000004">
      <c r="A651">
        <v>1501232636</v>
      </c>
      <c r="B651">
        <v>21</v>
      </c>
      <c r="C651" t="s">
        <v>0</v>
      </c>
    </row>
    <row r="652" spans="1:3" x14ac:dyDescent="0.55000000000000004">
      <c r="A652">
        <v>1501236705</v>
      </c>
      <c r="B652">
        <v>13</v>
      </c>
      <c r="C652" t="s">
        <v>242</v>
      </c>
    </row>
    <row r="653" spans="1:3" x14ac:dyDescent="0.55000000000000004">
      <c r="A653">
        <v>1501251970</v>
      </c>
      <c r="B653">
        <v>3</v>
      </c>
      <c r="C653" t="s">
        <v>243</v>
      </c>
    </row>
    <row r="654" spans="1:3" hidden="1" x14ac:dyDescent="0.55000000000000004">
      <c r="A654">
        <v>1501266480</v>
      </c>
      <c r="B654">
        <v>21</v>
      </c>
      <c r="C654" t="s">
        <v>244</v>
      </c>
    </row>
    <row r="655" spans="1:3" hidden="1" x14ac:dyDescent="0.55000000000000004">
      <c r="A655">
        <v>1501271192</v>
      </c>
      <c r="B655">
        <v>23</v>
      </c>
      <c r="C655" t="s">
        <v>0</v>
      </c>
    </row>
    <row r="656" spans="1:3" hidden="1" x14ac:dyDescent="0.55000000000000004">
      <c r="A656">
        <v>1501303674</v>
      </c>
      <c r="B656">
        <v>32</v>
      </c>
      <c r="C656" t="s">
        <v>0</v>
      </c>
    </row>
    <row r="657" spans="1:3" hidden="1" x14ac:dyDescent="0.55000000000000004">
      <c r="A657">
        <v>1501305131</v>
      </c>
      <c r="B657">
        <v>23</v>
      </c>
      <c r="C657" t="s">
        <v>245</v>
      </c>
    </row>
    <row r="658" spans="1:3" hidden="1" x14ac:dyDescent="0.55000000000000004">
      <c r="A658">
        <v>1501337516</v>
      </c>
      <c r="B658">
        <v>32</v>
      </c>
      <c r="C658" t="s">
        <v>246</v>
      </c>
    </row>
    <row r="659" spans="1:3" hidden="1" x14ac:dyDescent="0.55000000000000004">
      <c r="A659">
        <v>1560362167</v>
      </c>
      <c r="B659">
        <v>24</v>
      </c>
      <c r="C659" t="s">
        <v>247</v>
      </c>
    </row>
    <row r="660" spans="1:3" x14ac:dyDescent="0.55000000000000004">
      <c r="A660">
        <v>1560394994</v>
      </c>
      <c r="B660">
        <v>8</v>
      </c>
      <c r="C660" t="s">
        <v>247</v>
      </c>
    </row>
    <row r="661" spans="1:3" hidden="1" x14ac:dyDescent="0.55000000000000004">
      <c r="A661">
        <v>1560468832</v>
      </c>
      <c r="B661">
        <v>28</v>
      </c>
      <c r="C661" t="s">
        <v>247</v>
      </c>
    </row>
    <row r="662" spans="1:3" x14ac:dyDescent="0.55000000000000004">
      <c r="A662">
        <v>1560509804</v>
      </c>
      <c r="B662">
        <v>11</v>
      </c>
      <c r="C662" t="s">
        <v>247</v>
      </c>
    </row>
    <row r="663" spans="1:3" hidden="1" x14ac:dyDescent="0.55000000000000004">
      <c r="A663">
        <v>1560530790</v>
      </c>
      <c r="B663">
        <v>31</v>
      </c>
      <c r="C663" t="s">
        <v>247</v>
      </c>
    </row>
    <row r="664" spans="1:3" x14ac:dyDescent="0.55000000000000004">
      <c r="A664">
        <v>1560555464</v>
      </c>
      <c r="B664">
        <v>2</v>
      </c>
      <c r="C664" t="s">
        <v>247</v>
      </c>
    </row>
    <row r="665" spans="1:3" x14ac:dyDescent="0.55000000000000004">
      <c r="A665">
        <v>1560570000</v>
      </c>
      <c r="B665">
        <v>6</v>
      </c>
      <c r="C665" t="s">
        <v>247</v>
      </c>
    </row>
    <row r="666" spans="1:3" hidden="1" x14ac:dyDescent="0.55000000000000004">
      <c r="A666">
        <v>1560571251</v>
      </c>
      <c r="B666">
        <v>30</v>
      </c>
      <c r="C666" t="s">
        <v>247</v>
      </c>
    </row>
    <row r="667" spans="1:3" hidden="1" x14ac:dyDescent="0.55000000000000004">
      <c r="A667">
        <v>1560653645</v>
      </c>
      <c r="B667">
        <v>18</v>
      </c>
      <c r="C667" t="s">
        <v>247</v>
      </c>
    </row>
    <row r="668" spans="1:3" x14ac:dyDescent="0.55000000000000004">
      <c r="A668">
        <v>1560667702</v>
      </c>
      <c r="B668">
        <v>4</v>
      </c>
      <c r="C668" t="s">
        <v>247</v>
      </c>
    </row>
    <row r="669" spans="1:3" x14ac:dyDescent="0.55000000000000004">
      <c r="A669">
        <v>1560701540</v>
      </c>
      <c r="B669">
        <v>1</v>
      </c>
      <c r="C669" t="s">
        <v>247</v>
      </c>
    </row>
    <row r="670" spans="1:3" hidden="1" x14ac:dyDescent="0.55000000000000004">
      <c r="A670">
        <v>1560712775</v>
      </c>
      <c r="B670">
        <v>27</v>
      </c>
      <c r="C670" t="s">
        <v>247</v>
      </c>
    </row>
    <row r="671" spans="1:3" x14ac:dyDescent="0.55000000000000004">
      <c r="A671">
        <v>1560721114</v>
      </c>
      <c r="B671">
        <v>7</v>
      </c>
      <c r="C671" t="s">
        <v>247</v>
      </c>
    </row>
    <row r="672" spans="1:3" x14ac:dyDescent="0.55000000000000004">
      <c r="A672">
        <v>1560769427</v>
      </c>
      <c r="B672">
        <v>14</v>
      </c>
      <c r="C672" t="s">
        <v>247</v>
      </c>
    </row>
    <row r="673" spans="1:3" x14ac:dyDescent="0.55000000000000004">
      <c r="A673">
        <v>1560781893</v>
      </c>
      <c r="B673">
        <v>15</v>
      </c>
      <c r="C673" t="s">
        <v>247</v>
      </c>
    </row>
    <row r="674" spans="1:3" hidden="1" x14ac:dyDescent="0.55000000000000004">
      <c r="A674">
        <v>1560794633</v>
      </c>
      <c r="B674">
        <v>25</v>
      </c>
      <c r="C674" t="s">
        <v>247</v>
      </c>
    </row>
    <row r="675" spans="1:3" hidden="1" x14ac:dyDescent="0.55000000000000004">
      <c r="A675">
        <v>1560799622</v>
      </c>
      <c r="B675">
        <v>20</v>
      </c>
      <c r="C675" t="s">
        <v>247</v>
      </c>
    </row>
    <row r="676" spans="1:3" x14ac:dyDescent="0.55000000000000004">
      <c r="A676">
        <v>1560800099</v>
      </c>
      <c r="B676">
        <v>16</v>
      </c>
      <c r="C676" t="s">
        <v>247</v>
      </c>
    </row>
    <row r="677" spans="1:3" x14ac:dyDescent="0.55000000000000004">
      <c r="A677">
        <v>1560875824</v>
      </c>
      <c r="B677">
        <v>10</v>
      </c>
      <c r="C677" t="s">
        <v>247</v>
      </c>
    </row>
    <row r="678" spans="1:3" x14ac:dyDescent="0.55000000000000004">
      <c r="A678">
        <v>1560913665</v>
      </c>
      <c r="B678">
        <v>12</v>
      </c>
      <c r="C678" t="s">
        <v>247</v>
      </c>
    </row>
    <row r="679" spans="1:3" hidden="1" x14ac:dyDescent="0.55000000000000004">
      <c r="A679">
        <v>1560964107</v>
      </c>
      <c r="B679">
        <v>29</v>
      </c>
      <c r="C679" t="s">
        <v>247</v>
      </c>
    </row>
    <row r="680" spans="1:3" hidden="1" x14ac:dyDescent="0.55000000000000004">
      <c r="A680">
        <v>1560990244</v>
      </c>
      <c r="B680">
        <v>22</v>
      </c>
      <c r="C680" t="s">
        <v>247</v>
      </c>
    </row>
    <row r="681" spans="1:3" hidden="1" x14ac:dyDescent="0.55000000000000004">
      <c r="A681">
        <v>1561017647</v>
      </c>
      <c r="B681">
        <v>26</v>
      </c>
      <c r="C681" t="s">
        <v>247</v>
      </c>
    </row>
    <row r="682" spans="1:3" x14ac:dyDescent="0.55000000000000004">
      <c r="A682">
        <v>1561027867</v>
      </c>
      <c r="B682">
        <v>9</v>
      </c>
      <c r="C682" t="s">
        <v>247</v>
      </c>
    </row>
    <row r="683" spans="1:3" x14ac:dyDescent="0.55000000000000004">
      <c r="A683">
        <v>1561034455</v>
      </c>
      <c r="B683">
        <v>5</v>
      </c>
      <c r="C683" t="s">
        <v>247</v>
      </c>
    </row>
    <row r="684" spans="1:3" hidden="1" x14ac:dyDescent="0.55000000000000004">
      <c r="A684">
        <v>1561046198</v>
      </c>
      <c r="B684">
        <v>19</v>
      </c>
      <c r="C684" t="s">
        <v>247</v>
      </c>
    </row>
    <row r="685" spans="1:3" x14ac:dyDescent="0.55000000000000004">
      <c r="A685">
        <v>1561136206</v>
      </c>
      <c r="B685">
        <v>17</v>
      </c>
      <c r="C685" t="s">
        <v>247</v>
      </c>
    </row>
    <row r="686" spans="1:3" x14ac:dyDescent="0.55000000000000004">
      <c r="A686">
        <v>1561203200</v>
      </c>
      <c r="B686">
        <v>13</v>
      </c>
      <c r="C686" t="s">
        <v>247</v>
      </c>
    </row>
    <row r="687" spans="1:3" x14ac:dyDescent="0.55000000000000004">
      <c r="A687">
        <v>1561218670</v>
      </c>
      <c r="B687">
        <v>3</v>
      </c>
      <c r="C687" t="s">
        <v>247</v>
      </c>
    </row>
    <row r="688" spans="1:3" hidden="1" x14ac:dyDescent="0.55000000000000004">
      <c r="A688">
        <v>1561233827</v>
      </c>
      <c r="B688">
        <v>21</v>
      </c>
      <c r="C688" t="s">
        <v>247</v>
      </c>
    </row>
    <row r="689" spans="1:3" hidden="1" x14ac:dyDescent="0.55000000000000004">
      <c r="A689">
        <v>1561272366</v>
      </c>
      <c r="B689">
        <v>23</v>
      </c>
      <c r="C689" t="s">
        <v>247</v>
      </c>
    </row>
    <row r="690" spans="1:3" hidden="1" x14ac:dyDescent="0.55000000000000004">
      <c r="A690">
        <v>1561304853</v>
      </c>
      <c r="B690">
        <v>32</v>
      </c>
      <c r="C690" t="s">
        <v>247</v>
      </c>
    </row>
    <row r="691" spans="1:3" hidden="1" x14ac:dyDescent="0.55000000000000004">
      <c r="A691">
        <v>1561475797</v>
      </c>
      <c r="B691">
        <v>33</v>
      </c>
      <c r="C691" t="s">
        <v>248</v>
      </c>
    </row>
    <row r="692" spans="1:3" hidden="1" x14ac:dyDescent="0.55000000000000004">
      <c r="A692">
        <v>1561483982</v>
      </c>
      <c r="B692">
        <v>33</v>
      </c>
      <c r="C692" t="s">
        <v>249</v>
      </c>
    </row>
    <row r="693" spans="1:3" hidden="1" x14ac:dyDescent="0.55000000000000004">
      <c r="A693">
        <v>1561491667</v>
      </c>
      <c r="B693">
        <v>33</v>
      </c>
      <c r="C693" t="s">
        <v>250</v>
      </c>
    </row>
    <row r="694" spans="1:3" hidden="1" x14ac:dyDescent="0.55000000000000004">
      <c r="A694">
        <v>1561499313</v>
      </c>
      <c r="B694">
        <v>33</v>
      </c>
      <c r="C694" t="s">
        <v>251</v>
      </c>
    </row>
    <row r="695" spans="1:3" hidden="1" x14ac:dyDescent="0.55000000000000004">
      <c r="A695">
        <v>1561506856</v>
      </c>
      <c r="B695">
        <v>33</v>
      </c>
      <c r="C695" t="s">
        <v>252</v>
      </c>
    </row>
    <row r="696" spans="1:3" hidden="1" x14ac:dyDescent="0.55000000000000004">
      <c r="A696">
        <v>1562467017</v>
      </c>
      <c r="B696">
        <v>33</v>
      </c>
      <c r="C696" t="s">
        <v>253</v>
      </c>
    </row>
    <row r="697" spans="1:3" hidden="1" x14ac:dyDescent="0.55000000000000004">
      <c r="A697">
        <v>1562474751</v>
      </c>
      <c r="B697">
        <v>33</v>
      </c>
      <c r="C697" t="s">
        <v>254</v>
      </c>
    </row>
    <row r="698" spans="1:3" hidden="1" x14ac:dyDescent="0.55000000000000004">
      <c r="A698">
        <v>1563082483</v>
      </c>
      <c r="B698">
        <v>33</v>
      </c>
      <c r="C698" t="s">
        <v>255</v>
      </c>
    </row>
    <row r="699" spans="1:3" hidden="1" x14ac:dyDescent="0.55000000000000004">
      <c r="A699">
        <v>1563090345</v>
      </c>
      <c r="B699">
        <v>33</v>
      </c>
      <c r="C699" t="s">
        <v>256</v>
      </c>
    </row>
    <row r="700" spans="1:3" hidden="1" x14ac:dyDescent="0.55000000000000004">
      <c r="A700">
        <v>1563097874</v>
      </c>
      <c r="B700">
        <v>33</v>
      </c>
      <c r="C700" t="s">
        <v>257</v>
      </c>
    </row>
    <row r="701" spans="1:3" hidden="1" x14ac:dyDescent="0.55000000000000004">
      <c r="A701">
        <v>1564572769</v>
      </c>
      <c r="B701">
        <v>33</v>
      </c>
      <c r="C701" t="s">
        <v>258</v>
      </c>
    </row>
    <row r="702" spans="1:3" hidden="1" x14ac:dyDescent="0.55000000000000004">
      <c r="A702">
        <v>1564580638</v>
      </c>
      <c r="B702">
        <v>33</v>
      </c>
      <c r="C702" t="s">
        <v>259</v>
      </c>
    </row>
    <row r="703" spans="1:3" hidden="1" x14ac:dyDescent="0.55000000000000004">
      <c r="A703">
        <v>1564588390</v>
      </c>
      <c r="B703">
        <v>33</v>
      </c>
      <c r="C703" t="s">
        <v>260</v>
      </c>
    </row>
    <row r="704" spans="1:3" hidden="1" x14ac:dyDescent="0.55000000000000004">
      <c r="A704">
        <v>1564596115</v>
      </c>
      <c r="B704">
        <v>33</v>
      </c>
      <c r="C704" t="s">
        <v>261</v>
      </c>
    </row>
    <row r="705" spans="1:3" hidden="1" x14ac:dyDescent="0.55000000000000004">
      <c r="A705">
        <v>1564603910</v>
      </c>
      <c r="B705">
        <v>33</v>
      </c>
      <c r="C705" t="s">
        <v>262</v>
      </c>
    </row>
    <row r="706" spans="1:3" hidden="1" x14ac:dyDescent="0.55000000000000004">
      <c r="A706">
        <v>1564611589</v>
      </c>
      <c r="B706">
        <v>33</v>
      </c>
      <c r="C706" t="s">
        <v>263</v>
      </c>
    </row>
    <row r="707" spans="1:3" hidden="1" x14ac:dyDescent="0.55000000000000004">
      <c r="A707">
        <v>1585361775</v>
      </c>
      <c r="B707">
        <v>24</v>
      </c>
      <c r="C707" t="s">
        <v>49</v>
      </c>
    </row>
    <row r="708" spans="1:3" x14ac:dyDescent="0.55000000000000004">
      <c r="A708">
        <v>1585391002</v>
      </c>
      <c r="B708">
        <v>8</v>
      </c>
      <c r="C708" t="s">
        <v>49</v>
      </c>
    </row>
    <row r="709" spans="1:3" hidden="1" x14ac:dyDescent="0.55000000000000004">
      <c r="A709">
        <v>1585468440</v>
      </c>
      <c r="B709">
        <v>28</v>
      </c>
      <c r="C709" t="s">
        <v>49</v>
      </c>
    </row>
    <row r="710" spans="1:3" x14ac:dyDescent="0.55000000000000004">
      <c r="A710">
        <v>1585508647</v>
      </c>
      <c r="B710">
        <v>11</v>
      </c>
      <c r="C710" t="s">
        <v>49</v>
      </c>
    </row>
    <row r="711" spans="1:3" hidden="1" x14ac:dyDescent="0.55000000000000004">
      <c r="A711">
        <v>1585530413</v>
      </c>
      <c r="B711">
        <v>31</v>
      </c>
      <c r="C711" t="s">
        <v>49</v>
      </c>
    </row>
    <row r="712" spans="1:3" x14ac:dyDescent="0.55000000000000004">
      <c r="A712">
        <v>1585554307</v>
      </c>
      <c r="B712">
        <v>2</v>
      </c>
      <c r="C712" t="s">
        <v>49</v>
      </c>
    </row>
    <row r="713" spans="1:3" x14ac:dyDescent="0.55000000000000004">
      <c r="A713">
        <v>1585568843</v>
      </c>
      <c r="B713">
        <v>6</v>
      </c>
      <c r="C713" t="s">
        <v>49</v>
      </c>
    </row>
    <row r="714" spans="1:3" hidden="1" x14ac:dyDescent="0.55000000000000004">
      <c r="A714">
        <v>1585570874</v>
      </c>
      <c r="B714">
        <v>30</v>
      </c>
      <c r="C714" t="s">
        <v>49</v>
      </c>
    </row>
    <row r="715" spans="1:3" hidden="1" x14ac:dyDescent="0.55000000000000004">
      <c r="A715">
        <v>1585654142</v>
      </c>
      <c r="B715">
        <v>18</v>
      </c>
      <c r="C715" t="s">
        <v>49</v>
      </c>
    </row>
    <row r="716" spans="1:3" x14ac:dyDescent="0.55000000000000004">
      <c r="A716">
        <v>1585666591</v>
      </c>
      <c r="B716">
        <v>4</v>
      </c>
      <c r="C716" t="s">
        <v>49</v>
      </c>
    </row>
    <row r="717" spans="1:3" x14ac:dyDescent="0.55000000000000004">
      <c r="A717">
        <v>1585700383</v>
      </c>
      <c r="B717">
        <v>1</v>
      </c>
      <c r="C717" t="s">
        <v>49</v>
      </c>
    </row>
    <row r="718" spans="1:3" hidden="1" x14ac:dyDescent="0.55000000000000004">
      <c r="A718">
        <v>1585712398</v>
      </c>
      <c r="B718">
        <v>27</v>
      </c>
      <c r="C718" t="s">
        <v>49</v>
      </c>
    </row>
    <row r="719" spans="1:3" x14ac:dyDescent="0.55000000000000004">
      <c r="A719">
        <v>1585720003</v>
      </c>
      <c r="B719">
        <v>7</v>
      </c>
      <c r="C719" t="s">
        <v>49</v>
      </c>
    </row>
    <row r="720" spans="1:3" x14ac:dyDescent="0.55000000000000004">
      <c r="A720">
        <v>1585768270</v>
      </c>
      <c r="B720">
        <v>14</v>
      </c>
      <c r="C720" t="s">
        <v>49</v>
      </c>
    </row>
    <row r="721" spans="1:3" x14ac:dyDescent="0.55000000000000004">
      <c r="A721">
        <v>1585780782</v>
      </c>
      <c r="B721">
        <v>15</v>
      </c>
      <c r="C721" t="s">
        <v>49</v>
      </c>
    </row>
    <row r="722" spans="1:3" hidden="1" x14ac:dyDescent="0.55000000000000004">
      <c r="A722">
        <v>1585794223</v>
      </c>
      <c r="B722">
        <v>25</v>
      </c>
      <c r="C722" t="s">
        <v>49</v>
      </c>
    </row>
    <row r="723" spans="1:3" hidden="1" x14ac:dyDescent="0.55000000000000004">
      <c r="A723">
        <v>1585800955</v>
      </c>
      <c r="B723">
        <v>20</v>
      </c>
      <c r="C723" t="s">
        <v>49</v>
      </c>
    </row>
    <row r="724" spans="1:3" x14ac:dyDescent="0.55000000000000004">
      <c r="A724">
        <v>1585874667</v>
      </c>
      <c r="B724">
        <v>10</v>
      </c>
      <c r="C724" t="s">
        <v>49</v>
      </c>
    </row>
    <row r="725" spans="1:3" x14ac:dyDescent="0.55000000000000004">
      <c r="A725">
        <v>1585874769</v>
      </c>
      <c r="B725">
        <v>16</v>
      </c>
      <c r="C725" t="s">
        <v>49</v>
      </c>
    </row>
    <row r="726" spans="1:3" x14ac:dyDescent="0.55000000000000004">
      <c r="A726">
        <v>1585912508</v>
      </c>
      <c r="B726">
        <v>12</v>
      </c>
      <c r="C726" t="s">
        <v>49</v>
      </c>
    </row>
    <row r="727" spans="1:3" hidden="1" x14ac:dyDescent="0.55000000000000004">
      <c r="A727">
        <v>1585963730</v>
      </c>
      <c r="B727">
        <v>29</v>
      </c>
      <c r="C727" t="s">
        <v>49</v>
      </c>
    </row>
    <row r="728" spans="1:3" hidden="1" x14ac:dyDescent="0.55000000000000004">
      <c r="A728">
        <v>1585990936</v>
      </c>
      <c r="B728">
        <v>22</v>
      </c>
      <c r="C728" t="s">
        <v>49</v>
      </c>
    </row>
    <row r="729" spans="1:3" hidden="1" x14ac:dyDescent="0.55000000000000004">
      <c r="A729">
        <v>1586017205</v>
      </c>
      <c r="B729">
        <v>26</v>
      </c>
      <c r="C729" t="s">
        <v>49</v>
      </c>
    </row>
    <row r="730" spans="1:3" x14ac:dyDescent="0.55000000000000004">
      <c r="A730">
        <v>1586026664</v>
      </c>
      <c r="B730">
        <v>9</v>
      </c>
      <c r="C730" t="s">
        <v>49</v>
      </c>
    </row>
    <row r="731" spans="1:3" x14ac:dyDescent="0.55000000000000004">
      <c r="A731">
        <v>1586033298</v>
      </c>
      <c r="B731">
        <v>5</v>
      </c>
      <c r="C731" t="s">
        <v>49</v>
      </c>
    </row>
    <row r="732" spans="1:3" hidden="1" x14ac:dyDescent="0.55000000000000004">
      <c r="A732">
        <v>1586047231</v>
      </c>
      <c r="B732">
        <v>19</v>
      </c>
      <c r="C732" t="s">
        <v>49</v>
      </c>
    </row>
    <row r="733" spans="1:3" x14ac:dyDescent="0.55000000000000004">
      <c r="A733">
        <v>1586137106</v>
      </c>
      <c r="B733">
        <v>17</v>
      </c>
      <c r="C733" t="s">
        <v>49</v>
      </c>
    </row>
    <row r="734" spans="1:3" x14ac:dyDescent="0.55000000000000004">
      <c r="A734">
        <v>1586202059</v>
      </c>
      <c r="B734">
        <v>13</v>
      </c>
      <c r="C734" t="s">
        <v>49</v>
      </c>
    </row>
    <row r="735" spans="1:3" x14ac:dyDescent="0.55000000000000004">
      <c r="A735">
        <v>1586217513</v>
      </c>
      <c r="B735">
        <v>3</v>
      </c>
      <c r="C735" t="s">
        <v>49</v>
      </c>
    </row>
    <row r="736" spans="1:3" hidden="1" x14ac:dyDescent="0.55000000000000004">
      <c r="A736">
        <v>1586234235</v>
      </c>
      <c r="B736">
        <v>21</v>
      </c>
      <c r="C736" t="s">
        <v>49</v>
      </c>
    </row>
    <row r="737" spans="1:3" hidden="1" x14ac:dyDescent="0.55000000000000004">
      <c r="A737">
        <v>1586272134</v>
      </c>
      <c r="B737">
        <v>23</v>
      </c>
      <c r="C737" t="s">
        <v>49</v>
      </c>
    </row>
    <row r="738" spans="1:3" hidden="1" x14ac:dyDescent="0.55000000000000004">
      <c r="A738">
        <v>1586304474</v>
      </c>
      <c r="B738">
        <v>32</v>
      </c>
      <c r="C738" t="s">
        <v>49</v>
      </c>
    </row>
    <row r="739" spans="1:3" hidden="1" x14ac:dyDescent="0.55000000000000004">
      <c r="A739">
        <v>1800394196</v>
      </c>
      <c r="B739">
        <v>24</v>
      </c>
      <c r="C739" t="s">
        <v>264</v>
      </c>
    </row>
    <row r="740" spans="1:3" hidden="1" x14ac:dyDescent="0.55000000000000004">
      <c r="A740">
        <v>1800395014</v>
      </c>
      <c r="B740">
        <v>24</v>
      </c>
      <c r="C740" t="s">
        <v>0</v>
      </c>
    </row>
    <row r="741" spans="1:3" x14ac:dyDescent="0.55000000000000004">
      <c r="A741">
        <v>1800424622</v>
      </c>
      <c r="B741">
        <v>8</v>
      </c>
      <c r="C741" t="s">
        <v>265</v>
      </c>
    </row>
    <row r="742" spans="1:3" x14ac:dyDescent="0.55000000000000004">
      <c r="A742">
        <v>1800425440</v>
      </c>
      <c r="B742">
        <v>8</v>
      </c>
      <c r="C742" t="s">
        <v>0</v>
      </c>
    </row>
    <row r="743" spans="1:3" hidden="1" x14ac:dyDescent="0.55000000000000004">
      <c r="A743">
        <v>1800500877</v>
      </c>
      <c r="B743">
        <v>28</v>
      </c>
      <c r="C743" t="s">
        <v>266</v>
      </c>
    </row>
    <row r="744" spans="1:3" hidden="1" x14ac:dyDescent="0.55000000000000004">
      <c r="A744">
        <v>1800501698</v>
      </c>
      <c r="B744">
        <v>28</v>
      </c>
      <c r="C744" t="s">
        <v>0</v>
      </c>
    </row>
    <row r="745" spans="1:3" x14ac:dyDescent="0.55000000000000004">
      <c r="A745">
        <v>1800542316</v>
      </c>
      <c r="B745">
        <v>11</v>
      </c>
      <c r="C745" t="s">
        <v>267</v>
      </c>
    </row>
    <row r="746" spans="1:3" x14ac:dyDescent="0.55000000000000004">
      <c r="A746">
        <v>1800543135</v>
      </c>
      <c r="B746">
        <v>11</v>
      </c>
      <c r="C746" t="s">
        <v>0</v>
      </c>
    </row>
    <row r="747" spans="1:3" hidden="1" x14ac:dyDescent="0.55000000000000004">
      <c r="A747">
        <v>1800562850</v>
      </c>
      <c r="B747">
        <v>31</v>
      </c>
      <c r="C747" t="s">
        <v>268</v>
      </c>
    </row>
    <row r="748" spans="1:3" hidden="1" x14ac:dyDescent="0.55000000000000004">
      <c r="A748">
        <v>1800563668</v>
      </c>
      <c r="B748">
        <v>31</v>
      </c>
      <c r="C748" t="s">
        <v>0</v>
      </c>
    </row>
    <row r="749" spans="1:3" x14ac:dyDescent="0.55000000000000004">
      <c r="A749">
        <v>1800587979</v>
      </c>
      <c r="B749">
        <v>2</v>
      </c>
      <c r="C749" t="s">
        <v>269</v>
      </c>
    </row>
    <row r="750" spans="1:3" x14ac:dyDescent="0.55000000000000004">
      <c r="A750">
        <v>1800588797</v>
      </c>
      <c r="B750">
        <v>2</v>
      </c>
      <c r="C750" t="s">
        <v>0</v>
      </c>
    </row>
    <row r="751" spans="1:3" x14ac:dyDescent="0.55000000000000004">
      <c r="A751">
        <v>1800602729</v>
      </c>
      <c r="B751">
        <v>6</v>
      </c>
      <c r="C751" t="s">
        <v>270</v>
      </c>
    </row>
    <row r="752" spans="1:3" hidden="1" x14ac:dyDescent="0.55000000000000004">
      <c r="A752">
        <v>1800603276</v>
      </c>
      <c r="B752">
        <v>30</v>
      </c>
      <c r="C752" t="s">
        <v>271</v>
      </c>
    </row>
    <row r="753" spans="1:3" x14ac:dyDescent="0.55000000000000004">
      <c r="A753">
        <v>1800603547</v>
      </c>
      <c r="B753">
        <v>6</v>
      </c>
      <c r="C753" t="s">
        <v>0</v>
      </c>
    </row>
    <row r="754" spans="1:3" hidden="1" x14ac:dyDescent="0.55000000000000004">
      <c r="A754">
        <v>1800604094</v>
      </c>
      <c r="B754">
        <v>30</v>
      </c>
      <c r="C754" t="s">
        <v>0</v>
      </c>
    </row>
    <row r="755" spans="1:3" hidden="1" x14ac:dyDescent="0.55000000000000004">
      <c r="A755">
        <v>1800685217</v>
      </c>
      <c r="B755">
        <v>18</v>
      </c>
      <c r="C755" t="s">
        <v>272</v>
      </c>
    </row>
    <row r="756" spans="1:3" hidden="1" x14ac:dyDescent="0.55000000000000004">
      <c r="A756">
        <v>1800686035</v>
      </c>
      <c r="B756">
        <v>18</v>
      </c>
      <c r="C756" t="s">
        <v>0</v>
      </c>
    </row>
    <row r="757" spans="1:3" x14ac:dyDescent="0.55000000000000004">
      <c r="A757">
        <v>1800699652</v>
      </c>
      <c r="B757">
        <v>4</v>
      </c>
      <c r="C757" t="s">
        <v>273</v>
      </c>
    </row>
    <row r="758" spans="1:3" x14ac:dyDescent="0.55000000000000004">
      <c r="A758">
        <v>1800700470</v>
      </c>
      <c r="B758">
        <v>4</v>
      </c>
      <c r="C758" t="s">
        <v>0</v>
      </c>
    </row>
    <row r="759" spans="1:3" x14ac:dyDescent="0.55000000000000004">
      <c r="A759">
        <v>1800733433</v>
      </c>
      <c r="B759">
        <v>1</v>
      </c>
      <c r="C759" t="s">
        <v>274</v>
      </c>
    </row>
    <row r="760" spans="1:3" x14ac:dyDescent="0.55000000000000004">
      <c r="A760">
        <v>1800734251</v>
      </c>
      <c r="B760">
        <v>1</v>
      </c>
      <c r="C760" t="s">
        <v>0</v>
      </c>
    </row>
    <row r="761" spans="1:3" hidden="1" x14ac:dyDescent="0.55000000000000004">
      <c r="A761">
        <v>1800744832</v>
      </c>
      <c r="B761">
        <v>27</v>
      </c>
      <c r="C761" t="s">
        <v>275</v>
      </c>
    </row>
    <row r="762" spans="1:3" hidden="1" x14ac:dyDescent="0.55000000000000004">
      <c r="A762">
        <v>1800745649</v>
      </c>
      <c r="B762">
        <v>27</v>
      </c>
      <c r="C762" t="s">
        <v>0</v>
      </c>
    </row>
    <row r="763" spans="1:3" x14ac:dyDescent="0.55000000000000004">
      <c r="A763">
        <v>1800754199</v>
      </c>
      <c r="B763">
        <v>7</v>
      </c>
      <c r="C763" t="s">
        <v>276</v>
      </c>
    </row>
    <row r="764" spans="1:3" x14ac:dyDescent="0.55000000000000004">
      <c r="A764">
        <v>1800755017</v>
      </c>
      <c r="B764">
        <v>7</v>
      </c>
      <c r="C764" t="s">
        <v>0</v>
      </c>
    </row>
    <row r="765" spans="1:3" x14ac:dyDescent="0.55000000000000004">
      <c r="A765">
        <v>1800801523</v>
      </c>
      <c r="B765">
        <v>14</v>
      </c>
      <c r="C765" t="s">
        <v>277</v>
      </c>
    </row>
    <row r="766" spans="1:3" x14ac:dyDescent="0.55000000000000004">
      <c r="A766">
        <v>1800802342</v>
      </c>
      <c r="B766">
        <v>14</v>
      </c>
      <c r="C766" t="s">
        <v>0</v>
      </c>
    </row>
    <row r="767" spans="1:3" x14ac:dyDescent="0.55000000000000004">
      <c r="A767">
        <v>1800814563</v>
      </c>
      <c r="B767">
        <v>15</v>
      </c>
      <c r="C767" t="s">
        <v>278</v>
      </c>
    </row>
    <row r="768" spans="1:3" x14ac:dyDescent="0.55000000000000004">
      <c r="A768">
        <v>1800815381</v>
      </c>
      <c r="B768">
        <v>15</v>
      </c>
      <c r="C768" t="s">
        <v>0</v>
      </c>
    </row>
    <row r="769" spans="1:3" hidden="1" x14ac:dyDescent="0.55000000000000004">
      <c r="A769">
        <v>1800826692</v>
      </c>
      <c r="B769">
        <v>25</v>
      </c>
      <c r="C769" t="s">
        <v>279</v>
      </c>
    </row>
    <row r="770" spans="1:3" hidden="1" x14ac:dyDescent="0.55000000000000004">
      <c r="A770">
        <v>1800827510</v>
      </c>
      <c r="B770">
        <v>25</v>
      </c>
      <c r="C770" t="s">
        <v>0</v>
      </c>
    </row>
    <row r="771" spans="1:3" hidden="1" x14ac:dyDescent="0.55000000000000004">
      <c r="A771">
        <v>1800831630</v>
      </c>
      <c r="B771">
        <v>20</v>
      </c>
      <c r="C771" t="s">
        <v>280</v>
      </c>
    </row>
    <row r="772" spans="1:3" hidden="1" x14ac:dyDescent="0.55000000000000004">
      <c r="A772">
        <v>1800832446</v>
      </c>
      <c r="B772">
        <v>20</v>
      </c>
      <c r="C772" t="s">
        <v>0</v>
      </c>
    </row>
    <row r="773" spans="1:3" x14ac:dyDescent="0.55000000000000004">
      <c r="A773">
        <v>1800832836</v>
      </c>
      <c r="B773">
        <v>16</v>
      </c>
      <c r="C773" t="s">
        <v>281</v>
      </c>
    </row>
    <row r="774" spans="1:3" x14ac:dyDescent="0.55000000000000004">
      <c r="A774">
        <v>1800833655</v>
      </c>
      <c r="B774">
        <v>16</v>
      </c>
      <c r="C774" t="s">
        <v>0</v>
      </c>
    </row>
    <row r="775" spans="1:3" x14ac:dyDescent="0.55000000000000004">
      <c r="A775">
        <v>1800908318</v>
      </c>
      <c r="B775">
        <v>10</v>
      </c>
      <c r="C775" t="s">
        <v>282</v>
      </c>
    </row>
    <row r="776" spans="1:3" x14ac:dyDescent="0.55000000000000004">
      <c r="A776">
        <v>1800909137</v>
      </c>
      <c r="B776">
        <v>10</v>
      </c>
      <c r="C776" t="s">
        <v>0</v>
      </c>
    </row>
    <row r="777" spans="1:3" x14ac:dyDescent="0.55000000000000004">
      <c r="A777">
        <v>1800944778</v>
      </c>
      <c r="B777">
        <v>12</v>
      </c>
      <c r="C777" t="s">
        <v>283</v>
      </c>
    </row>
    <row r="778" spans="1:3" x14ac:dyDescent="0.55000000000000004">
      <c r="A778">
        <v>1800945596</v>
      </c>
      <c r="B778">
        <v>12</v>
      </c>
      <c r="C778" t="s">
        <v>0</v>
      </c>
    </row>
    <row r="779" spans="1:3" hidden="1" x14ac:dyDescent="0.55000000000000004">
      <c r="A779">
        <v>1800996184</v>
      </c>
      <c r="B779">
        <v>29</v>
      </c>
      <c r="C779" t="s">
        <v>284</v>
      </c>
    </row>
    <row r="780" spans="1:3" hidden="1" x14ac:dyDescent="0.55000000000000004">
      <c r="A780">
        <v>1800997003</v>
      </c>
      <c r="B780">
        <v>29</v>
      </c>
      <c r="C780" t="s">
        <v>0</v>
      </c>
    </row>
    <row r="781" spans="1:3" hidden="1" x14ac:dyDescent="0.55000000000000004">
      <c r="A781">
        <v>1801022288</v>
      </c>
      <c r="B781">
        <v>22</v>
      </c>
      <c r="C781" t="s">
        <v>285</v>
      </c>
    </row>
    <row r="782" spans="1:3" hidden="1" x14ac:dyDescent="0.55000000000000004">
      <c r="A782">
        <v>1801023107</v>
      </c>
      <c r="B782">
        <v>22</v>
      </c>
      <c r="C782" t="s">
        <v>0</v>
      </c>
    </row>
    <row r="783" spans="1:3" hidden="1" x14ac:dyDescent="0.55000000000000004">
      <c r="A783">
        <v>1801049627</v>
      </c>
      <c r="B783">
        <v>26</v>
      </c>
      <c r="C783" t="s">
        <v>286</v>
      </c>
    </row>
    <row r="784" spans="1:3" hidden="1" x14ac:dyDescent="0.55000000000000004">
      <c r="A784">
        <v>1801050444</v>
      </c>
      <c r="B784">
        <v>26</v>
      </c>
      <c r="C784" t="s">
        <v>0</v>
      </c>
    </row>
    <row r="785" spans="1:3" x14ac:dyDescent="0.55000000000000004">
      <c r="A785">
        <v>1801060559</v>
      </c>
      <c r="B785">
        <v>9</v>
      </c>
      <c r="C785" t="s">
        <v>287</v>
      </c>
    </row>
    <row r="786" spans="1:3" x14ac:dyDescent="0.55000000000000004">
      <c r="A786">
        <v>1801061377</v>
      </c>
      <c r="B786">
        <v>9</v>
      </c>
      <c r="C786" t="s">
        <v>0</v>
      </c>
    </row>
    <row r="787" spans="1:3" x14ac:dyDescent="0.55000000000000004">
      <c r="A787">
        <v>1801067216</v>
      </c>
      <c r="B787">
        <v>5</v>
      </c>
      <c r="C787" t="s">
        <v>288</v>
      </c>
    </row>
    <row r="788" spans="1:3" x14ac:dyDescent="0.55000000000000004">
      <c r="A788">
        <v>1801068036</v>
      </c>
      <c r="B788">
        <v>5</v>
      </c>
      <c r="C788" t="s">
        <v>0</v>
      </c>
    </row>
    <row r="789" spans="1:3" hidden="1" x14ac:dyDescent="0.55000000000000004">
      <c r="A789">
        <v>1801078104</v>
      </c>
      <c r="B789">
        <v>19</v>
      </c>
      <c r="C789" t="s">
        <v>289</v>
      </c>
    </row>
    <row r="790" spans="1:3" hidden="1" x14ac:dyDescent="0.55000000000000004">
      <c r="A790">
        <v>1801078922</v>
      </c>
      <c r="B790">
        <v>19</v>
      </c>
      <c r="C790" t="s">
        <v>0</v>
      </c>
    </row>
    <row r="791" spans="1:3" x14ac:dyDescent="0.55000000000000004">
      <c r="A791">
        <v>1801168261</v>
      </c>
      <c r="B791">
        <v>17</v>
      </c>
      <c r="C791" t="s">
        <v>290</v>
      </c>
    </row>
    <row r="792" spans="1:3" x14ac:dyDescent="0.55000000000000004">
      <c r="A792">
        <v>1801169079</v>
      </c>
      <c r="B792">
        <v>17</v>
      </c>
      <c r="C792" t="s">
        <v>0</v>
      </c>
    </row>
    <row r="793" spans="1:3" x14ac:dyDescent="0.55000000000000004">
      <c r="A793">
        <v>1801235955</v>
      </c>
      <c r="B793">
        <v>13</v>
      </c>
      <c r="C793" t="s">
        <v>291</v>
      </c>
    </row>
    <row r="794" spans="1:3" x14ac:dyDescent="0.55000000000000004">
      <c r="A794">
        <v>1801236773</v>
      </c>
      <c r="B794">
        <v>13</v>
      </c>
      <c r="C794" t="s">
        <v>0</v>
      </c>
    </row>
    <row r="795" spans="1:3" x14ac:dyDescent="0.55000000000000004">
      <c r="A795">
        <v>1801250736</v>
      </c>
      <c r="B795">
        <v>3</v>
      </c>
      <c r="C795" t="s">
        <v>292</v>
      </c>
    </row>
    <row r="796" spans="1:3" x14ac:dyDescent="0.55000000000000004">
      <c r="A796">
        <v>1801251555</v>
      </c>
      <c r="B796">
        <v>3</v>
      </c>
      <c r="C796" t="s">
        <v>0</v>
      </c>
    </row>
    <row r="797" spans="1:3" hidden="1" x14ac:dyDescent="0.55000000000000004">
      <c r="A797">
        <v>1801265775</v>
      </c>
      <c r="B797">
        <v>21</v>
      </c>
      <c r="C797" t="s">
        <v>293</v>
      </c>
    </row>
    <row r="798" spans="1:3" hidden="1" x14ac:dyDescent="0.55000000000000004">
      <c r="A798">
        <v>1801266593</v>
      </c>
      <c r="B798">
        <v>21</v>
      </c>
      <c r="C798" t="s">
        <v>0</v>
      </c>
    </row>
    <row r="799" spans="1:3" hidden="1" x14ac:dyDescent="0.55000000000000004">
      <c r="A799">
        <v>1801304443</v>
      </c>
      <c r="B799">
        <v>23</v>
      </c>
      <c r="C799" t="s">
        <v>294</v>
      </c>
    </row>
    <row r="800" spans="1:3" hidden="1" x14ac:dyDescent="0.55000000000000004">
      <c r="A800">
        <v>1801305262</v>
      </c>
      <c r="B800">
        <v>23</v>
      </c>
      <c r="C800" t="s">
        <v>0</v>
      </c>
    </row>
    <row r="801" spans="1:3" hidden="1" x14ac:dyDescent="0.55000000000000004">
      <c r="A801">
        <v>1801336751</v>
      </c>
      <c r="B801">
        <v>32</v>
      </c>
      <c r="C801" t="s">
        <v>295</v>
      </c>
    </row>
    <row r="802" spans="1:3" hidden="1" x14ac:dyDescent="0.55000000000000004">
      <c r="A802">
        <v>1801337569</v>
      </c>
      <c r="B802">
        <v>32</v>
      </c>
      <c r="C802" t="s">
        <v>0</v>
      </c>
    </row>
    <row r="803" spans="1:3" hidden="1" x14ac:dyDescent="0.55000000000000004">
      <c r="A803">
        <v>1860393445</v>
      </c>
      <c r="B803">
        <v>24</v>
      </c>
      <c r="C803" t="s">
        <v>296</v>
      </c>
    </row>
    <row r="804" spans="1:3" x14ac:dyDescent="0.55000000000000004">
      <c r="A804">
        <v>1860423375</v>
      </c>
      <c r="B804">
        <v>8</v>
      </c>
      <c r="C804" t="s">
        <v>296</v>
      </c>
    </row>
    <row r="805" spans="1:3" hidden="1" x14ac:dyDescent="0.55000000000000004">
      <c r="A805">
        <v>1860500124</v>
      </c>
      <c r="B805">
        <v>28</v>
      </c>
      <c r="C805" t="s">
        <v>296</v>
      </c>
    </row>
    <row r="806" spans="1:3" x14ac:dyDescent="0.55000000000000004">
      <c r="A806">
        <v>1860541035</v>
      </c>
      <c r="B806">
        <v>11</v>
      </c>
      <c r="C806" t="s">
        <v>296</v>
      </c>
    </row>
    <row r="807" spans="1:3" hidden="1" x14ac:dyDescent="0.55000000000000004">
      <c r="A807">
        <v>1860562023</v>
      </c>
      <c r="B807">
        <v>31</v>
      </c>
      <c r="C807" t="s">
        <v>296</v>
      </c>
    </row>
    <row r="808" spans="1:3" x14ac:dyDescent="0.55000000000000004">
      <c r="A808">
        <v>1860586695</v>
      </c>
      <c r="B808">
        <v>2</v>
      </c>
      <c r="C808" t="s">
        <v>296</v>
      </c>
    </row>
    <row r="809" spans="1:3" x14ac:dyDescent="0.55000000000000004">
      <c r="A809">
        <v>1860601231</v>
      </c>
      <c r="B809">
        <v>6</v>
      </c>
      <c r="C809" t="s">
        <v>296</v>
      </c>
    </row>
    <row r="810" spans="1:3" hidden="1" x14ac:dyDescent="0.55000000000000004">
      <c r="A810">
        <v>1860602484</v>
      </c>
      <c r="B810">
        <v>30</v>
      </c>
      <c r="C810" t="s">
        <v>296</v>
      </c>
    </row>
    <row r="811" spans="1:3" hidden="1" x14ac:dyDescent="0.55000000000000004">
      <c r="A811">
        <v>1860684878</v>
      </c>
      <c r="B811">
        <v>18</v>
      </c>
      <c r="C811" t="s">
        <v>296</v>
      </c>
    </row>
    <row r="812" spans="1:3" x14ac:dyDescent="0.55000000000000004">
      <c r="A812">
        <v>1860698933</v>
      </c>
      <c r="B812">
        <v>4</v>
      </c>
      <c r="C812" t="s">
        <v>296</v>
      </c>
    </row>
    <row r="813" spans="1:3" x14ac:dyDescent="0.55000000000000004">
      <c r="A813">
        <v>1860732754</v>
      </c>
      <c r="B813">
        <v>1</v>
      </c>
      <c r="C813" t="s">
        <v>296</v>
      </c>
    </row>
    <row r="814" spans="1:3" hidden="1" x14ac:dyDescent="0.55000000000000004">
      <c r="A814">
        <v>1860744052</v>
      </c>
      <c r="B814">
        <v>27</v>
      </c>
      <c r="C814" t="s">
        <v>296</v>
      </c>
    </row>
    <row r="815" spans="1:3" x14ac:dyDescent="0.55000000000000004">
      <c r="A815">
        <v>1860752390</v>
      </c>
      <c r="B815">
        <v>7</v>
      </c>
      <c r="C815" t="s">
        <v>296</v>
      </c>
    </row>
    <row r="816" spans="1:3" hidden="1" x14ac:dyDescent="0.55000000000000004">
      <c r="A816">
        <v>1860783899</v>
      </c>
      <c r="B816">
        <v>33</v>
      </c>
      <c r="C816" t="s">
        <v>297</v>
      </c>
    </row>
    <row r="817" spans="1:3" x14ac:dyDescent="0.55000000000000004">
      <c r="A817">
        <v>1860800672</v>
      </c>
      <c r="B817">
        <v>14</v>
      </c>
      <c r="C817" t="s">
        <v>296</v>
      </c>
    </row>
    <row r="818" spans="1:3" x14ac:dyDescent="0.55000000000000004">
      <c r="A818">
        <v>1860813124</v>
      </c>
      <c r="B818">
        <v>15</v>
      </c>
      <c r="C818" t="s">
        <v>296</v>
      </c>
    </row>
    <row r="819" spans="1:3" hidden="1" x14ac:dyDescent="0.55000000000000004">
      <c r="A819">
        <v>1860825866</v>
      </c>
      <c r="B819">
        <v>25</v>
      </c>
      <c r="C819" t="s">
        <v>296</v>
      </c>
    </row>
    <row r="820" spans="1:3" hidden="1" x14ac:dyDescent="0.55000000000000004">
      <c r="A820">
        <v>1860830851</v>
      </c>
      <c r="B820">
        <v>20</v>
      </c>
      <c r="C820" t="s">
        <v>296</v>
      </c>
    </row>
    <row r="821" spans="1:3" x14ac:dyDescent="0.55000000000000004">
      <c r="A821">
        <v>1860831329</v>
      </c>
      <c r="B821">
        <v>16</v>
      </c>
      <c r="C821" t="s">
        <v>296</v>
      </c>
    </row>
    <row r="822" spans="1:3" x14ac:dyDescent="0.55000000000000004">
      <c r="A822">
        <v>1860907040</v>
      </c>
      <c r="B822">
        <v>10</v>
      </c>
      <c r="C822" t="s">
        <v>296</v>
      </c>
    </row>
    <row r="823" spans="1:3" x14ac:dyDescent="0.55000000000000004">
      <c r="A823">
        <v>1860944910</v>
      </c>
      <c r="B823">
        <v>12</v>
      </c>
      <c r="C823" t="s">
        <v>296</v>
      </c>
    </row>
    <row r="824" spans="1:3" hidden="1" x14ac:dyDescent="0.55000000000000004">
      <c r="A824">
        <v>1860995385</v>
      </c>
      <c r="B824">
        <v>29</v>
      </c>
      <c r="C824" t="s">
        <v>296</v>
      </c>
    </row>
    <row r="825" spans="1:3" hidden="1" x14ac:dyDescent="0.55000000000000004">
      <c r="A825">
        <v>1861021475</v>
      </c>
      <c r="B825">
        <v>22</v>
      </c>
      <c r="C825" t="s">
        <v>296</v>
      </c>
    </row>
    <row r="826" spans="1:3" hidden="1" x14ac:dyDescent="0.55000000000000004">
      <c r="A826">
        <v>1861048833</v>
      </c>
      <c r="B826">
        <v>26</v>
      </c>
      <c r="C826" t="s">
        <v>296</v>
      </c>
    </row>
    <row r="827" spans="1:3" x14ac:dyDescent="0.55000000000000004">
      <c r="A827">
        <v>1861059052</v>
      </c>
      <c r="B827">
        <v>9</v>
      </c>
      <c r="C827" t="s">
        <v>296</v>
      </c>
    </row>
    <row r="828" spans="1:3" x14ac:dyDescent="0.55000000000000004">
      <c r="A828">
        <v>1861065686</v>
      </c>
      <c r="B828">
        <v>5</v>
      </c>
      <c r="C828" t="s">
        <v>296</v>
      </c>
    </row>
    <row r="829" spans="1:3" hidden="1" x14ac:dyDescent="0.55000000000000004">
      <c r="A829">
        <v>1861077431</v>
      </c>
      <c r="B829">
        <v>19</v>
      </c>
      <c r="C829" t="s">
        <v>296</v>
      </c>
    </row>
    <row r="830" spans="1:3" hidden="1" x14ac:dyDescent="0.55000000000000004">
      <c r="A830">
        <v>1861149202</v>
      </c>
      <c r="B830">
        <v>33</v>
      </c>
      <c r="C830" t="s">
        <v>298</v>
      </c>
    </row>
    <row r="831" spans="1:3" x14ac:dyDescent="0.55000000000000004">
      <c r="A831">
        <v>1861167436</v>
      </c>
      <c r="B831">
        <v>17</v>
      </c>
      <c r="C831" t="s">
        <v>296</v>
      </c>
    </row>
    <row r="832" spans="1:3" x14ac:dyDescent="0.55000000000000004">
      <c r="A832">
        <v>1861234447</v>
      </c>
      <c r="B832">
        <v>13</v>
      </c>
      <c r="C832" t="s">
        <v>296</v>
      </c>
    </row>
    <row r="833" spans="1:3" x14ac:dyDescent="0.55000000000000004">
      <c r="A833">
        <v>1861249915</v>
      </c>
      <c r="B833">
        <v>3</v>
      </c>
      <c r="C833" t="s">
        <v>296</v>
      </c>
    </row>
    <row r="834" spans="1:3" hidden="1" x14ac:dyDescent="0.55000000000000004">
      <c r="A834">
        <v>1861265043</v>
      </c>
      <c r="B834">
        <v>21</v>
      </c>
      <c r="C834" t="s">
        <v>296</v>
      </c>
    </row>
    <row r="835" spans="1:3" hidden="1" x14ac:dyDescent="0.55000000000000004">
      <c r="A835">
        <v>1861303644</v>
      </c>
      <c r="B835">
        <v>23</v>
      </c>
      <c r="C835" t="s">
        <v>296</v>
      </c>
    </row>
    <row r="836" spans="1:3" hidden="1" x14ac:dyDescent="0.55000000000000004">
      <c r="A836">
        <v>1861336084</v>
      </c>
      <c r="B836">
        <v>32</v>
      </c>
      <c r="C836" t="s">
        <v>296</v>
      </c>
    </row>
    <row r="837" spans="1:3" hidden="1" x14ac:dyDescent="0.55000000000000004">
      <c r="A837">
        <v>1861638535</v>
      </c>
      <c r="B837">
        <v>33</v>
      </c>
      <c r="C837" t="s">
        <v>299</v>
      </c>
    </row>
    <row r="838" spans="1:3" hidden="1" x14ac:dyDescent="0.55000000000000004">
      <c r="A838">
        <v>1862129859</v>
      </c>
      <c r="B838">
        <v>33</v>
      </c>
      <c r="C838" t="s">
        <v>300</v>
      </c>
    </row>
    <row r="839" spans="1:3" hidden="1" x14ac:dyDescent="0.55000000000000004">
      <c r="A839">
        <v>1862137665</v>
      </c>
      <c r="B839">
        <v>33</v>
      </c>
      <c r="C839" t="s">
        <v>301</v>
      </c>
    </row>
    <row r="840" spans="1:3" hidden="1" x14ac:dyDescent="0.55000000000000004">
      <c r="A840">
        <v>1862145334</v>
      </c>
      <c r="B840">
        <v>33</v>
      </c>
      <c r="C840" t="s">
        <v>302</v>
      </c>
    </row>
    <row r="841" spans="1:3" hidden="1" x14ac:dyDescent="0.55000000000000004">
      <c r="A841">
        <v>1862153315</v>
      </c>
      <c r="B841">
        <v>33</v>
      </c>
      <c r="C841" t="s">
        <v>303</v>
      </c>
    </row>
    <row r="842" spans="1:3" hidden="1" x14ac:dyDescent="0.55000000000000004">
      <c r="A842">
        <v>1862995239</v>
      </c>
      <c r="B842">
        <v>33</v>
      </c>
      <c r="C842" t="s">
        <v>304</v>
      </c>
    </row>
    <row r="843" spans="1:3" hidden="1" x14ac:dyDescent="0.55000000000000004">
      <c r="A843">
        <v>1863010468</v>
      </c>
      <c r="B843">
        <v>33</v>
      </c>
      <c r="C843" t="s">
        <v>305</v>
      </c>
    </row>
    <row r="844" spans="1:3" hidden="1" x14ac:dyDescent="0.55000000000000004">
      <c r="A844">
        <v>1864360521</v>
      </c>
      <c r="B844">
        <v>33</v>
      </c>
      <c r="C844" t="s">
        <v>306</v>
      </c>
    </row>
    <row r="845" spans="1:3" hidden="1" x14ac:dyDescent="0.55000000000000004">
      <c r="A845">
        <v>1864368397</v>
      </c>
      <c r="B845">
        <v>33</v>
      </c>
      <c r="C845" t="s">
        <v>307</v>
      </c>
    </row>
    <row r="846" spans="1:3" hidden="1" x14ac:dyDescent="0.55000000000000004">
      <c r="A846">
        <v>1864376140</v>
      </c>
      <c r="B846">
        <v>33</v>
      </c>
      <c r="C846" t="s">
        <v>308</v>
      </c>
    </row>
    <row r="847" spans="1:3" hidden="1" x14ac:dyDescent="0.55000000000000004">
      <c r="A847">
        <v>1864383908</v>
      </c>
      <c r="B847">
        <v>33</v>
      </c>
      <c r="C847" t="s">
        <v>309</v>
      </c>
    </row>
    <row r="848" spans="1:3" hidden="1" x14ac:dyDescent="0.55000000000000004">
      <c r="A848">
        <v>1864391685</v>
      </c>
      <c r="B848">
        <v>33</v>
      </c>
      <c r="C848" t="s">
        <v>310</v>
      </c>
    </row>
    <row r="849" spans="1:3" hidden="1" x14ac:dyDescent="0.55000000000000004">
      <c r="A849">
        <v>1864399386</v>
      </c>
      <c r="B849">
        <v>33</v>
      </c>
      <c r="C849" t="s">
        <v>311</v>
      </c>
    </row>
    <row r="850" spans="1:3" hidden="1" x14ac:dyDescent="0.55000000000000004">
      <c r="A850">
        <v>1885392242</v>
      </c>
      <c r="B850">
        <v>24</v>
      </c>
      <c r="C850" t="s">
        <v>49</v>
      </c>
    </row>
    <row r="851" spans="1:3" x14ac:dyDescent="0.55000000000000004">
      <c r="A851">
        <v>1885422278</v>
      </c>
      <c r="B851">
        <v>8</v>
      </c>
      <c r="C851" t="s">
        <v>49</v>
      </c>
    </row>
    <row r="852" spans="1:3" hidden="1" x14ac:dyDescent="0.55000000000000004">
      <c r="A852">
        <v>1885498922</v>
      </c>
      <c r="B852">
        <v>28</v>
      </c>
      <c r="C852" t="s">
        <v>49</v>
      </c>
    </row>
    <row r="853" spans="1:3" x14ac:dyDescent="0.55000000000000004">
      <c r="A853">
        <v>1885539969</v>
      </c>
      <c r="B853">
        <v>11</v>
      </c>
      <c r="C853" t="s">
        <v>49</v>
      </c>
    </row>
    <row r="854" spans="1:3" hidden="1" x14ac:dyDescent="0.55000000000000004">
      <c r="A854">
        <v>1885560865</v>
      </c>
      <c r="B854">
        <v>31</v>
      </c>
      <c r="C854" t="s">
        <v>49</v>
      </c>
    </row>
    <row r="855" spans="1:3" x14ac:dyDescent="0.55000000000000004">
      <c r="A855">
        <v>1885585538</v>
      </c>
      <c r="B855">
        <v>2</v>
      </c>
      <c r="C855" t="s">
        <v>49</v>
      </c>
    </row>
    <row r="856" spans="1:3" x14ac:dyDescent="0.55000000000000004">
      <c r="A856">
        <v>1885600074</v>
      </c>
      <c r="B856">
        <v>6</v>
      </c>
      <c r="C856" t="s">
        <v>49</v>
      </c>
    </row>
    <row r="857" spans="1:3" hidden="1" x14ac:dyDescent="0.55000000000000004">
      <c r="A857">
        <v>1885601326</v>
      </c>
      <c r="B857">
        <v>30</v>
      </c>
      <c r="C857" t="s">
        <v>49</v>
      </c>
    </row>
    <row r="858" spans="1:3" hidden="1" x14ac:dyDescent="0.55000000000000004">
      <c r="A858">
        <v>1885683720</v>
      </c>
      <c r="B858">
        <v>18</v>
      </c>
      <c r="C858" t="s">
        <v>49</v>
      </c>
    </row>
    <row r="859" spans="1:3" x14ac:dyDescent="0.55000000000000004">
      <c r="A859">
        <v>1885697776</v>
      </c>
      <c r="B859">
        <v>4</v>
      </c>
      <c r="C859" t="s">
        <v>49</v>
      </c>
    </row>
    <row r="860" spans="1:3" x14ac:dyDescent="0.55000000000000004">
      <c r="A860">
        <v>1885731597</v>
      </c>
      <c r="B860">
        <v>1</v>
      </c>
      <c r="C860" t="s">
        <v>49</v>
      </c>
    </row>
    <row r="861" spans="1:3" hidden="1" x14ac:dyDescent="0.55000000000000004">
      <c r="A861">
        <v>1885742849</v>
      </c>
      <c r="B861">
        <v>27</v>
      </c>
      <c r="C861" t="s">
        <v>49</v>
      </c>
    </row>
    <row r="862" spans="1:3" x14ac:dyDescent="0.55000000000000004">
      <c r="A862">
        <v>1885751233</v>
      </c>
      <c r="B862">
        <v>7</v>
      </c>
      <c r="C862" t="s">
        <v>49</v>
      </c>
    </row>
    <row r="863" spans="1:3" x14ac:dyDescent="0.55000000000000004">
      <c r="A863">
        <v>1885812012</v>
      </c>
      <c r="B863">
        <v>15</v>
      </c>
      <c r="C863" t="s">
        <v>49</v>
      </c>
    </row>
    <row r="864" spans="1:3" hidden="1" x14ac:dyDescent="0.55000000000000004">
      <c r="A864">
        <v>1885824708</v>
      </c>
      <c r="B864">
        <v>25</v>
      </c>
      <c r="C864" t="s">
        <v>49</v>
      </c>
    </row>
    <row r="865" spans="1:3" hidden="1" x14ac:dyDescent="0.55000000000000004">
      <c r="A865">
        <v>1885829694</v>
      </c>
      <c r="B865">
        <v>20</v>
      </c>
      <c r="C865" t="s">
        <v>49</v>
      </c>
    </row>
    <row r="866" spans="1:3" x14ac:dyDescent="0.55000000000000004">
      <c r="A866">
        <v>1885830172</v>
      </c>
      <c r="B866">
        <v>16</v>
      </c>
      <c r="C866" t="s">
        <v>49</v>
      </c>
    </row>
    <row r="867" spans="1:3" x14ac:dyDescent="0.55000000000000004">
      <c r="A867">
        <v>1885905883</v>
      </c>
      <c r="B867">
        <v>10</v>
      </c>
      <c r="C867" t="s">
        <v>49</v>
      </c>
    </row>
    <row r="868" spans="1:3" x14ac:dyDescent="0.55000000000000004">
      <c r="A868">
        <v>1885923395</v>
      </c>
      <c r="B868">
        <v>14</v>
      </c>
      <c r="C868" t="s">
        <v>49</v>
      </c>
    </row>
    <row r="869" spans="1:3" hidden="1" x14ac:dyDescent="0.55000000000000004">
      <c r="A869">
        <v>1885994182</v>
      </c>
      <c r="B869">
        <v>29</v>
      </c>
      <c r="C869" t="s">
        <v>49</v>
      </c>
    </row>
    <row r="870" spans="1:3" hidden="1" x14ac:dyDescent="0.55000000000000004">
      <c r="A870">
        <v>1886020272</v>
      </c>
      <c r="B870">
        <v>22</v>
      </c>
      <c r="C870" t="s">
        <v>49</v>
      </c>
    </row>
    <row r="871" spans="1:3" hidden="1" x14ac:dyDescent="0.55000000000000004">
      <c r="A871">
        <v>1886047676</v>
      </c>
      <c r="B871">
        <v>26</v>
      </c>
      <c r="C871" t="s">
        <v>49</v>
      </c>
    </row>
    <row r="872" spans="1:3" x14ac:dyDescent="0.55000000000000004">
      <c r="A872">
        <v>1886057895</v>
      </c>
      <c r="B872">
        <v>9</v>
      </c>
      <c r="C872" t="s">
        <v>49</v>
      </c>
    </row>
    <row r="873" spans="1:3" x14ac:dyDescent="0.55000000000000004">
      <c r="A873">
        <v>1886064620</v>
      </c>
      <c r="B873">
        <v>5</v>
      </c>
      <c r="C873" t="s">
        <v>49</v>
      </c>
    </row>
    <row r="874" spans="1:3" x14ac:dyDescent="0.55000000000000004">
      <c r="A874">
        <v>1886067277</v>
      </c>
      <c r="B874">
        <v>12</v>
      </c>
      <c r="C874" t="s">
        <v>49</v>
      </c>
    </row>
    <row r="875" spans="1:3" hidden="1" x14ac:dyDescent="0.55000000000000004">
      <c r="A875">
        <v>1886076273</v>
      </c>
      <c r="B875">
        <v>19</v>
      </c>
      <c r="C875" t="s">
        <v>49</v>
      </c>
    </row>
    <row r="876" spans="1:3" x14ac:dyDescent="0.55000000000000004">
      <c r="A876">
        <v>1886166279</v>
      </c>
      <c r="B876">
        <v>17</v>
      </c>
      <c r="C876" t="s">
        <v>49</v>
      </c>
    </row>
    <row r="877" spans="1:3" x14ac:dyDescent="0.55000000000000004">
      <c r="A877">
        <v>1886233381</v>
      </c>
      <c r="B877">
        <v>13</v>
      </c>
      <c r="C877" t="s">
        <v>49</v>
      </c>
    </row>
    <row r="878" spans="1:3" hidden="1" x14ac:dyDescent="0.55000000000000004">
      <c r="A878">
        <v>1886263885</v>
      </c>
      <c r="B878">
        <v>21</v>
      </c>
      <c r="C878" t="s">
        <v>49</v>
      </c>
    </row>
    <row r="879" spans="1:3" hidden="1" x14ac:dyDescent="0.55000000000000004">
      <c r="A879">
        <v>1886302441</v>
      </c>
      <c r="B879">
        <v>23</v>
      </c>
      <c r="C879" t="s">
        <v>49</v>
      </c>
    </row>
    <row r="880" spans="1:3" hidden="1" x14ac:dyDescent="0.55000000000000004">
      <c r="A880">
        <v>1886334926</v>
      </c>
      <c r="B880">
        <v>32</v>
      </c>
      <c r="C880" t="s">
        <v>49</v>
      </c>
    </row>
    <row r="881" spans="1:3" x14ac:dyDescent="0.55000000000000004">
      <c r="A881">
        <v>1886384674</v>
      </c>
      <c r="B881">
        <v>3</v>
      </c>
      <c r="C881" t="s">
        <v>49</v>
      </c>
    </row>
    <row r="882" spans="1:3" hidden="1" x14ac:dyDescent="0.55000000000000004">
      <c r="A882">
        <v>2100361033</v>
      </c>
      <c r="B882">
        <v>24</v>
      </c>
      <c r="C882" t="s">
        <v>0</v>
      </c>
    </row>
    <row r="883" spans="1:3" x14ac:dyDescent="0.55000000000000004">
      <c r="A883">
        <v>2100390962</v>
      </c>
      <c r="B883">
        <v>8</v>
      </c>
      <c r="C883" t="s">
        <v>0</v>
      </c>
    </row>
    <row r="884" spans="1:3" hidden="1" x14ac:dyDescent="0.55000000000000004">
      <c r="A884">
        <v>2100395465</v>
      </c>
      <c r="B884">
        <v>24</v>
      </c>
      <c r="C884" t="s">
        <v>312</v>
      </c>
    </row>
    <row r="885" spans="1:3" x14ac:dyDescent="0.55000000000000004">
      <c r="A885">
        <v>2100426868</v>
      </c>
      <c r="B885">
        <v>8</v>
      </c>
      <c r="C885" t="s">
        <v>313</v>
      </c>
    </row>
    <row r="886" spans="1:3" hidden="1" x14ac:dyDescent="0.55000000000000004">
      <c r="A886">
        <v>2100467698</v>
      </c>
      <c r="B886">
        <v>28</v>
      </c>
      <c r="C886" t="s">
        <v>0</v>
      </c>
    </row>
    <row r="887" spans="1:3" hidden="1" x14ac:dyDescent="0.55000000000000004">
      <c r="A887">
        <v>2100502147</v>
      </c>
      <c r="B887">
        <v>28</v>
      </c>
      <c r="C887" t="s">
        <v>314</v>
      </c>
    </row>
    <row r="888" spans="1:3" x14ac:dyDescent="0.55000000000000004">
      <c r="A888">
        <v>2100508653</v>
      </c>
      <c r="B888">
        <v>11</v>
      </c>
      <c r="C888" t="s">
        <v>0</v>
      </c>
    </row>
    <row r="889" spans="1:3" hidden="1" x14ac:dyDescent="0.55000000000000004">
      <c r="A889">
        <v>2100529649</v>
      </c>
      <c r="B889">
        <v>31</v>
      </c>
      <c r="C889" t="s">
        <v>0</v>
      </c>
    </row>
    <row r="890" spans="1:3" x14ac:dyDescent="0.55000000000000004">
      <c r="A890">
        <v>2100544000</v>
      </c>
      <c r="B890">
        <v>11</v>
      </c>
      <c r="C890" t="s">
        <v>315</v>
      </c>
    </row>
    <row r="891" spans="1:3" x14ac:dyDescent="0.55000000000000004">
      <c r="A891">
        <v>2100554313</v>
      </c>
      <c r="B891">
        <v>2</v>
      </c>
      <c r="C891" t="s">
        <v>0</v>
      </c>
    </row>
    <row r="892" spans="1:3" hidden="1" x14ac:dyDescent="0.55000000000000004">
      <c r="A892">
        <v>2100564071</v>
      </c>
      <c r="B892">
        <v>31</v>
      </c>
      <c r="C892" t="s">
        <v>316</v>
      </c>
    </row>
    <row r="893" spans="1:3" x14ac:dyDescent="0.55000000000000004">
      <c r="A893">
        <v>2100568849</v>
      </c>
      <c r="B893">
        <v>6</v>
      </c>
      <c r="C893" t="s">
        <v>0</v>
      </c>
    </row>
    <row r="894" spans="1:3" hidden="1" x14ac:dyDescent="0.55000000000000004">
      <c r="A894">
        <v>2100570117</v>
      </c>
      <c r="B894">
        <v>30</v>
      </c>
      <c r="C894" t="s">
        <v>0</v>
      </c>
    </row>
    <row r="895" spans="1:3" x14ac:dyDescent="0.55000000000000004">
      <c r="A895">
        <v>2100589493</v>
      </c>
      <c r="B895">
        <v>2</v>
      </c>
      <c r="C895" t="s">
        <v>317</v>
      </c>
    </row>
    <row r="896" spans="1:3" x14ac:dyDescent="0.55000000000000004">
      <c r="A896">
        <v>2100603505</v>
      </c>
      <c r="B896">
        <v>6</v>
      </c>
      <c r="C896" t="s">
        <v>318</v>
      </c>
    </row>
    <row r="897" spans="1:3" hidden="1" x14ac:dyDescent="0.55000000000000004">
      <c r="A897">
        <v>2100604543</v>
      </c>
      <c r="B897">
        <v>30</v>
      </c>
      <c r="C897" t="s">
        <v>319</v>
      </c>
    </row>
    <row r="898" spans="1:3" hidden="1" x14ac:dyDescent="0.55000000000000004">
      <c r="A898">
        <v>2100652511</v>
      </c>
      <c r="B898">
        <v>18</v>
      </c>
      <c r="C898" t="s">
        <v>0</v>
      </c>
    </row>
    <row r="899" spans="1:3" x14ac:dyDescent="0.55000000000000004">
      <c r="A899">
        <v>2100666551</v>
      </c>
      <c r="B899">
        <v>4</v>
      </c>
      <c r="C899" t="s">
        <v>0</v>
      </c>
    </row>
    <row r="900" spans="1:3" hidden="1" x14ac:dyDescent="0.55000000000000004">
      <c r="A900">
        <v>2100686481</v>
      </c>
      <c r="B900">
        <v>18</v>
      </c>
      <c r="C900" t="s">
        <v>320</v>
      </c>
    </row>
    <row r="901" spans="1:3" x14ac:dyDescent="0.55000000000000004">
      <c r="A901">
        <v>2100700349</v>
      </c>
      <c r="B901">
        <v>1</v>
      </c>
      <c r="C901" t="s">
        <v>0</v>
      </c>
    </row>
    <row r="902" spans="1:3" x14ac:dyDescent="0.55000000000000004">
      <c r="A902">
        <v>2100700934</v>
      </c>
      <c r="B902">
        <v>4</v>
      </c>
      <c r="C902" t="s">
        <v>321</v>
      </c>
    </row>
    <row r="903" spans="1:3" hidden="1" x14ac:dyDescent="0.55000000000000004">
      <c r="A903">
        <v>2100711601</v>
      </c>
      <c r="B903">
        <v>27</v>
      </c>
      <c r="C903" t="s">
        <v>0</v>
      </c>
    </row>
    <row r="904" spans="1:3" x14ac:dyDescent="0.55000000000000004">
      <c r="A904">
        <v>2100719963</v>
      </c>
      <c r="B904">
        <v>7</v>
      </c>
      <c r="C904" t="s">
        <v>0</v>
      </c>
    </row>
    <row r="905" spans="1:3" x14ac:dyDescent="0.55000000000000004">
      <c r="A905">
        <v>2100733621</v>
      </c>
      <c r="B905">
        <v>1</v>
      </c>
      <c r="C905" t="s">
        <v>322</v>
      </c>
    </row>
    <row r="906" spans="1:3" hidden="1" x14ac:dyDescent="0.55000000000000004">
      <c r="A906">
        <v>2100746019</v>
      </c>
      <c r="B906">
        <v>27</v>
      </c>
      <c r="C906" t="s">
        <v>323</v>
      </c>
    </row>
    <row r="907" spans="1:3" x14ac:dyDescent="0.55000000000000004">
      <c r="A907">
        <v>2100755954</v>
      </c>
      <c r="B907">
        <v>7</v>
      </c>
      <c r="C907" t="s">
        <v>324</v>
      </c>
    </row>
    <row r="908" spans="1:3" x14ac:dyDescent="0.55000000000000004">
      <c r="A908">
        <v>2100768290</v>
      </c>
      <c r="B908">
        <v>14</v>
      </c>
      <c r="C908" t="s">
        <v>0</v>
      </c>
    </row>
    <row r="909" spans="1:3" x14ac:dyDescent="0.55000000000000004">
      <c r="A909">
        <v>2100780742</v>
      </c>
      <c r="B909">
        <v>15</v>
      </c>
      <c r="C909" t="s">
        <v>0</v>
      </c>
    </row>
    <row r="910" spans="1:3" hidden="1" x14ac:dyDescent="0.55000000000000004">
      <c r="A910">
        <v>2100793460</v>
      </c>
      <c r="B910">
        <v>25</v>
      </c>
      <c r="C910" t="s">
        <v>0</v>
      </c>
    </row>
    <row r="911" spans="1:3" hidden="1" x14ac:dyDescent="0.55000000000000004">
      <c r="A911">
        <v>2100798446</v>
      </c>
      <c r="B911">
        <v>20</v>
      </c>
      <c r="C911" t="s">
        <v>0</v>
      </c>
    </row>
    <row r="912" spans="1:3" x14ac:dyDescent="0.55000000000000004">
      <c r="A912">
        <v>2100798948</v>
      </c>
      <c r="B912">
        <v>16</v>
      </c>
      <c r="C912" t="s">
        <v>0</v>
      </c>
    </row>
    <row r="913" spans="1:3" x14ac:dyDescent="0.55000000000000004">
      <c r="A913">
        <v>2100803851</v>
      </c>
      <c r="B913">
        <v>14</v>
      </c>
      <c r="C913" t="s">
        <v>325</v>
      </c>
    </row>
    <row r="914" spans="1:3" x14ac:dyDescent="0.55000000000000004">
      <c r="A914">
        <v>2100815895</v>
      </c>
      <c r="B914">
        <v>15</v>
      </c>
      <c r="C914" t="s">
        <v>326</v>
      </c>
    </row>
    <row r="915" spans="1:3" hidden="1" x14ac:dyDescent="0.55000000000000004">
      <c r="A915">
        <v>2100827886</v>
      </c>
      <c r="B915">
        <v>25</v>
      </c>
      <c r="C915" t="s">
        <v>327</v>
      </c>
    </row>
    <row r="916" spans="1:3" hidden="1" x14ac:dyDescent="0.55000000000000004">
      <c r="A916">
        <v>2100832816</v>
      </c>
      <c r="B916">
        <v>20</v>
      </c>
      <c r="C916" t="s">
        <v>328</v>
      </c>
    </row>
    <row r="917" spans="1:3" x14ac:dyDescent="0.55000000000000004">
      <c r="A917">
        <v>2100834142</v>
      </c>
      <c r="B917">
        <v>16</v>
      </c>
      <c r="C917" t="s">
        <v>329</v>
      </c>
    </row>
    <row r="918" spans="1:3" x14ac:dyDescent="0.55000000000000004">
      <c r="A918">
        <v>2100874673</v>
      </c>
      <c r="B918">
        <v>10</v>
      </c>
      <c r="C918" t="s">
        <v>0</v>
      </c>
    </row>
    <row r="919" spans="1:3" x14ac:dyDescent="0.55000000000000004">
      <c r="A919">
        <v>2100909941</v>
      </c>
      <c r="B919">
        <v>10</v>
      </c>
      <c r="C919" t="s">
        <v>330</v>
      </c>
    </row>
    <row r="920" spans="1:3" x14ac:dyDescent="0.55000000000000004">
      <c r="A920">
        <v>2100912528</v>
      </c>
      <c r="B920">
        <v>12</v>
      </c>
      <c r="C920" t="s">
        <v>0</v>
      </c>
    </row>
    <row r="921" spans="1:3" x14ac:dyDescent="0.55000000000000004">
      <c r="A921">
        <v>2100947714</v>
      </c>
      <c r="B921">
        <v>12</v>
      </c>
      <c r="C921" t="s">
        <v>331</v>
      </c>
    </row>
    <row r="922" spans="1:3" hidden="1" x14ac:dyDescent="0.55000000000000004">
      <c r="A922">
        <v>2100962934</v>
      </c>
      <c r="B922">
        <v>29</v>
      </c>
      <c r="C922" t="s">
        <v>0</v>
      </c>
    </row>
    <row r="923" spans="1:3" hidden="1" x14ac:dyDescent="0.55000000000000004">
      <c r="A923">
        <v>2100989024</v>
      </c>
      <c r="B923">
        <v>22</v>
      </c>
      <c r="C923" t="s">
        <v>0</v>
      </c>
    </row>
    <row r="924" spans="1:3" hidden="1" x14ac:dyDescent="0.55000000000000004">
      <c r="A924">
        <v>2100997403</v>
      </c>
      <c r="B924">
        <v>29</v>
      </c>
      <c r="C924" t="s">
        <v>332</v>
      </c>
    </row>
    <row r="925" spans="1:3" hidden="1" x14ac:dyDescent="0.55000000000000004">
      <c r="A925">
        <v>2101016429</v>
      </c>
      <c r="B925">
        <v>26</v>
      </c>
      <c r="C925" t="s">
        <v>0</v>
      </c>
    </row>
    <row r="926" spans="1:3" hidden="1" x14ac:dyDescent="0.55000000000000004">
      <c r="A926">
        <v>2101023473</v>
      </c>
      <c r="B926">
        <v>22</v>
      </c>
      <c r="C926" t="s">
        <v>333</v>
      </c>
    </row>
    <row r="927" spans="1:3" x14ac:dyDescent="0.55000000000000004">
      <c r="A927">
        <v>2101026670</v>
      </c>
      <c r="B927">
        <v>9</v>
      </c>
      <c r="C927" t="s">
        <v>0</v>
      </c>
    </row>
    <row r="928" spans="1:3" x14ac:dyDescent="0.55000000000000004">
      <c r="A928">
        <v>2101033304</v>
      </c>
      <c r="B928">
        <v>5</v>
      </c>
      <c r="C928" t="s">
        <v>0</v>
      </c>
    </row>
    <row r="929" spans="1:3" hidden="1" x14ac:dyDescent="0.55000000000000004">
      <c r="A929">
        <v>2101045064</v>
      </c>
      <c r="B929">
        <v>19</v>
      </c>
      <c r="C929" t="s">
        <v>0</v>
      </c>
    </row>
    <row r="930" spans="1:3" hidden="1" x14ac:dyDescent="0.55000000000000004">
      <c r="A930">
        <v>2101050780</v>
      </c>
      <c r="B930">
        <v>26</v>
      </c>
      <c r="C930" t="s">
        <v>334</v>
      </c>
    </row>
    <row r="931" spans="1:3" x14ac:dyDescent="0.55000000000000004">
      <c r="A931">
        <v>2101062566</v>
      </c>
      <c r="B931">
        <v>9</v>
      </c>
      <c r="C931" t="s">
        <v>335</v>
      </c>
    </row>
    <row r="932" spans="1:3" x14ac:dyDescent="0.55000000000000004">
      <c r="A932">
        <v>2101068467</v>
      </c>
      <c r="B932">
        <v>5</v>
      </c>
      <c r="C932" t="s">
        <v>336</v>
      </c>
    </row>
    <row r="933" spans="1:3" hidden="1" x14ac:dyDescent="0.55000000000000004">
      <c r="A933">
        <v>2101079390</v>
      </c>
      <c r="B933">
        <v>19</v>
      </c>
      <c r="C933" t="s">
        <v>337</v>
      </c>
    </row>
    <row r="934" spans="1:3" x14ac:dyDescent="0.55000000000000004">
      <c r="A934">
        <v>2101135055</v>
      </c>
      <c r="B934">
        <v>17</v>
      </c>
      <c r="C934" t="s">
        <v>0</v>
      </c>
    </row>
    <row r="935" spans="1:3" x14ac:dyDescent="0.55000000000000004">
      <c r="A935">
        <v>2101169915</v>
      </c>
      <c r="B935">
        <v>17</v>
      </c>
      <c r="C935" t="s">
        <v>338</v>
      </c>
    </row>
    <row r="936" spans="1:3" x14ac:dyDescent="0.55000000000000004">
      <c r="A936">
        <v>2101202065</v>
      </c>
      <c r="B936">
        <v>13</v>
      </c>
      <c r="C936" t="s">
        <v>0</v>
      </c>
    </row>
    <row r="937" spans="1:3" x14ac:dyDescent="0.55000000000000004">
      <c r="A937">
        <v>2101217533</v>
      </c>
      <c r="B937">
        <v>3</v>
      </c>
      <c r="C937" t="s">
        <v>0</v>
      </c>
    </row>
    <row r="938" spans="1:3" hidden="1" x14ac:dyDescent="0.55000000000000004">
      <c r="A938">
        <v>2101232676</v>
      </c>
      <c r="B938">
        <v>21</v>
      </c>
      <c r="C938" t="s">
        <v>0</v>
      </c>
    </row>
    <row r="939" spans="1:3" x14ac:dyDescent="0.55000000000000004">
      <c r="A939">
        <v>2101237339</v>
      </c>
      <c r="B939">
        <v>13</v>
      </c>
      <c r="C939" t="s">
        <v>339</v>
      </c>
    </row>
    <row r="940" spans="1:3" x14ac:dyDescent="0.55000000000000004">
      <c r="A940">
        <v>2101252980</v>
      </c>
      <c r="B940">
        <v>3</v>
      </c>
      <c r="C940" t="s">
        <v>340</v>
      </c>
    </row>
    <row r="941" spans="1:3" hidden="1" x14ac:dyDescent="0.55000000000000004">
      <c r="A941">
        <v>2101266656</v>
      </c>
      <c r="B941">
        <v>21</v>
      </c>
      <c r="C941" t="s">
        <v>341</v>
      </c>
    </row>
    <row r="942" spans="1:3" hidden="1" x14ac:dyDescent="0.55000000000000004">
      <c r="A942">
        <v>2101271193</v>
      </c>
      <c r="B942">
        <v>23</v>
      </c>
      <c r="C942" t="s">
        <v>0</v>
      </c>
    </row>
    <row r="943" spans="1:3" hidden="1" x14ac:dyDescent="0.55000000000000004">
      <c r="A943">
        <v>2101303710</v>
      </c>
      <c r="B943">
        <v>32</v>
      </c>
      <c r="C943" t="s">
        <v>0</v>
      </c>
    </row>
    <row r="944" spans="1:3" hidden="1" x14ac:dyDescent="0.55000000000000004">
      <c r="A944">
        <v>2101305519</v>
      </c>
      <c r="B944">
        <v>23</v>
      </c>
      <c r="C944" t="s">
        <v>342</v>
      </c>
    </row>
    <row r="945" spans="1:3" hidden="1" x14ac:dyDescent="0.55000000000000004">
      <c r="A945">
        <v>2101338048</v>
      </c>
      <c r="B945">
        <v>32</v>
      </c>
      <c r="C945" t="s">
        <v>343</v>
      </c>
    </row>
    <row r="946" spans="1:3" hidden="1" x14ac:dyDescent="0.55000000000000004">
      <c r="A946">
        <v>2160362180</v>
      </c>
      <c r="B946">
        <v>24</v>
      </c>
      <c r="C946" t="s">
        <v>344</v>
      </c>
    </row>
    <row r="947" spans="1:3" x14ac:dyDescent="0.55000000000000004">
      <c r="A947">
        <v>2160392823</v>
      </c>
      <c r="B947">
        <v>8</v>
      </c>
      <c r="C947" t="s">
        <v>344</v>
      </c>
    </row>
    <row r="948" spans="1:3" hidden="1" x14ac:dyDescent="0.55000000000000004">
      <c r="A948">
        <v>2160468890</v>
      </c>
      <c r="B948">
        <v>28</v>
      </c>
      <c r="C948" t="s">
        <v>344</v>
      </c>
    </row>
    <row r="949" spans="1:3" x14ac:dyDescent="0.55000000000000004">
      <c r="A949">
        <v>2160509804</v>
      </c>
      <c r="B949">
        <v>11</v>
      </c>
      <c r="C949" t="s">
        <v>344</v>
      </c>
    </row>
    <row r="950" spans="1:3" hidden="1" x14ac:dyDescent="0.55000000000000004">
      <c r="A950">
        <v>2160530790</v>
      </c>
      <c r="B950">
        <v>31</v>
      </c>
      <c r="C950" t="s">
        <v>344</v>
      </c>
    </row>
    <row r="951" spans="1:3" x14ac:dyDescent="0.55000000000000004">
      <c r="A951">
        <v>2160558505</v>
      </c>
      <c r="B951">
        <v>2</v>
      </c>
      <c r="C951" t="s">
        <v>344</v>
      </c>
    </row>
    <row r="952" spans="1:3" x14ac:dyDescent="0.55000000000000004">
      <c r="A952">
        <v>2160570000</v>
      </c>
      <c r="B952">
        <v>6</v>
      </c>
      <c r="C952" t="s">
        <v>344</v>
      </c>
    </row>
    <row r="953" spans="1:3" hidden="1" x14ac:dyDescent="0.55000000000000004">
      <c r="A953">
        <v>2160571265</v>
      </c>
      <c r="B953">
        <v>30</v>
      </c>
      <c r="C953" t="s">
        <v>344</v>
      </c>
    </row>
    <row r="954" spans="1:3" hidden="1" x14ac:dyDescent="0.55000000000000004">
      <c r="A954">
        <v>2160653658</v>
      </c>
      <c r="B954">
        <v>18</v>
      </c>
      <c r="C954" t="s">
        <v>344</v>
      </c>
    </row>
    <row r="955" spans="1:3" x14ac:dyDescent="0.55000000000000004">
      <c r="A955">
        <v>2160667702</v>
      </c>
      <c r="B955">
        <v>4</v>
      </c>
      <c r="C955" t="s">
        <v>344</v>
      </c>
    </row>
    <row r="956" spans="1:3" x14ac:dyDescent="0.55000000000000004">
      <c r="A956">
        <v>2160701524</v>
      </c>
      <c r="B956">
        <v>1</v>
      </c>
      <c r="C956" t="s">
        <v>344</v>
      </c>
    </row>
    <row r="957" spans="1:3" hidden="1" x14ac:dyDescent="0.55000000000000004">
      <c r="A957">
        <v>2160712833</v>
      </c>
      <c r="B957">
        <v>27</v>
      </c>
      <c r="C957" t="s">
        <v>344</v>
      </c>
    </row>
    <row r="958" spans="1:3" x14ac:dyDescent="0.55000000000000004">
      <c r="A958">
        <v>2160721114</v>
      </c>
      <c r="B958">
        <v>7</v>
      </c>
      <c r="C958" t="s">
        <v>344</v>
      </c>
    </row>
    <row r="959" spans="1:3" x14ac:dyDescent="0.55000000000000004">
      <c r="A959">
        <v>2160769441</v>
      </c>
      <c r="B959">
        <v>14</v>
      </c>
      <c r="C959" t="s">
        <v>344</v>
      </c>
    </row>
    <row r="960" spans="1:3" x14ac:dyDescent="0.55000000000000004">
      <c r="A960">
        <v>2160781939</v>
      </c>
      <c r="B960">
        <v>15</v>
      </c>
      <c r="C960" t="s">
        <v>344</v>
      </c>
    </row>
    <row r="961" spans="1:3" hidden="1" x14ac:dyDescent="0.55000000000000004">
      <c r="A961">
        <v>2160794646</v>
      </c>
      <c r="B961">
        <v>25</v>
      </c>
      <c r="C961" t="s">
        <v>344</v>
      </c>
    </row>
    <row r="962" spans="1:3" hidden="1" x14ac:dyDescent="0.55000000000000004">
      <c r="A962">
        <v>2160799622</v>
      </c>
      <c r="B962">
        <v>20</v>
      </c>
      <c r="C962" t="s">
        <v>344</v>
      </c>
    </row>
    <row r="963" spans="1:3" x14ac:dyDescent="0.55000000000000004">
      <c r="A963">
        <v>2160800099</v>
      </c>
      <c r="B963">
        <v>16</v>
      </c>
      <c r="C963" t="s">
        <v>344</v>
      </c>
    </row>
    <row r="964" spans="1:3" x14ac:dyDescent="0.55000000000000004">
      <c r="A964">
        <v>2160875824</v>
      </c>
      <c r="B964">
        <v>10</v>
      </c>
      <c r="C964" t="s">
        <v>344</v>
      </c>
    </row>
    <row r="965" spans="1:3" x14ac:dyDescent="0.55000000000000004">
      <c r="A965">
        <v>2160913679</v>
      </c>
      <c r="B965">
        <v>12</v>
      </c>
      <c r="C965" t="s">
        <v>344</v>
      </c>
    </row>
    <row r="966" spans="1:3" hidden="1" x14ac:dyDescent="0.55000000000000004">
      <c r="A966">
        <v>2160964120</v>
      </c>
      <c r="B966">
        <v>29</v>
      </c>
      <c r="C966" t="s">
        <v>344</v>
      </c>
    </row>
    <row r="967" spans="1:3" hidden="1" x14ac:dyDescent="0.55000000000000004">
      <c r="A967">
        <v>2160990259</v>
      </c>
      <c r="B967">
        <v>22</v>
      </c>
      <c r="C967" t="s">
        <v>344</v>
      </c>
    </row>
    <row r="968" spans="1:3" hidden="1" x14ac:dyDescent="0.55000000000000004">
      <c r="A968">
        <v>2161017660</v>
      </c>
      <c r="B968">
        <v>26</v>
      </c>
      <c r="C968" t="s">
        <v>344</v>
      </c>
    </row>
    <row r="969" spans="1:3" x14ac:dyDescent="0.55000000000000004">
      <c r="A969">
        <v>2161027821</v>
      </c>
      <c r="B969">
        <v>9</v>
      </c>
      <c r="C969" t="s">
        <v>344</v>
      </c>
    </row>
    <row r="970" spans="1:3" x14ac:dyDescent="0.55000000000000004">
      <c r="A970">
        <v>2161034455</v>
      </c>
      <c r="B970">
        <v>5</v>
      </c>
      <c r="C970" t="s">
        <v>344</v>
      </c>
    </row>
    <row r="971" spans="1:3" hidden="1" x14ac:dyDescent="0.55000000000000004">
      <c r="A971">
        <v>2161046211</v>
      </c>
      <c r="B971">
        <v>19</v>
      </c>
      <c r="C971" t="s">
        <v>344</v>
      </c>
    </row>
    <row r="972" spans="1:3" x14ac:dyDescent="0.55000000000000004">
      <c r="A972">
        <v>2161136206</v>
      </c>
      <c r="B972">
        <v>17</v>
      </c>
      <c r="C972" t="s">
        <v>344</v>
      </c>
    </row>
    <row r="973" spans="1:3" x14ac:dyDescent="0.55000000000000004">
      <c r="A973">
        <v>2161203262</v>
      </c>
      <c r="B973">
        <v>13</v>
      </c>
      <c r="C973" t="s">
        <v>344</v>
      </c>
    </row>
    <row r="974" spans="1:3" x14ac:dyDescent="0.55000000000000004">
      <c r="A974">
        <v>2161218775</v>
      </c>
      <c r="B974">
        <v>3</v>
      </c>
      <c r="C974" t="s">
        <v>344</v>
      </c>
    </row>
    <row r="975" spans="1:3" hidden="1" x14ac:dyDescent="0.55000000000000004">
      <c r="A975">
        <v>2161233812</v>
      </c>
      <c r="B975">
        <v>21</v>
      </c>
      <c r="C975" t="s">
        <v>344</v>
      </c>
    </row>
    <row r="976" spans="1:3" hidden="1" x14ac:dyDescent="0.55000000000000004">
      <c r="A976">
        <v>2161272425</v>
      </c>
      <c r="B976">
        <v>23</v>
      </c>
      <c r="C976" t="s">
        <v>344</v>
      </c>
    </row>
    <row r="977" spans="1:3" hidden="1" x14ac:dyDescent="0.55000000000000004">
      <c r="A977">
        <v>2161304851</v>
      </c>
      <c r="B977">
        <v>32</v>
      </c>
      <c r="C977" t="s">
        <v>344</v>
      </c>
    </row>
    <row r="978" spans="1:3" hidden="1" x14ac:dyDescent="0.55000000000000004">
      <c r="A978">
        <v>2161435987</v>
      </c>
      <c r="B978">
        <v>33</v>
      </c>
      <c r="C978" t="s">
        <v>345</v>
      </c>
    </row>
    <row r="979" spans="1:3" hidden="1" x14ac:dyDescent="0.55000000000000004">
      <c r="A979">
        <v>2161802314</v>
      </c>
      <c r="B979">
        <v>33</v>
      </c>
      <c r="C979" t="s">
        <v>346</v>
      </c>
    </row>
    <row r="980" spans="1:3" hidden="1" x14ac:dyDescent="0.55000000000000004">
      <c r="A980">
        <v>2161810045</v>
      </c>
      <c r="B980">
        <v>33</v>
      </c>
      <c r="C980" t="s">
        <v>347</v>
      </c>
    </row>
    <row r="981" spans="1:3" hidden="1" x14ac:dyDescent="0.55000000000000004">
      <c r="A981">
        <v>2162292604</v>
      </c>
      <c r="B981">
        <v>33</v>
      </c>
      <c r="C981" t="s">
        <v>348</v>
      </c>
    </row>
    <row r="982" spans="1:3" hidden="1" x14ac:dyDescent="0.55000000000000004">
      <c r="A982">
        <v>2162300474</v>
      </c>
      <c r="B982">
        <v>33</v>
      </c>
      <c r="C982" t="s">
        <v>349</v>
      </c>
    </row>
    <row r="983" spans="1:3" hidden="1" x14ac:dyDescent="0.55000000000000004">
      <c r="A983">
        <v>2162308212</v>
      </c>
      <c r="B983">
        <v>33</v>
      </c>
      <c r="C983" t="s">
        <v>350</v>
      </c>
    </row>
    <row r="984" spans="1:3" hidden="1" x14ac:dyDescent="0.55000000000000004">
      <c r="A984">
        <v>2162315879</v>
      </c>
      <c r="B984">
        <v>33</v>
      </c>
      <c r="C984" t="s">
        <v>351</v>
      </c>
    </row>
    <row r="985" spans="1:3" hidden="1" x14ac:dyDescent="0.55000000000000004">
      <c r="A985">
        <v>2164157998</v>
      </c>
      <c r="B985">
        <v>33</v>
      </c>
      <c r="C985" t="s">
        <v>352</v>
      </c>
    </row>
    <row r="986" spans="1:3" hidden="1" x14ac:dyDescent="0.55000000000000004">
      <c r="A986">
        <v>2164165880</v>
      </c>
      <c r="B986">
        <v>33</v>
      </c>
      <c r="C986" t="s">
        <v>353</v>
      </c>
    </row>
    <row r="987" spans="1:3" hidden="1" x14ac:dyDescent="0.55000000000000004">
      <c r="A987">
        <v>2164173621</v>
      </c>
      <c r="B987">
        <v>33</v>
      </c>
      <c r="C987" t="s">
        <v>354</v>
      </c>
    </row>
    <row r="988" spans="1:3" hidden="1" x14ac:dyDescent="0.55000000000000004">
      <c r="A988">
        <v>2164181371</v>
      </c>
      <c r="B988">
        <v>33</v>
      </c>
      <c r="C988" t="s">
        <v>355</v>
      </c>
    </row>
    <row r="989" spans="1:3" hidden="1" x14ac:dyDescent="0.55000000000000004">
      <c r="A989">
        <v>2164189148</v>
      </c>
      <c r="B989">
        <v>33</v>
      </c>
      <c r="C989" t="s">
        <v>356</v>
      </c>
    </row>
    <row r="990" spans="1:3" hidden="1" x14ac:dyDescent="0.55000000000000004">
      <c r="A990">
        <v>2164196903</v>
      </c>
      <c r="B990">
        <v>33</v>
      </c>
      <c r="C990" t="s">
        <v>357</v>
      </c>
    </row>
    <row r="991" spans="1:3" hidden="1" x14ac:dyDescent="0.55000000000000004">
      <c r="A991">
        <v>2164204698</v>
      </c>
      <c r="B991">
        <v>33</v>
      </c>
      <c r="C991" t="s">
        <v>358</v>
      </c>
    </row>
    <row r="992" spans="1:3" hidden="1" x14ac:dyDescent="0.55000000000000004">
      <c r="A992">
        <v>2164212411</v>
      </c>
      <c r="B992">
        <v>33</v>
      </c>
      <c r="C992" t="s">
        <v>359</v>
      </c>
    </row>
    <row r="993" spans="1:3" hidden="1" x14ac:dyDescent="0.55000000000000004">
      <c r="A993">
        <v>2185361768</v>
      </c>
      <c r="B993">
        <v>24</v>
      </c>
      <c r="C993" t="s">
        <v>49</v>
      </c>
    </row>
    <row r="994" spans="1:3" x14ac:dyDescent="0.55000000000000004">
      <c r="A994">
        <v>2185391048</v>
      </c>
      <c r="B994">
        <v>8</v>
      </c>
      <c r="C994" t="s">
        <v>49</v>
      </c>
    </row>
    <row r="995" spans="1:3" hidden="1" x14ac:dyDescent="0.55000000000000004">
      <c r="A995">
        <v>2185468433</v>
      </c>
      <c r="B995">
        <v>28</v>
      </c>
      <c r="C995" t="s">
        <v>49</v>
      </c>
    </row>
    <row r="996" spans="1:3" x14ac:dyDescent="0.55000000000000004">
      <c r="A996">
        <v>2185508647</v>
      </c>
      <c r="B996">
        <v>11</v>
      </c>
      <c r="C996" t="s">
        <v>49</v>
      </c>
    </row>
    <row r="997" spans="1:3" hidden="1" x14ac:dyDescent="0.55000000000000004">
      <c r="A997">
        <v>2185530735</v>
      </c>
      <c r="B997">
        <v>31</v>
      </c>
      <c r="C997" t="s">
        <v>49</v>
      </c>
    </row>
    <row r="998" spans="1:3" x14ac:dyDescent="0.55000000000000004">
      <c r="A998">
        <v>2185554353</v>
      </c>
      <c r="B998">
        <v>2</v>
      </c>
      <c r="C998" t="s">
        <v>49</v>
      </c>
    </row>
    <row r="999" spans="1:3" x14ac:dyDescent="0.55000000000000004">
      <c r="A999">
        <v>2185568889</v>
      </c>
      <c r="B999">
        <v>6</v>
      </c>
      <c r="C999" t="s">
        <v>49</v>
      </c>
    </row>
    <row r="1000" spans="1:3" hidden="1" x14ac:dyDescent="0.55000000000000004">
      <c r="A1000">
        <v>2185571867</v>
      </c>
      <c r="B1000">
        <v>30</v>
      </c>
      <c r="C1000" t="s">
        <v>49</v>
      </c>
    </row>
    <row r="1001" spans="1:3" hidden="1" x14ac:dyDescent="0.55000000000000004">
      <c r="A1001">
        <v>2185654153</v>
      </c>
      <c r="B1001">
        <v>18</v>
      </c>
      <c r="C1001" t="s">
        <v>49</v>
      </c>
    </row>
    <row r="1002" spans="1:3" x14ac:dyDescent="0.55000000000000004">
      <c r="A1002">
        <v>2185666545</v>
      </c>
      <c r="B1002">
        <v>4</v>
      </c>
      <c r="C1002" t="s">
        <v>49</v>
      </c>
    </row>
    <row r="1003" spans="1:3" x14ac:dyDescent="0.55000000000000004">
      <c r="A1003">
        <v>2185700369</v>
      </c>
      <c r="B1003">
        <v>1</v>
      </c>
      <c r="C1003" t="s">
        <v>49</v>
      </c>
    </row>
    <row r="1004" spans="1:3" hidden="1" x14ac:dyDescent="0.55000000000000004">
      <c r="A1004">
        <v>2185712539</v>
      </c>
      <c r="B1004">
        <v>27</v>
      </c>
      <c r="C1004" t="s">
        <v>49</v>
      </c>
    </row>
    <row r="1005" spans="1:3" x14ac:dyDescent="0.55000000000000004">
      <c r="A1005">
        <v>2185719957</v>
      </c>
      <c r="B1005">
        <v>7</v>
      </c>
      <c r="C1005" t="s">
        <v>49</v>
      </c>
    </row>
    <row r="1006" spans="1:3" x14ac:dyDescent="0.55000000000000004">
      <c r="A1006">
        <v>2185768284</v>
      </c>
      <c r="B1006">
        <v>14</v>
      </c>
      <c r="C1006" t="s">
        <v>49</v>
      </c>
    </row>
    <row r="1007" spans="1:3" x14ac:dyDescent="0.55000000000000004">
      <c r="A1007">
        <v>2185780782</v>
      </c>
      <c r="B1007">
        <v>15</v>
      </c>
      <c r="C1007" t="s">
        <v>49</v>
      </c>
    </row>
    <row r="1008" spans="1:3" hidden="1" x14ac:dyDescent="0.55000000000000004">
      <c r="A1008">
        <v>2185794234</v>
      </c>
      <c r="B1008">
        <v>25</v>
      </c>
      <c r="C1008" t="s">
        <v>49</v>
      </c>
    </row>
    <row r="1009" spans="1:3" hidden="1" x14ac:dyDescent="0.55000000000000004">
      <c r="A1009">
        <v>2185800879</v>
      </c>
      <c r="B1009">
        <v>20</v>
      </c>
      <c r="C1009" t="s">
        <v>49</v>
      </c>
    </row>
    <row r="1010" spans="1:3" x14ac:dyDescent="0.55000000000000004">
      <c r="A1010">
        <v>2185801364</v>
      </c>
      <c r="B1010">
        <v>16</v>
      </c>
      <c r="C1010" t="s">
        <v>49</v>
      </c>
    </row>
    <row r="1011" spans="1:3" x14ac:dyDescent="0.55000000000000004">
      <c r="A1011">
        <v>2185874667</v>
      </c>
      <c r="B1011">
        <v>10</v>
      </c>
      <c r="C1011" t="s">
        <v>49</v>
      </c>
    </row>
    <row r="1012" spans="1:3" x14ac:dyDescent="0.55000000000000004">
      <c r="A1012">
        <v>2185912568</v>
      </c>
      <c r="B1012">
        <v>12</v>
      </c>
      <c r="C1012" t="s">
        <v>49</v>
      </c>
    </row>
    <row r="1013" spans="1:3" hidden="1" x14ac:dyDescent="0.55000000000000004">
      <c r="A1013">
        <v>2185964541</v>
      </c>
      <c r="B1013">
        <v>29</v>
      </c>
      <c r="C1013" t="s">
        <v>49</v>
      </c>
    </row>
    <row r="1014" spans="1:3" hidden="1" x14ac:dyDescent="0.55000000000000004">
      <c r="A1014">
        <v>2185990875</v>
      </c>
      <c r="B1014">
        <v>22</v>
      </c>
      <c r="C1014" t="s">
        <v>49</v>
      </c>
    </row>
    <row r="1015" spans="1:3" hidden="1" x14ac:dyDescent="0.55000000000000004">
      <c r="A1015">
        <v>2186017203</v>
      </c>
      <c r="B1015">
        <v>26</v>
      </c>
      <c r="C1015" t="s">
        <v>49</v>
      </c>
    </row>
    <row r="1016" spans="1:3" x14ac:dyDescent="0.55000000000000004">
      <c r="A1016">
        <v>2186026664</v>
      </c>
      <c r="B1016">
        <v>9</v>
      </c>
      <c r="C1016" t="s">
        <v>49</v>
      </c>
    </row>
    <row r="1017" spans="1:3" x14ac:dyDescent="0.55000000000000004">
      <c r="A1017">
        <v>2186033344</v>
      </c>
      <c r="B1017">
        <v>5</v>
      </c>
      <c r="C1017" t="s">
        <v>49</v>
      </c>
    </row>
    <row r="1018" spans="1:3" hidden="1" x14ac:dyDescent="0.55000000000000004">
      <c r="A1018">
        <v>2186047182</v>
      </c>
      <c r="B1018">
        <v>19</v>
      </c>
      <c r="C1018" t="s">
        <v>49</v>
      </c>
    </row>
    <row r="1019" spans="1:3" x14ac:dyDescent="0.55000000000000004">
      <c r="A1019">
        <v>2186202105</v>
      </c>
      <c r="B1019">
        <v>13</v>
      </c>
      <c r="C1019" t="s">
        <v>49</v>
      </c>
    </row>
    <row r="1020" spans="1:3" x14ac:dyDescent="0.55000000000000004">
      <c r="A1020">
        <v>2186217527</v>
      </c>
      <c r="B1020">
        <v>3</v>
      </c>
      <c r="C1020" t="s">
        <v>49</v>
      </c>
    </row>
    <row r="1021" spans="1:3" x14ac:dyDescent="0.55000000000000004">
      <c r="A1021">
        <v>2186231921</v>
      </c>
      <c r="B1021">
        <v>17</v>
      </c>
      <c r="C1021" t="s">
        <v>49</v>
      </c>
    </row>
    <row r="1022" spans="1:3" hidden="1" x14ac:dyDescent="0.55000000000000004">
      <c r="A1022">
        <v>2186234160</v>
      </c>
      <c r="B1022">
        <v>21</v>
      </c>
      <c r="C1022" t="s">
        <v>49</v>
      </c>
    </row>
    <row r="1023" spans="1:3" hidden="1" x14ac:dyDescent="0.55000000000000004">
      <c r="A1023">
        <v>2186272145</v>
      </c>
      <c r="B1023">
        <v>23</v>
      </c>
      <c r="C1023" t="s">
        <v>49</v>
      </c>
    </row>
    <row r="1024" spans="1:3" hidden="1" x14ac:dyDescent="0.55000000000000004">
      <c r="A1024">
        <v>2186304469</v>
      </c>
      <c r="B1024">
        <v>32</v>
      </c>
      <c r="C1024" t="s">
        <v>49</v>
      </c>
    </row>
    <row r="1025" spans="1:3" hidden="1" x14ac:dyDescent="0.55000000000000004">
      <c r="A1025">
        <v>2400394138</v>
      </c>
      <c r="B1025">
        <v>24</v>
      </c>
      <c r="C1025" t="s">
        <v>360</v>
      </c>
    </row>
    <row r="1026" spans="1:3" hidden="1" x14ac:dyDescent="0.55000000000000004">
      <c r="A1026">
        <v>2400394955</v>
      </c>
      <c r="B1026">
        <v>24</v>
      </c>
      <c r="C1026" t="s">
        <v>0</v>
      </c>
    </row>
    <row r="1027" spans="1:3" x14ac:dyDescent="0.55000000000000004">
      <c r="A1027">
        <v>2400425466</v>
      </c>
      <c r="B1027">
        <v>8</v>
      </c>
      <c r="C1027" t="s">
        <v>361</v>
      </c>
    </row>
    <row r="1028" spans="1:3" x14ac:dyDescent="0.55000000000000004">
      <c r="A1028">
        <v>2400426285</v>
      </c>
      <c r="B1028">
        <v>8</v>
      </c>
      <c r="C1028" t="s">
        <v>0</v>
      </c>
    </row>
    <row r="1029" spans="1:3" hidden="1" x14ac:dyDescent="0.55000000000000004">
      <c r="A1029">
        <v>2400500909</v>
      </c>
      <c r="B1029">
        <v>28</v>
      </c>
      <c r="C1029" t="s">
        <v>362</v>
      </c>
    </row>
    <row r="1030" spans="1:3" hidden="1" x14ac:dyDescent="0.55000000000000004">
      <c r="A1030">
        <v>2400501727</v>
      </c>
      <c r="B1030">
        <v>28</v>
      </c>
      <c r="C1030" t="s">
        <v>0</v>
      </c>
    </row>
    <row r="1031" spans="1:3" x14ac:dyDescent="0.55000000000000004">
      <c r="A1031">
        <v>2400542590</v>
      </c>
      <c r="B1031">
        <v>11</v>
      </c>
      <c r="C1031" t="s">
        <v>363</v>
      </c>
    </row>
    <row r="1032" spans="1:3" x14ac:dyDescent="0.55000000000000004">
      <c r="A1032">
        <v>2400543408</v>
      </c>
      <c r="B1032">
        <v>11</v>
      </c>
      <c r="C1032" t="s">
        <v>0</v>
      </c>
    </row>
    <row r="1033" spans="1:3" hidden="1" x14ac:dyDescent="0.55000000000000004">
      <c r="A1033">
        <v>2400562766</v>
      </c>
      <c r="B1033">
        <v>31</v>
      </c>
      <c r="C1033" t="s">
        <v>364</v>
      </c>
    </row>
    <row r="1034" spans="1:3" hidden="1" x14ac:dyDescent="0.55000000000000004">
      <c r="A1034">
        <v>2400563584</v>
      </c>
      <c r="B1034">
        <v>31</v>
      </c>
      <c r="C1034" t="s">
        <v>0</v>
      </c>
    </row>
    <row r="1035" spans="1:3" x14ac:dyDescent="0.55000000000000004">
      <c r="A1035">
        <v>2400588885</v>
      </c>
      <c r="B1035">
        <v>2</v>
      </c>
      <c r="C1035" t="s">
        <v>365</v>
      </c>
    </row>
    <row r="1036" spans="1:3" x14ac:dyDescent="0.55000000000000004">
      <c r="A1036">
        <v>2400589705</v>
      </c>
      <c r="B1036">
        <v>2</v>
      </c>
      <c r="C1036" t="s">
        <v>0</v>
      </c>
    </row>
    <row r="1037" spans="1:3" x14ac:dyDescent="0.55000000000000004">
      <c r="A1037">
        <v>2400603322</v>
      </c>
      <c r="B1037">
        <v>6</v>
      </c>
      <c r="C1037" t="s">
        <v>366</v>
      </c>
    </row>
    <row r="1038" spans="1:3" hidden="1" x14ac:dyDescent="0.55000000000000004">
      <c r="A1038">
        <v>2400603351</v>
      </c>
      <c r="B1038">
        <v>30</v>
      </c>
      <c r="C1038" t="s">
        <v>367</v>
      </c>
    </row>
    <row r="1039" spans="1:3" x14ac:dyDescent="0.55000000000000004">
      <c r="A1039">
        <v>2400604141</v>
      </c>
      <c r="B1039">
        <v>6</v>
      </c>
      <c r="C1039" t="s">
        <v>0</v>
      </c>
    </row>
    <row r="1040" spans="1:3" hidden="1" x14ac:dyDescent="0.55000000000000004">
      <c r="A1040">
        <v>2400604168</v>
      </c>
      <c r="B1040">
        <v>30</v>
      </c>
      <c r="C1040" t="s">
        <v>0</v>
      </c>
    </row>
    <row r="1041" spans="1:3" hidden="1" x14ac:dyDescent="0.55000000000000004">
      <c r="A1041">
        <v>2400685245</v>
      </c>
      <c r="B1041">
        <v>18</v>
      </c>
      <c r="C1041" t="s">
        <v>368</v>
      </c>
    </row>
    <row r="1042" spans="1:3" hidden="1" x14ac:dyDescent="0.55000000000000004">
      <c r="A1042">
        <v>2400686062</v>
      </c>
      <c r="B1042">
        <v>18</v>
      </c>
      <c r="C1042" t="s">
        <v>0</v>
      </c>
    </row>
    <row r="1043" spans="1:3" x14ac:dyDescent="0.55000000000000004">
      <c r="A1043">
        <v>2400700366</v>
      </c>
      <c r="B1043">
        <v>4</v>
      </c>
      <c r="C1043" t="s">
        <v>369</v>
      </c>
    </row>
    <row r="1044" spans="1:3" x14ac:dyDescent="0.55000000000000004">
      <c r="A1044">
        <v>2400701184</v>
      </c>
      <c r="B1044">
        <v>4</v>
      </c>
      <c r="C1044" t="s">
        <v>0</v>
      </c>
    </row>
    <row r="1045" spans="1:3" x14ac:dyDescent="0.55000000000000004">
      <c r="A1045">
        <v>2400732387</v>
      </c>
      <c r="B1045">
        <v>1</v>
      </c>
      <c r="C1045" t="s">
        <v>370</v>
      </c>
    </row>
    <row r="1046" spans="1:3" x14ac:dyDescent="0.55000000000000004">
      <c r="A1046">
        <v>2400733205</v>
      </c>
      <c r="B1046">
        <v>1</v>
      </c>
      <c r="C1046" t="s">
        <v>0</v>
      </c>
    </row>
    <row r="1047" spans="1:3" hidden="1" x14ac:dyDescent="0.55000000000000004">
      <c r="A1047">
        <v>2400744761</v>
      </c>
      <c r="B1047">
        <v>27</v>
      </c>
      <c r="C1047" t="s">
        <v>371</v>
      </c>
    </row>
    <row r="1048" spans="1:3" hidden="1" x14ac:dyDescent="0.55000000000000004">
      <c r="A1048">
        <v>2400745578</v>
      </c>
      <c r="B1048">
        <v>27</v>
      </c>
      <c r="C1048" t="s">
        <v>0</v>
      </c>
    </row>
    <row r="1049" spans="1:3" x14ac:dyDescent="0.55000000000000004">
      <c r="A1049">
        <v>2400753854</v>
      </c>
      <c r="B1049">
        <v>7</v>
      </c>
      <c r="C1049" t="s">
        <v>372</v>
      </c>
    </row>
    <row r="1050" spans="1:3" x14ac:dyDescent="0.55000000000000004">
      <c r="A1050">
        <v>2400754672</v>
      </c>
      <c r="B1050">
        <v>7</v>
      </c>
      <c r="C1050" t="s">
        <v>0</v>
      </c>
    </row>
    <row r="1051" spans="1:3" x14ac:dyDescent="0.55000000000000004">
      <c r="A1051">
        <v>2400802207</v>
      </c>
      <c r="B1051">
        <v>14</v>
      </c>
      <c r="C1051" t="s">
        <v>373</v>
      </c>
    </row>
    <row r="1052" spans="1:3" x14ac:dyDescent="0.55000000000000004">
      <c r="A1052">
        <v>2400803026</v>
      </c>
      <c r="B1052">
        <v>14</v>
      </c>
      <c r="C1052" t="s">
        <v>0</v>
      </c>
    </row>
    <row r="1053" spans="1:3" x14ac:dyDescent="0.55000000000000004">
      <c r="A1053">
        <v>2400815371</v>
      </c>
      <c r="B1053">
        <v>15</v>
      </c>
      <c r="C1053" t="s">
        <v>374</v>
      </c>
    </row>
    <row r="1054" spans="1:3" x14ac:dyDescent="0.55000000000000004">
      <c r="A1054">
        <v>2400816190</v>
      </c>
      <c r="B1054">
        <v>15</v>
      </c>
      <c r="C1054" t="s">
        <v>0</v>
      </c>
    </row>
    <row r="1055" spans="1:3" hidden="1" x14ac:dyDescent="0.55000000000000004">
      <c r="A1055">
        <v>2400826558</v>
      </c>
      <c r="B1055">
        <v>25</v>
      </c>
      <c r="C1055" t="s">
        <v>375</v>
      </c>
    </row>
    <row r="1056" spans="1:3" hidden="1" x14ac:dyDescent="0.55000000000000004">
      <c r="A1056">
        <v>2400827375</v>
      </c>
      <c r="B1056">
        <v>25</v>
      </c>
      <c r="C1056" t="s">
        <v>0</v>
      </c>
    </row>
    <row r="1057" spans="1:3" hidden="1" x14ac:dyDescent="0.55000000000000004">
      <c r="A1057">
        <v>2400831636</v>
      </c>
      <c r="B1057">
        <v>20</v>
      </c>
      <c r="C1057" t="s">
        <v>376</v>
      </c>
    </row>
    <row r="1058" spans="1:3" hidden="1" x14ac:dyDescent="0.55000000000000004">
      <c r="A1058">
        <v>2400832455</v>
      </c>
      <c r="B1058">
        <v>20</v>
      </c>
      <c r="C1058" t="s">
        <v>0</v>
      </c>
    </row>
    <row r="1059" spans="1:3" x14ac:dyDescent="0.55000000000000004">
      <c r="A1059">
        <v>2400832852</v>
      </c>
      <c r="B1059">
        <v>16</v>
      </c>
      <c r="C1059" t="s">
        <v>377</v>
      </c>
    </row>
    <row r="1060" spans="1:3" x14ac:dyDescent="0.55000000000000004">
      <c r="A1060">
        <v>2400833670</v>
      </c>
      <c r="B1060">
        <v>16</v>
      </c>
      <c r="C1060" t="s">
        <v>0</v>
      </c>
    </row>
    <row r="1061" spans="1:3" x14ac:dyDescent="0.55000000000000004">
      <c r="A1061">
        <v>2400909001</v>
      </c>
      <c r="B1061">
        <v>10</v>
      </c>
      <c r="C1061" t="s">
        <v>378</v>
      </c>
    </row>
    <row r="1062" spans="1:3" x14ac:dyDescent="0.55000000000000004">
      <c r="A1062">
        <v>2400909819</v>
      </c>
      <c r="B1062">
        <v>10</v>
      </c>
      <c r="C1062" t="s">
        <v>0</v>
      </c>
    </row>
    <row r="1063" spans="1:3" x14ac:dyDescent="0.55000000000000004">
      <c r="A1063">
        <v>2400946431</v>
      </c>
      <c r="B1063">
        <v>12</v>
      </c>
      <c r="C1063" t="s">
        <v>379</v>
      </c>
    </row>
    <row r="1064" spans="1:3" x14ac:dyDescent="0.55000000000000004">
      <c r="A1064">
        <v>2400947249</v>
      </c>
      <c r="B1064">
        <v>12</v>
      </c>
      <c r="C1064" t="s">
        <v>0</v>
      </c>
    </row>
    <row r="1065" spans="1:3" hidden="1" x14ac:dyDescent="0.55000000000000004">
      <c r="A1065">
        <v>2400996226</v>
      </c>
      <c r="B1065">
        <v>29</v>
      </c>
      <c r="C1065" t="s">
        <v>380</v>
      </c>
    </row>
    <row r="1066" spans="1:3" hidden="1" x14ac:dyDescent="0.55000000000000004">
      <c r="A1066">
        <v>2400997042</v>
      </c>
      <c r="B1066">
        <v>29</v>
      </c>
      <c r="C1066" t="s">
        <v>0</v>
      </c>
    </row>
    <row r="1067" spans="1:3" hidden="1" x14ac:dyDescent="0.55000000000000004">
      <c r="A1067">
        <v>2401022276</v>
      </c>
      <c r="B1067">
        <v>22</v>
      </c>
      <c r="C1067" t="s">
        <v>381</v>
      </c>
    </row>
    <row r="1068" spans="1:3" hidden="1" x14ac:dyDescent="0.55000000000000004">
      <c r="A1068">
        <v>2401023093</v>
      </c>
      <c r="B1068">
        <v>22</v>
      </c>
      <c r="C1068" t="s">
        <v>0</v>
      </c>
    </row>
    <row r="1069" spans="1:3" hidden="1" x14ac:dyDescent="0.55000000000000004">
      <c r="A1069">
        <v>2401049581</v>
      </c>
      <c r="B1069">
        <v>26</v>
      </c>
      <c r="C1069" t="s">
        <v>382</v>
      </c>
    </row>
    <row r="1070" spans="1:3" hidden="1" x14ac:dyDescent="0.55000000000000004">
      <c r="A1070">
        <v>2401050397</v>
      </c>
      <c r="B1070">
        <v>26</v>
      </c>
      <c r="C1070" t="s">
        <v>0</v>
      </c>
    </row>
    <row r="1071" spans="1:3" x14ac:dyDescent="0.55000000000000004">
      <c r="A1071">
        <v>2401060875</v>
      </c>
      <c r="B1071">
        <v>9</v>
      </c>
      <c r="C1071" t="s">
        <v>383</v>
      </c>
    </row>
    <row r="1072" spans="1:3" x14ac:dyDescent="0.55000000000000004">
      <c r="A1072">
        <v>2401061693</v>
      </c>
      <c r="B1072">
        <v>9</v>
      </c>
      <c r="C1072" t="s">
        <v>0</v>
      </c>
    </row>
    <row r="1073" spans="1:3" x14ac:dyDescent="0.55000000000000004">
      <c r="A1073">
        <v>2401067958</v>
      </c>
      <c r="B1073">
        <v>5</v>
      </c>
      <c r="C1073" t="s">
        <v>384</v>
      </c>
    </row>
    <row r="1074" spans="1:3" x14ac:dyDescent="0.55000000000000004">
      <c r="A1074">
        <v>2401068776</v>
      </c>
      <c r="B1074">
        <v>5</v>
      </c>
      <c r="C1074" t="s">
        <v>0</v>
      </c>
    </row>
    <row r="1075" spans="1:3" hidden="1" x14ac:dyDescent="0.55000000000000004">
      <c r="A1075">
        <v>2401077826</v>
      </c>
      <c r="B1075">
        <v>19</v>
      </c>
      <c r="C1075" t="s">
        <v>385</v>
      </c>
    </row>
    <row r="1076" spans="1:3" hidden="1" x14ac:dyDescent="0.55000000000000004">
      <c r="A1076">
        <v>2401078644</v>
      </c>
      <c r="B1076">
        <v>19</v>
      </c>
      <c r="C1076" t="s">
        <v>0</v>
      </c>
    </row>
    <row r="1077" spans="1:3" x14ac:dyDescent="0.55000000000000004">
      <c r="A1077">
        <v>2401168895</v>
      </c>
      <c r="B1077">
        <v>17</v>
      </c>
      <c r="C1077" t="s">
        <v>386</v>
      </c>
    </row>
    <row r="1078" spans="1:3" x14ac:dyDescent="0.55000000000000004">
      <c r="A1078">
        <v>2401169713</v>
      </c>
      <c r="B1078">
        <v>17</v>
      </c>
      <c r="C1078" t="s">
        <v>0</v>
      </c>
    </row>
    <row r="1079" spans="1:3" x14ac:dyDescent="0.55000000000000004">
      <c r="A1079">
        <v>2401236675</v>
      </c>
      <c r="B1079">
        <v>13</v>
      </c>
      <c r="C1079" t="s">
        <v>387</v>
      </c>
    </row>
    <row r="1080" spans="1:3" x14ac:dyDescent="0.55000000000000004">
      <c r="A1080">
        <v>2401237493</v>
      </c>
      <c r="B1080">
        <v>13</v>
      </c>
      <c r="C1080" t="s">
        <v>0</v>
      </c>
    </row>
    <row r="1081" spans="1:3" x14ac:dyDescent="0.55000000000000004">
      <c r="A1081">
        <v>2401251768</v>
      </c>
      <c r="B1081">
        <v>3</v>
      </c>
      <c r="C1081" t="s">
        <v>388</v>
      </c>
    </row>
    <row r="1082" spans="1:3" x14ac:dyDescent="0.55000000000000004">
      <c r="A1082">
        <v>2401252586</v>
      </c>
      <c r="B1082">
        <v>3</v>
      </c>
      <c r="C1082" t="s">
        <v>0</v>
      </c>
    </row>
    <row r="1083" spans="1:3" hidden="1" x14ac:dyDescent="0.55000000000000004">
      <c r="A1083">
        <v>2401265456</v>
      </c>
      <c r="B1083">
        <v>21</v>
      </c>
      <c r="C1083" t="s">
        <v>389</v>
      </c>
    </row>
    <row r="1084" spans="1:3" hidden="1" x14ac:dyDescent="0.55000000000000004">
      <c r="A1084">
        <v>2401266274</v>
      </c>
      <c r="B1084">
        <v>21</v>
      </c>
      <c r="C1084" t="s">
        <v>0</v>
      </c>
    </row>
    <row r="1085" spans="1:3" hidden="1" x14ac:dyDescent="0.55000000000000004">
      <c r="A1085">
        <v>2401304363</v>
      </c>
      <c r="B1085">
        <v>23</v>
      </c>
      <c r="C1085" t="s">
        <v>390</v>
      </c>
    </row>
    <row r="1086" spans="1:3" hidden="1" x14ac:dyDescent="0.55000000000000004">
      <c r="A1086">
        <v>2401305181</v>
      </c>
      <c r="B1086">
        <v>23</v>
      </c>
      <c r="C1086" t="s">
        <v>0</v>
      </c>
    </row>
    <row r="1087" spans="1:3" hidden="1" x14ac:dyDescent="0.55000000000000004">
      <c r="A1087">
        <v>2401336727</v>
      </c>
      <c r="B1087">
        <v>32</v>
      </c>
      <c r="C1087" t="s">
        <v>391</v>
      </c>
    </row>
    <row r="1088" spans="1:3" hidden="1" x14ac:dyDescent="0.55000000000000004">
      <c r="A1088">
        <v>2401337545</v>
      </c>
      <c r="B1088">
        <v>32</v>
      </c>
      <c r="C1088" t="s">
        <v>0</v>
      </c>
    </row>
    <row r="1089" spans="1:3" hidden="1" x14ac:dyDescent="0.55000000000000004">
      <c r="A1089">
        <v>2460393398</v>
      </c>
      <c r="B1089">
        <v>24</v>
      </c>
      <c r="C1089" t="s">
        <v>392</v>
      </c>
    </row>
    <row r="1090" spans="1:3" x14ac:dyDescent="0.55000000000000004">
      <c r="A1090">
        <v>2460423344</v>
      </c>
      <c r="B1090">
        <v>8</v>
      </c>
      <c r="C1090" t="s">
        <v>392</v>
      </c>
    </row>
    <row r="1091" spans="1:3" hidden="1" x14ac:dyDescent="0.55000000000000004">
      <c r="A1091">
        <v>2460500108</v>
      </c>
      <c r="B1091">
        <v>28</v>
      </c>
      <c r="C1091" t="s">
        <v>392</v>
      </c>
    </row>
    <row r="1092" spans="1:3" x14ac:dyDescent="0.55000000000000004">
      <c r="A1092">
        <v>2460541035</v>
      </c>
      <c r="B1092">
        <v>11</v>
      </c>
      <c r="C1092" t="s">
        <v>392</v>
      </c>
    </row>
    <row r="1093" spans="1:3" hidden="1" x14ac:dyDescent="0.55000000000000004">
      <c r="A1093">
        <v>2460562083</v>
      </c>
      <c r="B1093">
        <v>31</v>
      </c>
      <c r="C1093" t="s">
        <v>392</v>
      </c>
    </row>
    <row r="1094" spans="1:3" x14ac:dyDescent="0.55000000000000004">
      <c r="A1094">
        <v>2460586740</v>
      </c>
      <c r="B1094">
        <v>2</v>
      </c>
      <c r="C1094" t="s">
        <v>392</v>
      </c>
    </row>
    <row r="1095" spans="1:3" x14ac:dyDescent="0.55000000000000004">
      <c r="A1095">
        <v>2460601231</v>
      </c>
      <c r="B1095">
        <v>6</v>
      </c>
      <c r="C1095" t="s">
        <v>392</v>
      </c>
    </row>
    <row r="1096" spans="1:3" hidden="1" x14ac:dyDescent="0.55000000000000004">
      <c r="A1096">
        <v>2460628775</v>
      </c>
      <c r="B1096">
        <v>30</v>
      </c>
      <c r="C1096" t="s">
        <v>392</v>
      </c>
    </row>
    <row r="1097" spans="1:3" hidden="1" x14ac:dyDescent="0.55000000000000004">
      <c r="A1097">
        <v>2460684876</v>
      </c>
      <c r="B1097">
        <v>18</v>
      </c>
      <c r="C1097" t="s">
        <v>392</v>
      </c>
    </row>
    <row r="1098" spans="1:3" x14ac:dyDescent="0.55000000000000004">
      <c r="A1098">
        <v>2460698933</v>
      </c>
      <c r="B1098">
        <v>4</v>
      </c>
      <c r="C1098" t="s">
        <v>392</v>
      </c>
    </row>
    <row r="1099" spans="1:3" x14ac:dyDescent="0.55000000000000004">
      <c r="A1099">
        <v>2460732816</v>
      </c>
      <c r="B1099">
        <v>1</v>
      </c>
      <c r="C1099" t="s">
        <v>392</v>
      </c>
    </row>
    <row r="1100" spans="1:3" hidden="1" x14ac:dyDescent="0.55000000000000004">
      <c r="A1100">
        <v>2460744052</v>
      </c>
      <c r="B1100">
        <v>27</v>
      </c>
      <c r="C1100" t="s">
        <v>392</v>
      </c>
    </row>
    <row r="1101" spans="1:3" x14ac:dyDescent="0.55000000000000004">
      <c r="A1101">
        <v>2460752390</v>
      </c>
      <c r="B1101">
        <v>7</v>
      </c>
      <c r="C1101" t="s">
        <v>392</v>
      </c>
    </row>
    <row r="1102" spans="1:3" x14ac:dyDescent="0.55000000000000004">
      <c r="A1102">
        <v>2460800672</v>
      </c>
      <c r="B1102">
        <v>14</v>
      </c>
      <c r="C1102" t="s">
        <v>392</v>
      </c>
    </row>
    <row r="1103" spans="1:3" x14ac:dyDescent="0.55000000000000004">
      <c r="A1103">
        <v>2460813169</v>
      </c>
      <c r="B1103">
        <v>15</v>
      </c>
      <c r="C1103" t="s">
        <v>392</v>
      </c>
    </row>
    <row r="1104" spans="1:3" hidden="1" x14ac:dyDescent="0.55000000000000004">
      <c r="A1104">
        <v>2460825863</v>
      </c>
      <c r="B1104">
        <v>25</v>
      </c>
      <c r="C1104" t="s">
        <v>392</v>
      </c>
    </row>
    <row r="1105" spans="1:3" hidden="1" x14ac:dyDescent="0.55000000000000004">
      <c r="A1105">
        <v>2460830853</v>
      </c>
      <c r="B1105">
        <v>20</v>
      </c>
      <c r="C1105" t="s">
        <v>392</v>
      </c>
    </row>
    <row r="1106" spans="1:3" x14ac:dyDescent="0.55000000000000004">
      <c r="A1106">
        <v>2460831329</v>
      </c>
      <c r="B1106">
        <v>16</v>
      </c>
      <c r="C1106" t="s">
        <v>392</v>
      </c>
    </row>
    <row r="1107" spans="1:3" x14ac:dyDescent="0.55000000000000004">
      <c r="A1107">
        <v>2460907055</v>
      </c>
      <c r="B1107">
        <v>10</v>
      </c>
      <c r="C1107" t="s">
        <v>392</v>
      </c>
    </row>
    <row r="1108" spans="1:3" x14ac:dyDescent="0.55000000000000004">
      <c r="A1108">
        <v>2460944910</v>
      </c>
      <c r="B1108">
        <v>12</v>
      </c>
      <c r="C1108" t="s">
        <v>392</v>
      </c>
    </row>
    <row r="1109" spans="1:3" hidden="1" x14ac:dyDescent="0.55000000000000004">
      <c r="A1109">
        <v>2460995399</v>
      </c>
      <c r="B1109">
        <v>29</v>
      </c>
      <c r="C1109" t="s">
        <v>392</v>
      </c>
    </row>
    <row r="1110" spans="1:3" hidden="1" x14ac:dyDescent="0.55000000000000004">
      <c r="A1110">
        <v>2461021474</v>
      </c>
      <c r="B1110">
        <v>22</v>
      </c>
      <c r="C1110" t="s">
        <v>392</v>
      </c>
    </row>
    <row r="1111" spans="1:3" hidden="1" x14ac:dyDescent="0.55000000000000004">
      <c r="A1111">
        <v>2461048833</v>
      </c>
      <c r="B1111">
        <v>26</v>
      </c>
      <c r="C1111" t="s">
        <v>392</v>
      </c>
    </row>
    <row r="1112" spans="1:3" x14ac:dyDescent="0.55000000000000004">
      <c r="A1112">
        <v>2461059052</v>
      </c>
      <c r="B1112">
        <v>9</v>
      </c>
      <c r="C1112" t="s">
        <v>392</v>
      </c>
    </row>
    <row r="1113" spans="1:3" x14ac:dyDescent="0.55000000000000004">
      <c r="A1113">
        <v>2461065731</v>
      </c>
      <c r="B1113">
        <v>5</v>
      </c>
      <c r="C1113" t="s">
        <v>392</v>
      </c>
    </row>
    <row r="1114" spans="1:3" hidden="1" x14ac:dyDescent="0.55000000000000004">
      <c r="A1114">
        <v>2461077429</v>
      </c>
      <c r="B1114">
        <v>19</v>
      </c>
      <c r="C1114" t="s">
        <v>392</v>
      </c>
    </row>
    <row r="1115" spans="1:3" hidden="1" x14ac:dyDescent="0.55000000000000004">
      <c r="A1115">
        <v>2461150554</v>
      </c>
      <c r="B1115">
        <v>33</v>
      </c>
      <c r="C1115" t="s">
        <v>393</v>
      </c>
    </row>
    <row r="1116" spans="1:3" x14ac:dyDescent="0.55000000000000004">
      <c r="A1116">
        <v>2461167436</v>
      </c>
      <c r="B1116">
        <v>17</v>
      </c>
      <c r="C1116" t="s">
        <v>392</v>
      </c>
    </row>
    <row r="1117" spans="1:3" x14ac:dyDescent="0.55000000000000004">
      <c r="A1117">
        <v>2461234492</v>
      </c>
      <c r="B1117">
        <v>13</v>
      </c>
      <c r="C1117" t="s">
        <v>392</v>
      </c>
    </row>
    <row r="1118" spans="1:3" x14ac:dyDescent="0.55000000000000004">
      <c r="A1118">
        <v>2461249960</v>
      </c>
      <c r="B1118">
        <v>3</v>
      </c>
      <c r="C1118" t="s">
        <v>392</v>
      </c>
    </row>
    <row r="1119" spans="1:3" hidden="1" x14ac:dyDescent="0.55000000000000004">
      <c r="A1119">
        <v>2461265043</v>
      </c>
      <c r="B1119">
        <v>21</v>
      </c>
      <c r="C1119" t="s">
        <v>392</v>
      </c>
    </row>
    <row r="1120" spans="1:3" hidden="1" x14ac:dyDescent="0.55000000000000004">
      <c r="A1120">
        <v>2461303642</v>
      </c>
      <c r="B1120">
        <v>23</v>
      </c>
      <c r="C1120" t="s">
        <v>392</v>
      </c>
    </row>
    <row r="1121" spans="1:3" hidden="1" x14ac:dyDescent="0.55000000000000004">
      <c r="A1121">
        <v>2461336098</v>
      </c>
      <c r="B1121">
        <v>32</v>
      </c>
      <c r="C1121" t="s">
        <v>392</v>
      </c>
    </row>
    <row r="1122" spans="1:3" hidden="1" x14ac:dyDescent="0.55000000000000004">
      <c r="A1122">
        <v>2461515127</v>
      </c>
      <c r="B1122">
        <v>33</v>
      </c>
      <c r="C1122" t="s">
        <v>394</v>
      </c>
    </row>
    <row r="1123" spans="1:3" hidden="1" x14ac:dyDescent="0.55000000000000004">
      <c r="A1123">
        <v>2461523040</v>
      </c>
      <c r="B1123">
        <v>33</v>
      </c>
      <c r="C1123" t="s">
        <v>395</v>
      </c>
    </row>
    <row r="1124" spans="1:3" hidden="1" x14ac:dyDescent="0.55000000000000004">
      <c r="A1124">
        <v>2462131227</v>
      </c>
      <c r="B1124">
        <v>33</v>
      </c>
      <c r="C1124" t="s">
        <v>396</v>
      </c>
    </row>
    <row r="1125" spans="1:3" hidden="1" x14ac:dyDescent="0.55000000000000004">
      <c r="A1125">
        <v>2462155322</v>
      </c>
      <c r="B1125">
        <v>33</v>
      </c>
      <c r="C1125" t="s">
        <v>397</v>
      </c>
    </row>
    <row r="1126" spans="1:3" hidden="1" x14ac:dyDescent="0.55000000000000004">
      <c r="A1126">
        <v>2462162172</v>
      </c>
      <c r="B1126">
        <v>33</v>
      </c>
      <c r="C1126" t="s">
        <v>398</v>
      </c>
    </row>
    <row r="1127" spans="1:3" hidden="1" x14ac:dyDescent="0.55000000000000004">
      <c r="A1127">
        <v>2462169100</v>
      </c>
      <c r="B1127">
        <v>33</v>
      </c>
      <c r="C1127" t="s">
        <v>399</v>
      </c>
    </row>
    <row r="1128" spans="1:3" hidden="1" x14ac:dyDescent="0.55000000000000004">
      <c r="A1128">
        <v>2462176963</v>
      </c>
      <c r="B1128">
        <v>33</v>
      </c>
      <c r="C1128" t="s">
        <v>400</v>
      </c>
    </row>
    <row r="1129" spans="1:3" hidden="1" x14ac:dyDescent="0.55000000000000004">
      <c r="A1129">
        <v>2462184618</v>
      </c>
      <c r="B1129">
        <v>33</v>
      </c>
      <c r="C1129" t="s">
        <v>401</v>
      </c>
    </row>
    <row r="1130" spans="1:3" hidden="1" x14ac:dyDescent="0.55000000000000004">
      <c r="A1130">
        <v>2463371743</v>
      </c>
      <c r="B1130">
        <v>33</v>
      </c>
      <c r="C1130" t="s">
        <v>402</v>
      </c>
    </row>
    <row r="1131" spans="1:3" hidden="1" x14ac:dyDescent="0.55000000000000004">
      <c r="A1131">
        <v>2463379556</v>
      </c>
      <c r="B1131">
        <v>33</v>
      </c>
      <c r="C1131" t="s">
        <v>403</v>
      </c>
    </row>
    <row r="1132" spans="1:3" hidden="1" x14ac:dyDescent="0.55000000000000004">
      <c r="A1132">
        <v>2463387268</v>
      </c>
      <c r="B1132">
        <v>33</v>
      </c>
      <c r="C1132" t="s">
        <v>404</v>
      </c>
    </row>
    <row r="1133" spans="1:3" hidden="1" x14ac:dyDescent="0.55000000000000004">
      <c r="A1133">
        <v>2463394959</v>
      </c>
      <c r="B1133">
        <v>33</v>
      </c>
      <c r="C1133" t="s">
        <v>405</v>
      </c>
    </row>
    <row r="1134" spans="1:3" hidden="1" x14ac:dyDescent="0.55000000000000004">
      <c r="A1134">
        <v>2463402563</v>
      </c>
      <c r="B1134">
        <v>33</v>
      </c>
      <c r="C1134" t="s">
        <v>406</v>
      </c>
    </row>
    <row r="1135" spans="1:3" hidden="1" x14ac:dyDescent="0.55000000000000004">
      <c r="A1135">
        <v>2463410259</v>
      </c>
      <c r="B1135">
        <v>33</v>
      </c>
      <c r="C1135" t="s">
        <v>407</v>
      </c>
    </row>
    <row r="1136" spans="1:3" hidden="1" x14ac:dyDescent="0.55000000000000004">
      <c r="A1136">
        <v>2463417960</v>
      </c>
      <c r="B1136">
        <v>33</v>
      </c>
      <c r="C1136" t="s">
        <v>408</v>
      </c>
    </row>
    <row r="1137" spans="1:3" hidden="1" x14ac:dyDescent="0.55000000000000004">
      <c r="A1137">
        <v>2463425577</v>
      </c>
      <c r="B1137">
        <v>33</v>
      </c>
      <c r="C1137" t="s">
        <v>409</v>
      </c>
    </row>
    <row r="1138" spans="1:3" hidden="1" x14ac:dyDescent="0.55000000000000004">
      <c r="A1138">
        <v>2463987128</v>
      </c>
      <c r="B1138">
        <v>33</v>
      </c>
      <c r="C1138" t="s">
        <v>410</v>
      </c>
    </row>
    <row r="1139" spans="1:3" hidden="1" x14ac:dyDescent="0.55000000000000004">
      <c r="A1139">
        <v>2463995005</v>
      </c>
      <c r="B1139">
        <v>33</v>
      </c>
      <c r="C1139" t="s">
        <v>411</v>
      </c>
    </row>
    <row r="1140" spans="1:3" hidden="1" x14ac:dyDescent="0.55000000000000004">
      <c r="A1140">
        <v>2464002753</v>
      </c>
      <c r="B1140">
        <v>33</v>
      </c>
      <c r="C1140" t="s">
        <v>412</v>
      </c>
    </row>
    <row r="1141" spans="1:3" hidden="1" x14ac:dyDescent="0.55000000000000004">
      <c r="A1141">
        <v>2464010515</v>
      </c>
      <c r="B1141">
        <v>33</v>
      </c>
      <c r="C1141" t="s">
        <v>413</v>
      </c>
    </row>
    <row r="1142" spans="1:3" hidden="1" x14ac:dyDescent="0.55000000000000004">
      <c r="A1142">
        <v>2464018295</v>
      </c>
      <c r="B1142">
        <v>33</v>
      </c>
      <c r="C1142" t="s">
        <v>414</v>
      </c>
    </row>
    <row r="1143" spans="1:3" hidden="1" x14ac:dyDescent="0.55000000000000004">
      <c r="A1143">
        <v>2464025997</v>
      </c>
      <c r="B1143">
        <v>33</v>
      </c>
      <c r="C1143" t="s">
        <v>415</v>
      </c>
    </row>
    <row r="1144" spans="1:3" hidden="1" x14ac:dyDescent="0.55000000000000004">
      <c r="A1144">
        <v>2485392241</v>
      </c>
      <c r="B1144">
        <v>24</v>
      </c>
      <c r="C1144" t="s">
        <v>49</v>
      </c>
    </row>
    <row r="1145" spans="1:3" x14ac:dyDescent="0.55000000000000004">
      <c r="A1145">
        <v>2485453338</v>
      </c>
      <c r="B1145">
        <v>8</v>
      </c>
      <c r="C1145" t="s">
        <v>49</v>
      </c>
    </row>
    <row r="1146" spans="1:3" hidden="1" x14ac:dyDescent="0.55000000000000004">
      <c r="A1146">
        <v>2485498906</v>
      </c>
      <c r="B1146">
        <v>28</v>
      </c>
      <c r="C1146" t="s">
        <v>49</v>
      </c>
    </row>
    <row r="1147" spans="1:3" x14ac:dyDescent="0.55000000000000004">
      <c r="A1147">
        <v>2485539878</v>
      </c>
      <c r="B1147">
        <v>11</v>
      </c>
      <c r="C1147" t="s">
        <v>49</v>
      </c>
    </row>
    <row r="1148" spans="1:3" hidden="1" x14ac:dyDescent="0.55000000000000004">
      <c r="A1148">
        <v>2485560880</v>
      </c>
      <c r="B1148">
        <v>31</v>
      </c>
      <c r="C1148" t="s">
        <v>49</v>
      </c>
    </row>
    <row r="1149" spans="1:3" x14ac:dyDescent="0.55000000000000004">
      <c r="A1149">
        <v>2485585538</v>
      </c>
      <c r="B1149">
        <v>2</v>
      </c>
      <c r="C1149" t="s">
        <v>49</v>
      </c>
    </row>
    <row r="1150" spans="1:3" x14ac:dyDescent="0.55000000000000004">
      <c r="A1150">
        <v>2485600074</v>
      </c>
      <c r="B1150">
        <v>6</v>
      </c>
      <c r="C1150" t="s">
        <v>49</v>
      </c>
    </row>
    <row r="1151" spans="1:3" hidden="1" x14ac:dyDescent="0.55000000000000004">
      <c r="A1151">
        <v>2485601341</v>
      </c>
      <c r="B1151">
        <v>30</v>
      </c>
      <c r="C1151" t="s">
        <v>49</v>
      </c>
    </row>
    <row r="1152" spans="1:3" hidden="1" x14ac:dyDescent="0.55000000000000004">
      <c r="A1152">
        <v>2485683719</v>
      </c>
      <c r="B1152">
        <v>18</v>
      </c>
      <c r="C1152" t="s">
        <v>49</v>
      </c>
    </row>
    <row r="1153" spans="1:3" x14ac:dyDescent="0.55000000000000004">
      <c r="A1153">
        <v>2485697776</v>
      </c>
      <c r="B1153">
        <v>4</v>
      </c>
      <c r="C1153" t="s">
        <v>49</v>
      </c>
    </row>
    <row r="1154" spans="1:3" x14ac:dyDescent="0.55000000000000004">
      <c r="A1154">
        <v>2485731614</v>
      </c>
      <c r="B1154">
        <v>1</v>
      </c>
      <c r="C1154" t="s">
        <v>49</v>
      </c>
    </row>
    <row r="1155" spans="1:3" hidden="1" x14ac:dyDescent="0.55000000000000004">
      <c r="A1155">
        <v>2485742849</v>
      </c>
      <c r="B1155">
        <v>27</v>
      </c>
      <c r="C1155" t="s">
        <v>49</v>
      </c>
    </row>
    <row r="1156" spans="1:3" x14ac:dyDescent="0.55000000000000004">
      <c r="A1156">
        <v>2485751188</v>
      </c>
      <c r="B1156">
        <v>7</v>
      </c>
      <c r="C1156" t="s">
        <v>49</v>
      </c>
    </row>
    <row r="1157" spans="1:3" x14ac:dyDescent="0.55000000000000004">
      <c r="A1157">
        <v>2485799515</v>
      </c>
      <c r="B1157">
        <v>14</v>
      </c>
      <c r="C1157" t="s">
        <v>49</v>
      </c>
    </row>
    <row r="1158" spans="1:3" x14ac:dyDescent="0.55000000000000004">
      <c r="A1158">
        <v>2485811967</v>
      </c>
      <c r="B1158">
        <v>15</v>
      </c>
      <c r="C1158" t="s">
        <v>49</v>
      </c>
    </row>
    <row r="1159" spans="1:3" hidden="1" x14ac:dyDescent="0.55000000000000004">
      <c r="A1159">
        <v>2485824706</v>
      </c>
      <c r="B1159">
        <v>25</v>
      </c>
      <c r="C1159" t="s">
        <v>49</v>
      </c>
    </row>
    <row r="1160" spans="1:3" hidden="1" x14ac:dyDescent="0.55000000000000004">
      <c r="A1160">
        <v>2485829695</v>
      </c>
      <c r="B1160">
        <v>20</v>
      </c>
      <c r="C1160" t="s">
        <v>49</v>
      </c>
    </row>
    <row r="1161" spans="1:3" x14ac:dyDescent="0.55000000000000004">
      <c r="A1161">
        <v>2485830172</v>
      </c>
      <c r="B1161">
        <v>16</v>
      </c>
      <c r="C1161" t="s">
        <v>49</v>
      </c>
    </row>
    <row r="1162" spans="1:3" x14ac:dyDescent="0.55000000000000004">
      <c r="A1162">
        <v>2485905898</v>
      </c>
      <c r="B1162">
        <v>10</v>
      </c>
      <c r="C1162" t="s">
        <v>49</v>
      </c>
    </row>
    <row r="1163" spans="1:3" x14ac:dyDescent="0.55000000000000004">
      <c r="A1163">
        <v>2485943753</v>
      </c>
      <c r="B1163">
        <v>12</v>
      </c>
      <c r="C1163" t="s">
        <v>49</v>
      </c>
    </row>
    <row r="1164" spans="1:3" hidden="1" x14ac:dyDescent="0.55000000000000004">
      <c r="A1164">
        <v>2485994197</v>
      </c>
      <c r="B1164">
        <v>29</v>
      </c>
      <c r="C1164" t="s">
        <v>49</v>
      </c>
    </row>
    <row r="1165" spans="1:3" hidden="1" x14ac:dyDescent="0.55000000000000004">
      <c r="A1165">
        <v>2486020271</v>
      </c>
      <c r="B1165">
        <v>22</v>
      </c>
      <c r="C1165" t="s">
        <v>49</v>
      </c>
    </row>
    <row r="1166" spans="1:3" hidden="1" x14ac:dyDescent="0.55000000000000004">
      <c r="A1166">
        <v>2486047676</v>
      </c>
      <c r="B1166">
        <v>26</v>
      </c>
      <c r="C1166" t="s">
        <v>49</v>
      </c>
    </row>
    <row r="1167" spans="1:3" x14ac:dyDescent="0.55000000000000004">
      <c r="A1167">
        <v>2486057895</v>
      </c>
      <c r="B1167">
        <v>9</v>
      </c>
      <c r="C1167" t="s">
        <v>49</v>
      </c>
    </row>
    <row r="1168" spans="1:3" x14ac:dyDescent="0.55000000000000004">
      <c r="A1168">
        <v>2486064529</v>
      </c>
      <c r="B1168">
        <v>5</v>
      </c>
      <c r="C1168" t="s">
        <v>49</v>
      </c>
    </row>
    <row r="1169" spans="1:3" hidden="1" x14ac:dyDescent="0.55000000000000004">
      <c r="A1169">
        <v>2486076272</v>
      </c>
      <c r="B1169">
        <v>19</v>
      </c>
      <c r="C1169" t="s">
        <v>49</v>
      </c>
    </row>
    <row r="1170" spans="1:3" x14ac:dyDescent="0.55000000000000004">
      <c r="A1170">
        <v>2486166279</v>
      </c>
      <c r="B1170">
        <v>17</v>
      </c>
      <c r="C1170" t="s">
        <v>49</v>
      </c>
    </row>
    <row r="1171" spans="1:3" x14ac:dyDescent="0.55000000000000004">
      <c r="A1171">
        <v>2486233290</v>
      </c>
      <c r="B1171">
        <v>13</v>
      </c>
      <c r="C1171" t="s">
        <v>49</v>
      </c>
    </row>
    <row r="1172" spans="1:3" x14ac:dyDescent="0.55000000000000004">
      <c r="A1172">
        <v>2486248758</v>
      </c>
      <c r="B1172">
        <v>3</v>
      </c>
      <c r="C1172" t="s">
        <v>49</v>
      </c>
    </row>
    <row r="1173" spans="1:3" hidden="1" x14ac:dyDescent="0.55000000000000004">
      <c r="A1173">
        <v>2486263885</v>
      </c>
      <c r="B1173">
        <v>21</v>
      </c>
      <c r="C1173" t="s">
        <v>49</v>
      </c>
    </row>
    <row r="1174" spans="1:3" hidden="1" x14ac:dyDescent="0.55000000000000004">
      <c r="A1174">
        <v>2486302439</v>
      </c>
      <c r="B1174">
        <v>23</v>
      </c>
      <c r="C1174" t="s">
        <v>49</v>
      </c>
    </row>
    <row r="1175" spans="1:3" hidden="1" x14ac:dyDescent="0.55000000000000004">
      <c r="A1175">
        <v>2486334941</v>
      </c>
      <c r="B1175">
        <v>32</v>
      </c>
      <c r="C1175" t="s">
        <v>49</v>
      </c>
    </row>
    <row r="1176" spans="1:3" hidden="1" x14ac:dyDescent="0.55000000000000004">
      <c r="A1176">
        <v>2700360994</v>
      </c>
      <c r="B1176">
        <v>24</v>
      </c>
      <c r="C1176" t="s">
        <v>0</v>
      </c>
    </row>
    <row r="1177" spans="1:3" x14ac:dyDescent="0.55000000000000004">
      <c r="A1177">
        <v>2700390962</v>
      </c>
      <c r="B1177">
        <v>8</v>
      </c>
      <c r="C1177" t="s">
        <v>0</v>
      </c>
    </row>
    <row r="1178" spans="1:3" hidden="1" x14ac:dyDescent="0.55000000000000004">
      <c r="A1178">
        <v>2700395343</v>
      </c>
      <c r="B1178">
        <v>24</v>
      </c>
      <c r="C1178" t="s">
        <v>416</v>
      </c>
    </row>
    <row r="1179" spans="1:3" x14ac:dyDescent="0.55000000000000004">
      <c r="A1179">
        <v>2700426872</v>
      </c>
      <c r="B1179">
        <v>8</v>
      </c>
      <c r="C1179" t="s">
        <v>417</v>
      </c>
    </row>
    <row r="1180" spans="1:3" hidden="1" x14ac:dyDescent="0.55000000000000004">
      <c r="A1180">
        <v>2700467659</v>
      </c>
      <c r="B1180">
        <v>28</v>
      </c>
      <c r="C1180" t="s">
        <v>0</v>
      </c>
    </row>
    <row r="1181" spans="1:3" hidden="1" x14ac:dyDescent="0.55000000000000004">
      <c r="A1181">
        <v>2700502012</v>
      </c>
      <c r="B1181">
        <v>28</v>
      </c>
      <c r="C1181" t="s">
        <v>418</v>
      </c>
    </row>
    <row r="1182" spans="1:3" x14ac:dyDescent="0.55000000000000004">
      <c r="A1182">
        <v>2700508653</v>
      </c>
      <c r="B1182">
        <v>11</v>
      </c>
      <c r="C1182" t="s">
        <v>0</v>
      </c>
    </row>
    <row r="1183" spans="1:3" hidden="1" x14ac:dyDescent="0.55000000000000004">
      <c r="A1183">
        <v>2700529656</v>
      </c>
      <c r="B1183">
        <v>31</v>
      </c>
      <c r="C1183" t="s">
        <v>0</v>
      </c>
    </row>
    <row r="1184" spans="1:3" x14ac:dyDescent="0.55000000000000004">
      <c r="A1184">
        <v>2700543863</v>
      </c>
      <c r="B1184">
        <v>11</v>
      </c>
      <c r="C1184" t="s">
        <v>419</v>
      </c>
    </row>
    <row r="1185" spans="1:3" x14ac:dyDescent="0.55000000000000004">
      <c r="A1185">
        <v>2700554313</v>
      </c>
      <c r="B1185">
        <v>2</v>
      </c>
      <c r="C1185" t="s">
        <v>0</v>
      </c>
    </row>
    <row r="1186" spans="1:3" hidden="1" x14ac:dyDescent="0.55000000000000004">
      <c r="A1186">
        <v>2700564394</v>
      </c>
      <c r="B1186">
        <v>31</v>
      </c>
      <c r="C1186" t="s">
        <v>420</v>
      </c>
    </row>
    <row r="1187" spans="1:3" x14ac:dyDescent="0.55000000000000004">
      <c r="A1187">
        <v>2700568849</v>
      </c>
      <c r="B1187">
        <v>6</v>
      </c>
      <c r="C1187" t="s">
        <v>0</v>
      </c>
    </row>
    <row r="1188" spans="1:3" hidden="1" x14ac:dyDescent="0.55000000000000004">
      <c r="A1188">
        <v>2700570117</v>
      </c>
      <c r="B1188">
        <v>30</v>
      </c>
      <c r="C1188" t="s">
        <v>0</v>
      </c>
    </row>
    <row r="1189" spans="1:3" x14ac:dyDescent="0.55000000000000004">
      <c r="A1189">
        <v>2700589597</v>
      </c>
      <c r="B1189">
        <v>2</v>
      </c>
      <c r="C1189" t="s">
        <v>421</v>
      </c>
    </row>
    <row r="1190" spans="1:3" x14ac:dyDescent="0.55000000000000004">
      <c r="A1190">
        <v>2700604043</v>
      </c>
      <c r="B1190">
        <v>6</v>
      </c>
      <c r="C1190" t="s">
        <v>422</v>
      </c>
    </row>
    <row r="1191" spans="1:3" hidden="1" x14ac:dyDescent="0.55000000000000004">
      <c r="A1191">
        <v>2700605271</v>
      </c>
      <c r="B1191">
        <v>30</v>
      </c>
      <c r="C1191" t="s">
        <v>423</v>
      </c>
    </row>
    <row r="1192" spans="1:3" hidden="1" x14ac:dyDescent="0.55000000000000004">
      <c r="A1192">
        <v>2700652472</v>
      </c>
      <c r="B1192">
        <v>18</v>
      </c>
      <c r="C1192" t="s">
        <v>0</v>
      </c>
    </row>
    <row r="1193" spans="1:3" x14ac:dyDescent="0.55000000000000004">
      <c r="A1193">
        <v>2700666551</v>
      </c>
      <c r="B1193">
        <v>4</v>
      </c>
      <c r="C1193" t="s">
        <v>0</v>
      </c>
    </row>
    <row r="1194" spans="1:3" hidden="1" x14ac:dyDescent="0.55000000000000004">
      <c r="A1194">
        <v>2700686468</v>
      </c>
      <c r="B1194">
        <v>18</v>
      </c>
      <c r="C1194" t="s">
        <v>424</v>
      </c>
    </row>
    <row r="1195" spans="1:3" x14ac:dyDescent="0.55000000000000004">
      <c r="A1195">
        <v>2700700389</v>
      </c>
      <c r="B1195">
        <v>1</v>
      </c>
      <c r="C1195" t="s">
        <v>0</v>
      </c>
    </row>
    <row r="1196" spans="1:3" x14ac:dyDescent="0.55000000000000004">
      <c r="A1196">
        <v>2700701739</v>
      </c>
      <c r="B1196">
        <v>4</v>
      </c>
      <c r="C1196" t="s">
        <v>425</v>
      </c>
    </row>
    <row r="1197" spans="1:3" hidden="1" x14ac:dyDescent="0.55000000000000004">
      <c r="A1197">
        <v>2700711602</v>
      </c>
      <c r="B1197">
        <v>27</v>
      </c>
      <c r="C1197" t="s">
        <v>0</v>
      </c>
    </row>
    <row r="1198" spans="1:3" x14ac:dyDescent="0.55000000000000004">
      <c r="A1198">
        <v>2700719963</v>
      </c>
      <c r="B1198">
        <v>7</v>
      </c>
      <c r="C1198" t="s">
        <v>0</v>
      </c>
    </row>
    <row r="1199" spans="1:3" x14ac:dyDescent="0.55000000000000004">
      <c r="A1199">
        <v>2700735163</v>
      </c>
      <c r="B1199">
        <v>1</v>
      </c>
      <c r="C1199" t="s">
        <v>426</v>
      </c>
    </row>
    <row r="1200" spans="1:3" hidden="1" x14ac:dyDescent="0.55000000000000004">
      <c r="A1200">
        <v>2700745973</v>
      </c>
      <c r="B1200">
        <v>27</v>
      </c>
      <c r="C1200" t="s">
        <v>427</v>
      </c>
    </row>
    <row r="1201" spans="1:3" x14ac:dyDescent="0.55000000000000004">
      <c r="A1201">
        <v>2700755323</v>
      </c>
      <c r="B1201">
        <v>7</v>
      </c>
      <c r="C1201" t="s">
        <v>428</v>
      </c>
    </row>
    <row r="1202" spans="1:3" x14ac:dyDescent="0.55000000000000004">
      <c r="A1202">
        <v>2700768290</v>
      </c>
      <c r="B1202">
        <v>14</v>
      </c>
      <c r="C1202" t="s">
        <v>0</v>
      </c>
    </row>
    <row r="1203" spans="1:3" x14ac:dyDescent="0.55000000000000004">
      <c r="A1203">
        <v>2700780742</v>
      </c>
      <c r="B1203">
        <v>15</v>
      </c>
      <c r="C1203" t="s">
        <v>0</v>
      </c>
    </row>
    <row r="1204" spans="1:3" hidden="1" x14ac:dyDescent="0.55000000000000004">
      <c r="A1204">
        <v>2700793460</v>
      </c>
      <c r="B1204">
        <v>25</v>
      </c>
      <c r="C1204" t="s">
        <v>0</v>
      </c>
    </row>
    <row r="1205" spans="1:3" hidden="1" x14ac:dyDescent="0.55000000000000004">
      <c r="A1205">
        <v>2700798479</v>
      </c>
      <c r="B1205">
        <v>20</v>
      </c>
      <c r="C1205" t="s">
        <v>0</v>
      </c>
    </row>
    <row r="1206" spans="1:3" x14ac:dyDescent="0.55000000000000004">
      <c r="A1206">
        <v>2700798948</v>
      </c>
      <c r="B1206">
        <v>16</v>
      </c>
      <c r="C1206" t="s">
        <v>0</v>
      </c>
    </row>
    <row r="1207" spans="1:3" x14ac:dyDescent="0.55000000000000004">
      <c r="A1207">
        <v>2700803485</v>
      </c>
      <c r="B1207">
        <v>14</v>
      </c>
      <c r="C1207" t="s">
        <v>429</v>
      </c>
    </row>
    <row r="1208" spans="1:3" x14ac:dyDescent="0.55000000000000004">
      <c r="A1208">
        <v>2700816067</v>
      </c>
      <c r="B1208">
        <v>15</v>
      </c>
      <c r="C1208" t="s">
        <v>430</v>
      </c>
    </row>
    <row r="1209" spans="1:3" hidden="1" x14ac:dyDescent="0.55000000000000004">
      <c r="A1209">
        <v>2700827833</v>
      </c>
      <c r="B1209">
        <v>25</v>
      </c>
      <c r="C1209" t="s">
        <v>431</v>
      </c>
    </row>
    <row r="1210" spans="1:3" hidden="1" x14ac:dyDescent="0.55000000000000004">
      <c r="A1210">
        <v>2700832806</v>
      </c>
      <c r="B1210">
        <v>20</v>
      </c>
      <c r="C1210" t="s">
        <v>432</v>
      </c>
    </row>
    <row r="1211" spans="1:3" x14ac:dyDescent="0.55000000000000004">
      <c r="A1211">
        <v>2700834225</v>
      </c>
      <c r="B1211">
        <v>16</v>
      </c>
      <c r="C1211" t="s">
        <v>433</v>
      </c>
    </row>
    <row r="1212" spans="1:3" x14ac:dyDescent="0.55000000000000004">
      <c r="A1212">
        <v>2700874673</v>
      </c>
      <c r="B1212">
        <v>10</v>
      </c>
      <c r="C1212" t="s">
        <v>0</v>
      </c>
    </row>
    <row r="1213" spans="1:3" x14ac:dyDescent="0.55000000000000004">
      <c r="A1213">
        <v>2700909871</v>
      </c>
      <c r="B1213">
        <v>10</v>
      </c>
      <c r="C1213" t="s">
        <v>434</v>
      </c>
    </row>
    <row r="1214" spans="1:3" x14ac:dyDescent="0.55000000000000004">
      <c r="A1214">
        <v>2700912528</v>
      </c>
      <c r="B1214">
        <v>12</v>
      </c>
      <c r="C1214" t="s">
        <v>0</v>
      </c>
    </row>
    <row r="1215" spans="1:3" x14ac:dyDescent="0.55000000000000004">
      <c r="A1215">
        <v>2700947806</v>
      </c>
      <c r="B1215">
        <v>12</v>
      </c>
      <c r="C1215" t="s">
        <v>435</v>
      </c>
    </row>
    <row r="1216" spans="1:3" hidden="1" x14ac:dyDescent="0.55000000000000004">
      <c r="A1216">
        <v>2700962973</v>
      </c>
      <c r="B1216">
        <v>29</v>
      </c>
      <c r="C1216" t="s">
        <v>0</v>
      </c>
    </row>
    <row r="1217" spans="1:3" hidden="1" x14ac:dyDescent="0.55000000000000004">
      <c r="A1217">
        <v>2700989023</v>
      </c>
      <c r="B1217">
        <v>22</v>
      </c>
      <c r="C1217" t="s">
        <v>0</v>
      </c>
    </row>
    <row r="1218" spans="1:3" hidden="1" x14ac:dyDescent="0.55000000000000004">
      <c r="A1218">
        <v>2700997706</v>
      </c>
      <c r="B1218">
        <v>29</v>
      </c>
      <c r="C1218" t="s">
        <v>436</v>
      </c>
    </row>
    <row r="1219" spans="1:3" hidden="1" x14ac:dyDescent="0.55000000000000004">
      <c r="A1219">
        <v>2701016429</v>
      </c>
      <c r="B1219">
        <v>26</v>
      </c>
      <c r="C1219" t="s">
        <v>0</v>
      </c>
    </row>
    <row r="1220" spans="1:3" hidden="1" x14ac:dyDescent="0.55000000000000004">
      <c r="A1220">
        <v>2701023758</v>
      </c>
      <c r="B1220">
        <v>22</v>
      </c>
      <c r="C1220" t="s">
        <v>437</v>
      </c>
    </row>
    <row r="1221" spans="1:3" x14ac:dyDescent="0.55000000000000004">
      <c r="A1221">
        <v>2701026670</v>
      </c>
      <c r="B1221">
        <v>9</v>
      </c>
      <c r="C1221" t="s">
        <v>0</v>
      </c>
    </row>
    <row r="1222" spans="1:3" x14ac:dyDescent="0.55000000000000004">
      <c r="A1222">
        <v>2701033304</v>
      </c>
      <c r="B1222">
        <v>5</v>
      </c>
      <c r="C1222" t="s">
        <v>0</v>
      </c>
    </row>
    <row r="1223" spans="1:3" hidden="1" x14ac:dyDescent="0.55000000000000004">
      <c r="A1223">
        <v>2701045025</v>
      </c>
      <c r="B1223">
        <v>19</v>
      </c>
      <c r="C1223" t="s">
        <v>0</v>
      </c>
    </row>
    <row r="1224" spans="1:3" hidden="1" x14ac:dyDescent="0.55000000000000004">
      <c r="A1224">
        <v>2701050789</v>
      </c>
      <c r="B1224">
        <v>26</v>
      </c>
      <c r="C1224" t="s">
        <v>438</v>
      </c>
    </row>
    <row r="1225" spans="1:3" x14ac:dyDescent="0.55000000000000004">
      <c r="A1225">
        <v>2701061753</v>
      </c>
      <c r="B1225">
        <v>9</v>
      </c>
      <c r="C1225" t="s">
        <v>439</v>
      </c>
    </row>
    <row r="1226" spans="1:3" x14ac:dyDescent="0.55000000000000004">
      <c r="A1226">
        <v>2701068487</v>
      </c>
      <c r="B1226">
        <v>5</v>
      </c>
      <c r="C1226" t="s">
        <v>440</v>
      </c>
    </row>
    <row r="1227" spans="1:3" hidden="1" x14ac:dyDescent="0.55000000000000004">
      <c r="A1227">
        <v>2701079363</v>
      </c>
      <c r="B1227">
        <v>19</v>
      </c>
      <c r="C1227" t="s">
        <v>441</v>
      </c>
    </row>
    <row r="1228" spans="1:3" x14ac:dyDescent="0.55000000000000004">
      <c r="A1228">
        <v>2701135055</v>
      </c>
      <c r="B1228">
        <v>17</v>
      </c>
      <c r="C1228" t="s">
        <v>0</v>
      </c>
    </row>
    <row r="1229" spans="1:3" x14ac:dyDescent="0.55000000000000004">
      <c r="A1229">
        <v>2701170335</v>
      </c>
      <c r="B1229">
        <v>17</v>
      </c>
      <c r="C1229" t="s">
        <v>442</v>
      </c>
    </row>
    <row r="1230" spans="1:3" x14ac:dyDescent="0.55000000000000004">
      <c r="A1230">
        <v>2701202065</v>
      </c>
      <c r="B1230">
        <v>13</v>
      </c>
      <c r="C1230" t="s">
        <v>0</v>
      </c>
    </row>
    <row r="1231" spans="1:3" x14ac:dyDescent="0.55000000000000004">
      <c r="A1231">
        <v>2701217533</v>
      </c>
      <c r="B1231">
        <v>3</v>
      </c>
      <c r="C1231" t="s">
        <v>0</v>
      </c>
    </row>
    <row r="1232" spans="1:3" hidden="1" x14ac:dyDescent="0.55000000000000004">
      <c r="A1232">
        <v>2701232671</v>
      </c>
      <c r="B1232">
        <v>21</v>
      </c>
      <c r="C1232" t="s">
        <v>0</v>
      </c>
    </row>
    <row r="1233" spans="1:3" x14ac:dyDescent="0.55000000000000004">
      <c r="A1233">
        <v>2701237368</v>
      </c>
      <c r="B1233">
        <v>13</v>
      </c>
      <c r="C1233" t="s">
        <v>443</v>
      </c>
    </row>
    <row r="1234" spans="1:3" x14ac:dyDescent="0.55000000000000004">
      <c r="A1234">
        <v>2701252813</v>
      </c>
      <c r="B1234">
        <v>3</v>
      </c>
      <c r="C1234" t="s">
        <v>444</v>
      </c>
    </row>
    <row r="1235" spans="1:3" hidden="1" x14ac:dyDescent="0.55000000000000004">
      <c r="A1235">
        <v>2701266635</v>
      </c>
      <c r="B1235">
        <v>21</v>
      </c>
      <c r="C1235" t="s">
        <v>445</v>
      </c>
    </row>
    <row r="1236" spans="1:3" hidden="1" x14ac:dyDescent="0.55000000000000004">
      <c r="A1236">
        <v>2701271193</v>
      </c>
      <c r="B1236">
        <v>23</v>
      </c>
      <c r="C1236" t="s">
        <v>0</v>
      </c>
    </row>
    <row r="1237" spans="1:3" hidden="1" x14ac:dyDescent="0.55000000000000004">
      <c r="A1237">
        <v>2701303717</v>
      </c>
      <c r="B1237">
        <v>32</v>
      </c>
      <c r="C1237" t="s">
        <v>0</v>
      </c>
    </row>
    <row r="1238" spans="1:3" hidden="1" x14ac:dyDescent="0.55000000000000004">
      <c r="A1238">
        <v>2701305551</v>
      </c>
      <c r="B1238">
        <v>23</v>
      </c>
      <c r="C1238" t="s">
        <v>446</v>
      </c>
    </row>
    <row r="1239" spans="1:3" hidden="1" x14ac:dyDescent="0.55000000000000004">
      <c r="A1239">
        <v>2701338459</v>
      </c>
      <c r="B1239">
        <v>32</v>
      </c>
      <c r="C1239" t="s">
        <v>447</v>
      </c>
    </row>
    <row r="1240" spans="1:3" hidden="1" x14ac:dyDescent="0.55000000000000004">
      <c r="A1240">
        <v>2760362169</v>
      </c>
      <c r="B1240">
        <v>24</v>
      </c>
      <c r="C1240" t="s">
        <v>448</v>
      </c>
    </row>
    <row r="1241" spans="1:3" x14ac:dyDescent="0.55000000000000004">
      <c r="A1241">
        <v>2760392113</v>
      </c>
      <c r="B1241">
        <v>8</v>
      </c>
      <c r="C1241" t="s">
        <v>448</v>
      </c>
    </row>
    <row r="1242" spans="1:3" hidden="1" x14ac:dyDescent="0.55000000000000004">
      <c r="A1242">
        <v>2760468879</v>
      </c>
      <c r="B1242">
        <v>28</v>
      </c>
      <c r="C1242" t="s">
        <v>448</v>
      </c>
    </row>
    <row r="1243" spans="1:3" x14ac:dyDescent="0.55000000000000004">
      <c r="A1243">
        <v>2760509790</v>
      </c>
      <c r="B1243">
        <v>11</v>
      </c>
      <c r="C1243" t="s">
        <v>448</v>
      </c>
    </row>
    <row r="1244" spans="1:3" hidden="1" x14ac:dyDescent="0.55000000000000004">
      <c r="A1244">
        <v>2760530792</v>
      </c>
      <c r="B1244">
        <v>31</v>
      </c>
      <c r="C1244" t="s">
        <v>448</v>
      </c>
    </row>
    <row r="1245" spans="1:3" x14ac:dyDescent="0.55000000000000004">
      <c r="A1245">
        <v>2760555449</v>
      </c>
      <c r="B1245">
        <v>2</v>
      </c>
      <c r="C1245" t="s">
        <v>448</v>
      </c>
    </row>
    <row r="1246" spans="1:3" hidden="1" x14ac:dyDescent="0.55000000000000004">
      <c r="A1246">
        <v>2760563379</v>
      </c>
      <c r="B1246">
        <v>33</v>
      </c>
      <c r="C1246" t="s">
        <v>449</v>
      </c>
    </row>
    <row r="1247" spans="1:3" x14ac:dyDescent="0.55000000000000004">
      <c r="A1247">
        <v>2760569986</v>
      </c>
      <c r="B1247">
        <v>6</v>
      </c>
      <c r="C1247" t="s">
        <v>448</v>
      </c>
    </row>
    <row r="1248" spans="1:3" hidden="1" x14ac:dyDescent="0.55000000000000004">
      <c r="A1248">
        <v>2760571253</v>
      </c>
      <c r="B1248">
        <v>30</v>
      </c>
      <c r="C1248" t="s">
        <v>448</v>
      </c>
    </row>
    <row r="1249" spans="1:3" hidden="1" x14ac:dyDescent="0.55000000000000004">
      <c r="A1249">
        <v>2760653647</v>
      </c>
      <c r="B1249">
        <v>18</v>
      </c>
      <c r="C1249" t="s">
        <v>448</v>
      </c>
    </row>
    <row r="1250" spans="1:3" x14ac:dyDescent="0.55000000000000004">
      <c r="A1250">
        <v>2760667688</v>
      </c>
      <c r="B1250">
        <v>4</v>
      </c>
      <c r="C1250" t="s">
        <v>448</v>
      </c>
    </row>
    <row r="1251" spans="1:3" x14ac:dyDescent="0.55000000000000004">
      <c r="A1251">
        <v>2760701526</v>
      </c>
      <c r="B1251">
        <v>1</v>
      </c>
      <c r="C1251" t="s">
        <v>448</v>
      </c>
    </row>
    <row r="1252" spans="1:3" hidden="1" x14ac:dyDescent="0.55000000000000004">
      <c r="A1252">
        <v>2760712823</v>
      </c>
      <c r="B1252">
        <v>27</v>
      </c>
      <c r="C1252" t="s">
        <v>448</v>
      </c>
    </row>
    <row r="1253" spans="1:3" x14ac:dyDescent="0.55000000000000004">
      <c r="A1253">
        <v>2760721099</v>
      </c>
      <c r="B1253">
        <v>7</v>
      </c>
      <c r="C1253" t="s">
        <v>448</v>
      </c>
    </row>
    <row r="1254" spans="1:3" x14ac:dyDescent="0.55000000000000004">
      <c r="A1254">
        <v>2760769441</v>
      </c>
      <c r="B1254">
        <v>14</v>
      </c>
      <c r="C1254" t="s">
        <v>448</v>
      </c>
    </row>
    <row r="1255" spans="1:3" x14ac:dyDescent="0.55000000000000004">
      <c r="A1255">
        <v>2760781879</v>
      </c>
      <c r="B1255">
        <v>15</v>
      </c>
      <c r="C1255" t="s">
        <v>448</v>
      </c>
    </row>
    <row r="1256" spans="1:3" hidden="1" x14ac:dyDescent="0.55000000000000004">
      <c r="A1256">
        <v>2760794635</v>
      </c>
      <c r="B1256">
        <v>25</v>
      </c>
      <c r="C1256" t="s">
        <v>448</v>
      </c>
    </row>
    <row r="1257" spans="1:3" hidden="1" x14ac:dyDescent="0.55000000000000004">
      <c r="A1257">
        <v>2760799620</v>
      </c>
      <c r="B1257">
        <v>20</v>
      </c>
      <c r="C1257" t="s">
        <v>448</v>
      </c>
    </row>
    <row r="1258" spans="1:3" x14ac:dyDescent="0.55000000000000004">
      <c r="A1258">
        <v>2760800084</v>
      </c>
      <c r="B1258">
        <v>16</v>
      </c>
      <c r="C1258" t="s">
        <v>448</v>
      </c>
    </row>
    <row r="1259" spans="1:3" hidden="1" x14ac:dyDescent="0.55000000000000004">
      <c r="A1259">
        <v>2760803615</v>
      </c>
      <c r="B1259">
        <v>33</v>
      </c>
      <c r="C1259" t="s">
        <v>450</v>
      </c>
    </row>
    <row r="1260" spans="1:3" x14ac:dyDescent="0.55000000000000004">
      <c r="A1260">
        <v>2760875810</v>
      </c>
      <c r="B1260">
        <v>10</v>
      </c>
      <c r="C1260" t="s">
        <v>448</v>
      </c>
    </row>
    <row r="1261" spans="1:3" x14ac:dyDescent="0.55000000000000004">
      <c r="A1261">
        <v>2760913665</v>
      </c>
      <c r="B1261">
        <v>12</v>
      </c>
      <c r="C1261" t="s">
        <v>448</v>
      </c>
    </row>
    <row r="1262" spans="1:3" hidden="1" x14ac:dyDescent="0.55000000000000004">
      <c r="A1262">
        <v>2760966398</v>
      </c>
      <c r="B1262">
        <v>29</v>
      </c>
      <c r="C1262" t="s">
        <v>448</v>
      </c>
    </row>
    <row r="1263" spans="1:3" hidden="1" x14ac:dyDescent="0.55000000000000004">
      <c r="A1263">
        <v>2760990243</v>
      </c>
      <c r="B1263">
        <v>22</v>
      </c>
      <c r="C1263" t="s">
        <v>448</v>
      </c>
    </row>
    <row r="1264" spans="1:3" hidden="1" x14ac:dyDescent="0.55000000000000004">
      <c r="A1264">
        <v>2761017649</v>
      </c>
      <c r="B1264">
        <v>26</v>
      </c>
      <c r="C1264" t="s">
        <v>448</v>
      </c>
    </row>
    <row r="1265" spans="1:3" x14ac:dyDescent="0.55000000000000004">
      <c r="A1265">
        <v>2761027807</v>
      </c>
      <c r="B1265">
        <v>9</v>
      </c>
      <c r="C1265" t="s">
        <v>448</v>
      </c>
    </row>
    <row r="1266" spans="1:3" x14ac:dyDescent="0.55000000000000004">
      <c r="A1266">
        <v>2761034441</v>
      </c>
      <c r="B1266">
        <v>5</v>
      </c>
      <c r="C1266" t="s">
        <v>448</v>
      </c>
    </row>
    <row r="1267" spans="1:3" hidden="1" x14ac:dyDescent="0.55000000000000004">
      <c r="A1267">
        <v>2761046200</v>
      </c>
      <c r="B1267">
        <v>19</v>
      </c>
      <c r="C1267" t="s">
        <v>448</v>
      </c>
    </row>
    <row r="1268" spans="1:3" x14ac:dyDescent="0.55000000000000004">
      <c r="A1268">
        <v>2761136191</v>
      </c>
      <c r="B1268">
        <v>17</v>
      </c>
      <c r="C1268" t="s">
        <v>448</v>
      </c>
    </row>
    <row r="1269" spans="1:3" x14ac:dyDescent="0.55000000000000004">
      <c r="A1269">
        <v>2761203201</v>
      </c>
      <c r="B1269">
        <v>13</v>
      </c>
      <c r="C1269" t="s">
        <v>448</v>
      </c>
    </row>
    <row r="1270" spans="1:3" x14ac:dyDescent="0.55000000000000004">
      <c r="A1270">
        <v>2761218669</v>
      </c>
      <c r="B1270">
        <v>3</v>
      </c>
      <c r="C1270" t="s">
        <v>448</v>
      </c>
    </row>
    <row r="1271" spans="1:3" hidden="1" x14ac:dyDescent="0.55000000000000004">
      <c r="A1271">
        <v>2761233810</v>
      </c>
      <c r="B1271">
        <v>21</v>
      </c>
      <c r="C1271" t="s">
        <v>448</v>
      </c>
    </row>
    <row r="1272" spans="1:3" hidden="1" x14ac:dyDescent="0.55000000000000004">
      <c r="A1272">
        <v>2761272915</v>
      </c>
      <c r="B1272">
        <v>23</v>
      </c>
      <c r="C1272" t="s">
        <v>448</v>
      </c>
    </row>
    <row r="1273" spans="1:3" hidden="1" x14ac:dyDescent="0.55000000000000004">
      <c r="A1273">
        <v>2761304898</v>
      </c>
      <c r="B1273">
        <v>32</v>
      </c>
      <c r="C1273" t="s">
        <v>448</v>
      </c>
    </row>
    <row r="1274" spans="1:3" hidden="1" x14ac:dyDescent="0.55000000000000004">
      <c r="A1274">
        <v>2761919168</v>
      </c>
      <c r="B1274">
        <v>33</v>
      </c>
      <c r="C1274" t="s">
        <v>451</v>
      </c>
    </row>
    <row r="1275" spans="1:3" hidden="1" x14ac:dyDescent="0.55000000000000004">
      <c r="A1275">
        <v>2761926978</v>
      </c>
      <c r="B1275">
        <v>33</v>
      </c>
      <c r="C1275" t="s">
        <v>452</v>
      </c>
    </row>
    <row r="1276" spans="1:3" hidden="1" x14ac:dyDescent="0.55000000000000004">
      <c r="A1276">
        <v>2761934491</v>
      </c>
      <c r="B1276">
        <v>33</v>
      </c>
      <c r="C1276" t="s">
        <v>453</v>
      </c>
    </row>
    <row r="1277" spans="1:3" hidden="1" x14ac:dyDescent="0.55000000000000004">
      <c r="A1277">
        <v>2761942309</v>
      </c>
      <c r="B1277">
        <v>33</v>
      </c>
      <c r="C1277" t="s">
        <v>454</v>
      </c>
    </row>
    <row r="1278" spans="1:3" hidden="1" x14ac:dyDescent="0.55000000000000004">
      <c r="A1278">
        <v>2761949833</v>
      </c>
      <c r="B1278">
        <v>33</v>
      </c>
      <c r="C1278" t="s">
        <v>455</v>
      </c>
    </row>
    <row r="1279" spans="1:3" hidden="1" x14ac:dyDescent="0.55000000000000004">
      <c r="A1279">
        <v>2761956737</v>
      </c>
      <c r="B1279">
        <v>33</v>
      </c>
      <c r="C1279" t="s">
        <v>456</v>
      </c>
    </row>
    <row r="1280" spans="1:3" hidden="1" x14ac:dyDescent="0.55000000000000004">
      <c r="A1280">
        <v>2761964939</v>
      </c>
      <c r="B1280">
        <v>33</v>
      </c>
      <c r="C1280" t="s">
        <v>457</v>
      </c>
    </row>
    <row r="1281" spans="1:3" hidden="1" x14ac:dyDescent="0.55000000000000004">
      <c r="A1281">
        <v>2761972247</v>
      </c>
      <c r="B1281">
        <v>33</v>
      </c>
      <c r="C1281" t="s">
        <v>458</v>
      </c>
    </row>
    <row r="1282" spans="1:3" hidden="1" x14ac:dyDescent="0.55000000000000004">
      <c r="A1282">
        <v>2762534955</v>
      </c>
      <c r="B1282">
        <v>33</v>
      </c>
      <c r="C1282" t="s">
        <v>459</v>
      </c>
    </row>
    <row r="1283" spans="1:3" hidden="1" x14ac:dyDescent="0.55000000000000004">
      <c r="A1283">
        <v>2762542785</v>
      </c>
      <c r="B1283">
        <v>33</v>
      </c>
      <c r="C1283" t="s">
        <v>460</v>
      </c>
    </row>
    <row r="1284" spans="1:3" hidden="1" x14ac:dyDescent="0.55000000000000004">
      <c r="A1284">
        <v>2762550460</v>
      </c>
      <c r="B1284">
        <v>33</v>
      </c>
      <c r="C1284" t="s">
        <v>461</v>
      </c>
    </row>
    <row r="1285" spans="1:3" hidden="1" x14ac:dyDescent="0.55000000000000004">
      <c r="A1285">
        <v>2762558196</v>
      </c>
      <c r="B1285">
        <v>33</v>
      </c>
      <c r="C1285" t="s">
        <v>462</v>
      </c>
    </row>
    <row r="1286" spans="1:3" hidden="1" x14ac:dyDescent="0.55000000000000004">
      <c r="A1286">
        <v>2762565887</v>
      </c>
      <c r="B1286">
        <v>33</v>
      </c>
      <c r="C1286" t="s">
        <v>463</v>
      </c>
    </row>
    <row r="1287" spans="1:3" hidden="1" x14ac:dyDescent="0.55000000000000004">
      <c r="A1287">
        <v>2763025317</v>
      </c>
      <c r="B1287">
        <v>33</v>
      </c>
      <c r="C1287" t="s">
        <v>464</v>
      </c>
    </row>
    <row r="1288" spans="1:3" hidden="1" x14ac:dyDescent="0.55000000000000004">
      <c r="A1288">
        <v>2763033287</v>
      </c>
      <c r="B1288">
        <v>33</v>
      </c>
      <c r="C1288" t="s">
        <v>465</v>
      </c>
    </row>
    <row r="1289" spans="1:3" hidden="1" x14ac:dyDescent="0.55000000000000004">
      <c r="A1289">
        <v>2763041045</v>
      </c>
      <c r="B1289">
        <v>33</v>
      </c>
      <c r="C1289" t="s">
        <v>466</v>
      </c>
    </row>
    <row r="1290" spans="1:3" hidden="1" x14ac:dyDescent="0.55000000000000004">
      <c r="A1290">
        <v>2763048660</v>
      </c>
      <c r="B1290">
        <v>33</v>
      </c>
      <c r="C1290" t="s">
        <v>467</v>
      </c>
    </row>
    <row r="1291" spans="1:3" hidden="1" x14ac:dyDescent="0.55000000000000004">
      <c r="A1291">
        <v>2763056409</v>
      </c>
      <c r="B1291">
        <v>33</v>
      </c>
      <c r="C1291" t="s">
        <v>468</v>
      </c>
    </row>
    <row r="1292" spans="1:3" hidden="1" x14ac:dyDescent="0.55000000000000004">
      <c r="A1292">
        <v>2763064334</v>
      </c>
      <c r="B1292">
        <v>33</v>
      </c>
      <c r="C1292" t="s">
        <v>469</v>
      </c>
    </row>
    <row r="1293" spans="1:3" hidden="1" x14ac:dyDescent="0.55000000000000004">
      <c r="A1293">
        <v>2763072062</v>
      </c>
      <c r="B1293">
        <v>33</v>
      </c>
      <c r="C1293" t="s">
        <v>470</v>
      </c>
    </row>
    <row r="1294" spans="1:3" hidden="1" x14ac:dyDescent="0.55000000000000004">
      <c r="A1294">
        <v>2763515613</v>
      </c>
      <c r="B1294">
        <v>33</v>
      </c>
      <c r="C1294" t="s">
        <v>471</v>
      </c>
    </row>
    <row r="1295" spans="1:3" hidden="1" x14ac:dyDescent="0.55000000000000004">
      <c r="A1295">
        <v>2763523342</v>
      </c>
      <c r="B1295">
        <v>33</v>
      </c>
      <c r="C1295" t="s">
        <v>472</v>
      </c>
    </row>
    <row r="1296" spans="1:3" hidden="1" x14ac:dyDescent="0.55000000000000004">
      <c r="A1296">
        <v>2764255827</v>
      </c>
      <c r="B1296">
        <v>33</v>
      </c>
      <c r="C1296" t="s">
        <v>473</v>
      </c>
    </row>
    <row r="1297" spans="1:3" hidden="1" x14ac:dyDescent="0.55000000000000004">
      <c r="A1297">
        <v>2764263637</v>
      </c>
      <c r="B1297">
        <v>33</v>
      </c>
      <c r="C1297" t="s">
        <v>474</v>
      </c>
    </row>
    <row r="1298" spans="1:3" hidden="1" x14ac:dyDescent="0.55000000000000004">
      <c r="A1298">
        <v>2764271322</v>
      </c>
      <c r="B1298">
        <v>33</v>
      </c>
      <c r="C1298" t="s">
        <v>475</v>
      </c>
    </row>
    <row r="1299" spans="1:3" hidden="1" x14ac:dyDescent="0.55000000000000004">
      <c r="A1299">
        <v>2764280670</v>
      </c>
      <c r="B1299">
        <v>33</v>
      </c>
      <c r="C1299" t="s">
        <v>476</v>
      </c>
    </row>
    <row r="1300" spans="1:3" hidden="1" x14ac:dyDescent="0.55000000000000004">
      <c r="A1300">
        <v>2764288202</v>
      </c>
      <c r="B1300">
        <v>33</v>
      </c>
      <c r="C1300" t="s">
        <v>477</v>
      </c>
    </row>
    <row r="1301" spans="1:3" hidden="1" x14ac:dyDescent="0.55000000000000004">
      <c r="A1301">
        <v>2785361760</v>
      </c>
      <c r="B1301">
        <v>24</v>
      </c>
      <c r="C1301" t="s">
        <v>49</v>
      </c>
    </row>
    <row r="1302" spans="1:3" x14ac:dyDescent="0.55000000000000004">
      <c r="A1302">
        <v>2785390956</v>
      </c>
      <c r="B1302">
        <v>8</v>
      </c>
      <c r="C1302" t="s">
        <v>49</v>
      </c>
    </row>
    <row r="1303" spans="1:3" hidden="1" x14ac:dyDescent="0.55000000000000004">
      <c r="A1303">
        <v>2785468425</v>
      </c>
      <c r="B1303">
        <v>28</v>
      </c>
      <c r="C1303" t="s">
        <v>49</v>
      </c>
    </row>
    <row r="1304" spans="1:3" x14ac:dyDescent="0.55000000000000004">
      <c r="A1304">
        <v>2785508633</v>
      </c>
      <c r="B1304">
        <v>11</v>
      </c>
      <c r="C1304" t="s">
        <v>49</v>
      </c>
    </row>
    <row r="1305" spans="1:3" hidden="1" x14ac:dyDescent="0.55000000000000004">
      <c r="A1305">
        <v>2785531693</v>
      </c>
      <c r="B1305">
        <v>31</v>
      </c>
      <c r="C1305" t="s">
        <v>49</v>
      </c>
    </row>
    <row r="1306" spans="1:3" x14ac:dyDescent="0.55000000000000004">
      <c r="A1306">
        <v>2785554293</v>
      </c>
      <c r="B1306">
        <v>2</v>
      </c>
      <c r="C1306" t="s">
        <v>49</v>
      </c>
    </row>
    <row r="1307" spans="1:3" x14ac:dyDescent="0.55000000000000004">
      <c r="A1307">
        <v>2785568829</v>
      </c>
      <c r="B1307">
        <v>6</v>
      </c>
      <c r="C1307" t="s">
        <v>49</v>
      </c>
    </row>
    <row r="1308" spans="1:3" hidden="1" x14ac:dyDescent="0.55000000000000004">
      <c r="A1308">
        <v>2785572257</v>
      </c>
      <c r="B1308">
        <v>30</v>
      </c>
      <c r="C1308" t="s">
        <v>49</v>
      </c>
    </row>
    <row r="1309" spans="1:3" hidden="1" x14ac:dyDescent="0.55000000000000004">
      <c r="A1309">
        <v>2785654145</v>
      </c>
      <c r="B1309">
        <v>18</v>
      </c>
      <c r="C1309" t="s">
        <v>49</v>
      </c>
    </row>
    <row r="1310" spans="1:3" x14ac:dyDescent="0.55000000000000004">
      <c r="A1310">
        <v>2785666531</v>
      </c>
      <c r="B1310">
        <v>4</v>
      </c>
      <c r="C1310" t="s">
        <v>49</v>
      </c>
    </row>
    <row r="1311" spans="1:3" x14ac:dyDescent="0.55000000000000004">
      <c r="A1311">
        <v>2785700369</v>
      </c>
      <c r="B1311">
        <v>1</v>
      </c>
      <c r="C1311" t="s">
        <v>49</v>
      </c>
    </row>
    <row r="1312" spans="1:3" hidden="1" x14ac:dyDescent="0.55000000000000004">
      <c r="A1312">
        <v>2785712531</v>
      </c>
      <c r="B1312">
        <v>27</v>
      </c>
      <c r="C1312" t="s">
        <v>49</v>
      </c>
    </row>
    <row r="1313" spans="1:3" x14ac:dyDescent="0.55000000000000004">
      <c r="A1313">
        <v>2785719943</v>
      </c>
      <c r="B1313">
        <v>7</v>
      </c>
      <c r="C1313" t="s">
        <v>49</v>
      </c>
    </row>
    <row r="1314" spans="1:3" x14ac:dyDescent="0.55000000000000004">
      <c r="A1314">
        <v>2785768284</v>
      </c>
      <c r="B1314">
        <v>14</v>
      </c>
      <c r="C1314" t="s">
        <v>49</v>
      </c>
    </row>
    <row r="1315" spans="1:3" x14ac:dyDescent="0.55000000000000004">
      <c r="A1315">
        <v>2785780722</v>
      </c>
      <c r="B1315">
        <v>15</v>
      </c>
      <c r="C1315" t="s">
        <v>49</v>
      </c>
    </row>
    <row r="1316" spans="1:3" hidden="1" x14ac:dyDescent="0.55000000000000004">
      <c r="A1316">
        <v>2785794226</v>
      </c>
      <c r="B1316">
        <v>25</v>
      </c>
      <c r="C1316" t="s">
        <v>49</v>
      </c>
    </row>
    <row r="1317" spans="1:3" hidden="1" x14ac:dyDescent="0.55000000000000004">
      <c r="A1317">
        <v>2785800874</v>
      </c>
      <c r="B1317">
        <v>20</v>
      </c>
      <c r="C1317" t="s">
        <v>49</v>
      </c>
    </row>
    <row r="1318" spans="1:3" x14ac:dyDescent="0.55000000000000004">
      <c r="A1318">
        <v>2785801289</v>
      </c>
      <c r="B1318">
        <v>16</v>
      </c>
      <c r="C1318" t="s">
        <v>49</v>
      </c>
    </row>
    <row r="1319" spans="1:3" x14ac:dyDescent="0.55000000000000004">
      <c r="A1319">
        <v>2785874653</v>
      </c>
      <c r="B1319">
        <v>10</v>
      </c>
      <c r="C1319" t="s">
        <v>49</v>
      </c>
    </row>
    <row r="1320" spans="1:3" x14ac:dyDescent="0.55000000000000004">
      <c r="A1320">
        <v>2785912508</v>
      </c>
      <c r="B1320">
        <v>12</v>
      </c>
      <c r="C1320" t="s">
        <v>49</v>
      </c>
    </row>
    <row r="1321" spans="1:3" hidden="1" x14ac:dyDescent="0.55000000000000004">
      <c r="A1321">
        <v>2785964472</v>
      </c>
      <c r="B1321">
        <v>29</v>
      </c>
      <c r="C1321" t="s">
        <v>49</v>
      </c>
    </row>
    <row r="1322" spans="1:3" hidden="1" x14ac:dyDescent="0.55000000000000004">
      <c r="A1322">
        <v>2785990857</v>
      </c>
      <c r="B1322">
        <v>22</v>
      </c>
      <c r="C1322" t="s">
        <v>49</v>
      </c>
    </row>
    <row r="1323" spans="1:3" hidden="1" x14ac:dyDescent="0.55000000000000004">
      <c r="A1323">
        <v>2786017195</v>
      </c>
      <c r="B1323">
        <v>26</v>
      </c>
      <c r="C1323" t="s">
        <v>49</v>
      </c>
    </row>
    <row r="1324" spans="1:3" x14ac:dyDescent="0.55000000000000004">
      <c r="A1324">
        <v>2786026650</v>
      </c>
      <c r="B1324">
        <v>9</v>
      </c>
      <c r="C1324" t="s">
        <v>49</v>
      </c>
    </row>
    <row r="1325" spans="1:3" x14ac:dyDescent="0.55000000000000004">
      <c r="A1325">
        <v>2786033284</v>
      </c>
      <c r="B1325">
        <v>5</v>
      </c>
      <c r="C1325" t="s">
        <v>49</v>
      </c>
    </row>
    <row r="1326" spans="1:3" hidden="1" x14ac:dyDescent="0.55000000000000004">
      <c r="A1326">
        <v>2786047174</v>
      </c>
      <c r="B1326">
        <v>19</v>
      </c>
      <c r="C1326" t="s">
        <v>49</v>
      </c>
    </row>
    <row r="1327" spans="1:3" x14ac:dyDescent="0.55000000000000004">
      <c r="A1327">
        <v>2786137707</v>
      </c>
      <c r="B1327">
        <v>17</v>
      </c>
      <c r="C1327" t="s">
        <v>49</v>
      </c>
    </row>
    <row r="1328" spans="1:3" x14ac:dyDescent="0.55000000000000004">
      <c r="A1328">
        <v>2786202045</v>
      </c>
      <c r="B1328">
        <v>13</v>
      </c>
      <c r="C1328" t="s">
        <v>49</v>
      </c>
    </row>
    <row r="1329" spans="1:3" x14ac:dyDescent="0.55000000000000004">
      <c r="A1329">
        <v>2786217513</v>
      </c>
      <c r="B1329">
        <v>3</v>
      </c>
      <c r="C1329" t="s">
        <v>49</v>
      </c>
    </row>
    <row r="1330" spans="1:3" hidden="1" x14ac:dyDescent="0.55000000000000004">
      <c r="A1330">
        <v>2786234157</v>
      </c>
      <c r="B1330">
        <v>21</v>
      </c>
      <c r="C1330" t="s">
        <v>49</v>
      </c>
    </row>
    <row r="1331" spans="1:3" hidden="1" x14ac:dyDescent="0.55000000000000004">
      <c r="A1331">
        <v>2786272137</v>
      </c>
      <c r="B1331">
        <v>23</v>
      </c>
      <c r="C1331" t="s">
        <v>49</v>
      </c>
    </row>
    <row r="1332" spans="1:3" hidden="1" x14ac:dyDescent="0.55000000000000004">
      <c r="A1332">
        <v>2786305128</v>
      </c>
      <c r="B1332">
        <v>32</v>
      </c>
      <c r="C1332" t="s">
        <v>49</v>
      </c>
    </row>
    <row r="1333" spans="1:3" hidden="1" x14ac:dyDescent="0.55000000000000004">
      <c r="A1333">
        <v>3000394158</v>
      </c>
      <c r="B1333">
        <v>24</v>
      </c>
      <c r="C1333" t="s">
        <v>478</v>
      </c>
    </row>
    <row r="1334" spans="1:3" hidden="1" x14ac:dyDescent="0.55000000000000004">
      <c r="A1334">
        <v>3000394977</v>
      </c>
      <c r="B1334">
        <v>24</v>
      </c>
      <c r="C1334" t="s">
        <v>0</v>
      </c>
    </row>
    <row r="1335" spans="1:3" x14ac:dyDescent="0.55000000000000004">
      <c r="A1335">
        <v>3000424543</v>
      </c>
      <c r="B1335">
        <v>8</v>
      </c>
      <c r="C1335" t="s">
        <v>479</v>
      </c>
    </row>
    <row r="1336" spans="1:3" x14ac:dyDescent="0.55000000000000004">
      <c r="A1336">
        <v>3000425361</v>
      </c>
      <c r="B1336">
        <v>8</v>
      </c>
      <c r="C1336" t="s">
        <v>0</v>
      </c>
    </row>
    <row r="1337" spans="1:3" hidden="1" x14ac:dyDescent="0.55000000000000004">
      <c r="A1337">
        <v>3000500808</v>
      </c>
      <c r="B1337">
        <v>28</v>
      </c>
      <c r="C1337" t="s">
        <v>480</v>
      </c>
    </row>
    <row r="1338" spans="1:3" hidden="1" x14ac:dyDescent="0.55000000000000004">
      <c r="A1338">
        <v>3000501626</v>
      </c>
      <c r="B1338">
        <v>28</v>
      </c>
      <c r="C1338" t="s">
        <v>0</v>
      </c>
    </row>
    <row r="1339" spans="1:3" x14ac:dyDescent="0.55000000000000004">
      <c r="A1339">
        <v>3000541719</v>
      </c>
      <c r="B1339">
        <v>11</v>
      </c>
      <c r="C1339" t="s">
        <v>481</v>
      </c>
    </row>
    <row r="1340" spans="1:3" x14ac:dyDescent="0.55000000000000004">
      <c r="A1340">
        <v>3000542537</v>
      </c>
      <c r="B1340">
        <v>11</v>
      </c>
      <c r="C1340" t="s">
        <v>0</v>
      </c>
    </row>
    <row r="1341" spans="1:3" hidden="1" x14ac:dyDescent="0.55000000000000004">
      <c r="A1341">
        <v>3000563072</v>
      </c>
      <c r="B1341">
        <v>31</v>
      </c>
      <c r="C1341" t="s">
        <v>482</v>
      </c>
    </row>
    <row r="1342" spans="1:3" hidden="1" x14ac:dyDescent="0.55000000000000004">
      <c r="A1342">
        <v>3000563890</v>
      </c>
      <c r="B1342">
        <v>31</v>
      </c>
      <c r="C1342" t="s">
        <v>0</v>
      </c>
    </row>
    <row r="1343" spans="1:3" x14ac:dyDescent="0.55000000000000004">
      <c r="A1343">
        <v>3000587466</v>
      </c>
      <c r="B1343">
        <v>2</v>
      </c>
      <c r="C1343" t="s">
        <v>483</v>
      </c>
    </row>
    <row r="1344" spans="1:3" x14ac:dyDescent="0.55000000000000004">
      <c r="A1344">
        <v>3000588283</v>
      </c>
      <c r="B1344">
        <v>2</v>
      </c>
      <c r="C1344" t="s">
        <v>0</v>
      </c>
    </row>
    <row r="1345" spans="1:3" x14ac:dyDescent="0.55000000000000004">
      <c r="A1345">
        <v>3000602257</v>
      </c>
      <c r="B1345">
        <v>6</v>
      </c>
      <c r="C1345" t="s">
        <v>484</v>
      </c>
    </row>
    <row r="1346" spans="1:3" x14ac:dyDescent="0.55000000000000004">
      <c r="A1346">
        <v>3000603076</v>
      </c>
      <c r="B1346">
        <v>6</v>
      </c>
      <c r="C1346" t="s">
        <v>0</v>
      </c>
    </row>
    <row r="1347" spans="1:3" hidden="1" x14ac:dyDescent="0.55000000000000004">
      <c r="A1347">
        <v>3000603506</v>
      </c>
      <c r="B1347">
        <v>30</v>
      </c>
      <c r="C1347" t="s">
        <v>485</v>
      </c>
    </row>
    <row r="1348" spans="1:3" hidden="1" x14ac:dyDescent="0.55000000000000004">
      <c r="A1348">
        <v>3000604325</v>
      </c>
      <c r="B1348">
        <v>30</v>
      </c>
      <c r="C1348" t="s">
        <v>0</v>
      </c>
    </row>
    <row r="1349" spans="1:3" hidden="1" x14ac:dyDescent="0.55000000000000004">
      <c r="A1349">
        <v>3000685288</v>
      </c>
      <c r="B1349">
        <v>18</v>
      </c>
      <c r="C1349" t="s">
        <v>486</v>
      </c>
    </row>
    <row r="1350" spans="1:3" hidden="1" x14ac:dyDescent="0.55000000000000004">
      <c r="A1350">
        <v>3000686106</v>
      </c>
      <c r="B1350">
        <v>18</v>
      </c>
      <c r="C1350" t="s">
        <v>0</v>
      </c>
    </row>
    <row r="1351" spans="1:3" x14ac:dyDescent="0.55000000000000004">
      <c r="A1351">
        <v>3000699541</v>
      </c>
      <c r="B1351">
        <v>4</v>
      </c>
      <c r="C1351" t="s">
        <v>487</v>
      </c>
    </row>
    <row r="1352" spans="1:3" x14ac:dyDescent="0.55000000000000004">
      <c r="A1352">
        <v>3000700359</v>
      </c>
      <c r="B1352">
        <v>4</v>
      </c>
      <c r="C1352" t="s">
        <v>0</v>
      </c>
    </row>
    <row r="1353" spans="1:3" x14ac:dyDescent="0.55000000000000004">
      <c r="A1353">
        <v>3000733172</v>
      </c>
      <c r="B1353">
        <v>1</v>
      </c>
      <c r="C1353" t="s">
        <v>488</v>
      </c>
    </row>
    <row r="1354" spans="1:3" x14ac:dyDescent="0.55000000000000004">
      <c r="A1354">
        <v>3000733991</v>
      </c>
      <c r="B1354">
        <v>1</v>
      </c>
      <c r="C1354" t="s">
        <v>0</v>
      </c>
    </row>
    <row r="1355" spans="1:3" hidden="1" x14ac:dyDescent="0.55000000000000004">
      <c r="A1355">
        <v>3000744762</v>
      </c>
      <c r="B1355">
        <v>27</v>
      </c>
      <c r="C1355" t="s">
        <v>489</v>
      </c>
    </row>
    <row r="1356" spans="1:3" hidden="1" x14ac:dyDescent="0.55000000000000004">
      <c r="A1356">
        <v>3000745580</v>
      </c>
      <c r="B1356">
        <v>27</v>
      </c>
      <c r="C1356" t="s">
        <v>0</v>
      </c>
    </row>
    <row r="1357" spans="1:3" x14ac:dyDescent="0.55000000000000004">
      <c r="A1357">
        <v>3000753565</v>
      </c>
      <c r="B1357">
        <v>7</v>
      </c>
      <c r="C1357" t="s">
        <v>490</v>
      </c>
    </row>
    <row r="1358" spans="1:3" x14ac:dyDescent="0.55000000000000004">
      <c r="A1358">
        <v>3000754383</v>
      </c>
      <c r="B1358">
        <v>7</v>
      </c>
      <c r="C1358" t="s">
        <v>0</v>
      </c>
    </row>
    <row r="1359" spans="1:3" x14ac:dyDescent="0.55000000000000004">
      <c r="A1359">
        <v>3000801685</v>
      </c>
      <c r="B1359">
        <v>14</v>
      </c>
      <c r="C1359" t="s">
        <v>491</v>
      </c>
    </row>
    <row r="1360" spans="1:3" x14ac:dyDescent="0.55000000000000004">
      <c r="A1360">
        <v>3000802504</v>
      </c>
      <c r="B1360">
        <v>14</v>
      </c>
      <c r="C1360" t="s">
        <v>0</v>
      </c>
    </row>
    <row r="1361" spans="1:3" x14ac:dyDescent="0.55000000000000004">
      <c r="A1361">
        <v>3000813775</v>
      </c>
      <c r="B1361">
        <v>15</v>
      </c>
      <c r="C1361" t="s">
        <v>492</v>
      </c>
    </row>
    <row r="1362" spans="1:3" x14ac:dyDescent="0.55000000000000004">
      <c r="A1362">
        <v>3000814594</v>
      </c>
      <c r="B1362">
        <v>15</v>
      </c>
      <c r="C1362" t="s">
        <v>0</v>
      </c>
    </row>
    <row r="1363" spans="1:3" hidden="1" x14ac:dyDescent="0.55000000000000004">
      <c r="A1363">
        <v>3000826547</v>
      </c>
      <c r="B1363">
        <v>25</v>
      </c>
      <c r="C1363" t="s">
        <v>493</v>
      </c>
    </row>
    <row r="1364" spans="1:3" hidden="1" x14ac:dyDescent="0.55000000000000004">
      <c r="A1364">
        <v>3000827365</v>
      </c>
      <c r="B1364">
        <v>25</v>
      </c>
      <c r="C1364" t="s">
        <v>0</v>
      </c>
    </row>
    <row r="1365" spans="1:3" hidden="1" x14ac:dyDescent="0.55000000000000004">
      <c r="A1365">
        <v>3000831537</v>
      </c>
      <c r="B1365">
        <v>20</v>
      </c>
      <c r="C1365" t="s">
        <v>494</v>
      </c>
    </row>
    <row r="1366" spans="1:3" hidden="1" x14ac:dyDescent="0.55000000000000004">
      <c r="A1366">
        <v>3000832353</v>
      </c>
      <c r="B1366">
        <v>20</v>
      </c>
      <c r="C1366" t="s">
        <v>0</v>
      </c>
    </row>
    <row r="1367" spans="1:3" x14ac:dyDescent="0.55000000000000004">
      <c r="A1367">
        <v>3000832366</v>
      </c>
      <c r="B1367">
        <v>16</v>
      </c>
      <c r="C1367" t="s">
        <v>495</v>
      </c>
    </row>
    <row r="1368" spans="1:3" x14ac:dyDescent="0.55000000000000004">
      <c r="A1368">
        <v>3000833184</v>
      </c>
      <c r="B1368">
        <v>16</v>
      </c>
      <c r="C1368" t="s">
        <v>0</v>
      </c>
    </row>
    <row r="1369" spans="1:3" x14ac:dyDescent="0.55000000000000004">
      <c r="A1369">
        <v>3000908072</v>
      </c>
      <c r="B1369">
        <v>10</v>
      </c>
      <c r="C1369" t="s">
        <v>496</v>
      </c>
    </row>
    <row r="1370" spans="1:3" x14ac:dyDescent="0.55000000000000004">
      <c r="A1370">
        <v>3000908890</v>
      </c>
      <c r="B1370">
        <v>10</v>
      </c>
      <c r="C1370" t="s">
        <v>0</v>
      </c>
    </row>
    <row r="1371" spans="1:3" x14ac:dyDescent="0.55000000000000004">
      <c r="A1371">
        <v>3000946011</v>
      </c>
      <c r="B1371">
        <v>12</v>
      </c>
      <c r="C1371" t="s">
        <v>497</v>
      </c>
    </row>
    <row r="1372" spans="1:3" x14ac:dyDescent="0.55000000000000004">
      <c r="A1372">
        <v>3000946830</v>
      </c>
      <c r="B1372">
        <v>12</v>
      </c>
      <c r="C1372" t="s">
        <v>0</v>
      </c>
    </row>
    <row r="1373" spans="1:3" hidden="1" x14ac:dyDescent="0.55000000000000004">
      <c r="A1373">
        <v>3000996373</v>
      </c>
      <c r="B1373">
        <v>29</v>
      </c>
      <c r="C1373" t="s">
        <v>498</v>
      </c>
    </row>
    <row r="1374" spans="1:3" hidden="1" x14ac:dyDescent="0.55000000000000004">
      <c r="A1374">
        <v>3000997191</v>
      </c>
      <c r="B1374">
        <v>29</v>
      </c>
      <c r="C1374" t="s">
        <v>0</v>
      </c>
    </row>
    <row r="1375" spans="1:3" hidden="1" x14ac:dyDescent="0.55000000000000004">
      <c r="A1375">
        <v>3001022576</v>
      </c>
      <c r="B1375">
        <v>22</v>
      </c>
      <c r="C1375" t="s">
        <v>499</v>
      </c>
    </row>
    <row r="1376" spans="1:3" hidden="1" x14ac:dyDescent="0.55000000000000004">
      <c r="A1376">
        <v>3001023395</v>
      </c>
      <c r="B1376">
        <v>22</v>
      </c>
      <c r="C1376" t="s">
        <v>0</v>
      </c>
    </row>
    <row r="1377" spans="1:3" hidden="1" x14ac:dyDescent="0.55000000000000004">
      <c r="A1377">
        <v>3001049579</v>
      </c>
      <c r="B1377">
        <v>26</v>
      </c>
      <c r="C1377" t="s">
        <v>500</v>
      </c>
    </row>
    <row r="1378" spans="1:3" hidden="1" x14ac:dyDescent="0.55000000000000004">
      <c r="A1378">
        <v>3001050397</v>
      </c>
      <c r="B1378">
        <v>26</v>
      </c>
      <c r="C1378" t="s">
        <v>0</v>
      </c>
    </row>
    <row r="1379" spans="1:3" x14ac:dyDescent="0.55000000000000004">
      <c r="A1379">
        <v>3001059995</v>
      </c>
      <c r="B1379">
        <v>9</v>
      </c>
      <c r="C1379" t="s">
        <v>501</v>
      </c>
    </row>
    <row r="1380" spans="1:3" x14ac:dyDescent="0.55000000000000004">
      <c r="A1380">
        <v>3001060814</v>
      </c>
      <c r="B1380">
        <v>9</v>
      </c>
      <c r="C1380" t="s">
        <v>0</v>
      </c>
    </row>
    <row r="1381" spans="1:3" x14ac:dyDescent="0.55000000000000004">
      <c r="A1381">
        <v>3001066426</v>
      </c>
      <c r="B1381">
        <v>5</v>
      </c>
      <c r="C1381" t="s">
        <v>502</v>
      </c>
    </row>
    <row r="1382" spans="1:3" x14ac:dyDescent="0.55000000000000004">
      <c r="A1382">
        <v>3001067244</v>
      </c>
      <c r="B1382">
        <v>5</v>
      </c>
      <c r="C1382" t="s">
        <v>0</v>
      </c>
    </row>
    <row r="1383" spans="1:3" hidden="1" x14ac:dyDescent="0.55000000000000004">
      <c r="A1383">
        <v>3001077819</v>
      </c>
      <c r="B1383">
        <v>19</v>
      </c>
      <c r="C1383" t="s">
        <v>503</v>
      </c>
    </row>
    <row r="1384" spans="1:3" hidden="1" x14ac:dyDescent="0.55000000000000004">
      <c r="A1384">
        <v>3001078638</v>
      </c>
      <c r="B1384">
        <v>19</v>
      </c>
      <c r="C1384" t="s">
        <v>0</v>
      </c>
    </row>
    <row r="1385" spans="1:3" x14ac:dyDescent="0.55000000000000004">
      <c r="A1385">
        <v>3001168093</v>
      </c>
      <c r="B1385">
        <v>17</v>
      </c>
      <c r="C1385" t="s">
        <v>504</v>
      </c>
    </row>
    <row r="1386" spans="1:3" x14ac:dyDescent="0.55000000000000004">
      <c r="A1386">
        <v>3001168911</v>
      </c>
      <c r="B1386">
        <v>17</v>
      </c>
      <c r="C1386" t="s">
        <v>0</v>
      </c>
    </row>
    <row r="1387" spans="1:3" x14ac:dyDescent="0.55000000000000004">
      <c r="A1387">
        <v>3001235567</v>
      </c>
      <c r="B1387">
        <v>13</v>
      </c>
      <c r="C1387" t="s">
        <v>505</v>
      </c>
    </row>
    <row r="1388" spans="1:3" x14ac:dyDescent="0.55000000000000004">
      <c r="A1388">
        <v>3001236386</v>
      </c>
      <c r="B1388">
        <v>13</v>
      </c>
      <c r="C1388" t="s">
        <v>0</v>
      </c>
    </row>
    <row r="1389" spans="1:3" x14ac:dyDescent="0.55000000000000004">
      <c r="A1389">
        <v>3001251050</v>
      </c>
      <c r="B1389">
        <v>3</v>
      </c>
      <c r="C1389" t="s">
        <v>506</v>
      </c>
    </row>
    <row r="1390" spans="1:3" x14ac:dyDescent="0.55000000000000004">
      <c r="A1390">
        <v>3001251869</v>
      </c>
      <c r="B1390">
        <v>3</v>
      </c>
      <c r="C1390" t="s">
        <v>0</v>
      </c>
    </row>
    <row r="1391" spans="1:3" hidden="1" x14ac:dyDescent="0.55000000000000004">
      <c r="A1391">
        <v>3001265398</v>
      </c>
      <c r="B1391">
        <v>21</v>
      </c>
      <c r="C1391" t="s">
        <v>507</v>
      </c>
    </row>
    <row r="1392" spans="1:3" hidden="1" x14ac:dyDescent="0.55000000000000004">
      <c r="A1392">
        <v>3001266215</v>
      </c>
      <c r="B1392">
        <v>21</v>
      </c>
      <c r="C1392" t="s">
        <v>0</v>
      </c>
    </row>
    <row r="1393" spans="1:3" hidden="1" x14ac:dyDescent="0.55000000000000004">
      <c r="A1393">
        <v>3001304342</v>
      </c>
      <c r="B1393">
        <v>23</v>
      </c>
      <c r="C1393" t="s">
        <v>508</v>
      </c>
    </row>
    <row r="1394" spans="1:3" hidden="1" x14ac:dyDescent="0.55000000000000004">
      <c r="A1394">
        <v>3001305160</v>
      </c>
      <c r="B1394">
        <v>23</v>
      </c>
      <c r="C1394" t="s">
        <v>0</v>
      </c>
    </row>
    <row r="1395" spans="1:3" hidden="1" x14ac:dyDescent="0.55000000000000004">
      <c r="A1395">
        <v>3001336721</v>
      </c>
      <c r="B1395">
        <v>32</v>
      </c>
      <c r="C1395" t="s">
        <v>509</v>
      </c>
    </row>
    <row r="1396" spans="1:3" hidden="1" x14ac:dyDescent="0.55000000000000004">
      <c r="A1396">
        <v>3001337540</v>
      </c>
      <c r="B1396">
        <v>32</v>
      </c>
      <c r="C1396" t="s">
        <v>0</v>
      </c>
    </row>
    <row r="1397" spans="1:3" hidden="1" x14ac:dyDescent="0.55000000000000004">
      <c r="A1397">
        <v>3060393551</v>
      </c>
      <c r="B1397">
        <v>24</v>
      </c>
      <c r="C1397" t="s">
        <v>510</v>
      </c>
    </row>
    <row r="1398" spans="1:3" x14ac:dyDescent="0.55000000000000004">
      <c r="A1398">
        <v>3060423481</v>
      </c>
      <c r="B1398">
        <v>8</v>
      </c>
      <c r="C1398" t="s">
        <v>510</v>
      </c>
    </row>
    <row r="1399" spans="1:3" hidden="1" x14ac:dyDescent="0.55000000000000004">
      <c r="A1399">
        <v>3060500261</v>
      </c>
      <c r="B1399">
        <v>28</v>
      </c>
      <c r="C1399" t="s">
        <v>510</v>
      </c>
    </row>
    <row r="1400" spans="1:3" x14ac:dyDescent="0.55000000000000004">
      <c r="A1400">
        <v>3060541172</v>
      </c>
      <c r="B1400">
        <v>11</v>
      </c>
      <c r="C1400" t="s">
        <v>510</v>
      </c>
    </row>
    <row r="1401" spans="1:3" hidden="1" x14ac:dyDescent="0.55000000000000004">
      <c r="A1401">
        <v>3060562174</v>
      </c>
      <c r="B1401">
        <v>31</v>
      </c>
      <c r="C1401" t="s">
        <v>510</v>
      </c>
    </row>
    <row r="1402" spans="1:3" x14ac:dyDescent="0.55000000000000004">
      <c r="A1402">
        <v>3060586830</v>
      </c>
      <c r="B1402">
        <v>2</v>
      </c>
      <c r="C1402" t="s">
        <v>510</v>
      </c>
    </row>
    <row r="1403" spans="1:3" x14ac:dyDescent="0.55000000000000004">
      <c r="A1403">
        <v>3060601368</v>
      </c>
      <c r="B1403">
        <v>6</v>
      </c>
      <c r="C1403" t="s">
        <v>510</v>
      </c>
    </row>
    <row r="1404" spans="1:3" hidden="1" x14ac:dyDescent="0.55000000000000004">
      <c r="A1404">
        <v>3060602635</v>
      </c>
      <c r="B1404">
        <v>30</v>
      </c>
      <c r="C1404" t="s">
        <v>510</v>
      </c>
    </row>
    <row r="1405" spans="1:3" hidden="1" x14ac:dyDescent="0.55000000000000004">
      <c r="A1405">
        <v>3060685029</v>
      </c>
      <c r="B1405">
        <v>18</v>
      </c>
      <c r="C1405" t="s">
        <v>510</v>
      </c>
    </row>
    <row r="1406" spans="1:3" x14ac:dyDescent="0.55000000000000004">
      <c r="A1406">
        <v>3060699070</v>
      </c>
      <c r="B1406">
        <v>4</v>
      </c>
      <c r="C1406" t="s">
        <v>510</v>
      </c>
    </row>
    <row r="1407" spans="1:3" x14ac:dyDescent="0.55000000000000004">
      <c r="A1407">
        <v>3060732908</v>
      </c>
      <c r="B1407">
        <v>1</v>
      </c>
      <c r="C1407" t="s">
        <v>510</v>
      </c>
    </row>
    <row r="1408" spans="1:3" hidden="1" x14ac:dyDescent="0.55000000000000004">
      <c r="A1408">
        <v>3060744205</v>
      </c>
      <c r="B1408">
        <v>27</v>
      </c>
      <c r="C1408" t="s">
        <v>510</v>
      </c>
    </row>
    <row r="1409" spans="1:3" x14ac:dyDescent="0.55000000000000004">
      <c r="A1409">
        <v>3060752528</v>
      </c>
      <c r="B1409">
        <v>7</v>
      </c>
      <c r="C1409" t="s">
        <v>510</v>
      </c>
    </row>
    <row r="1410" spans="1:3" x14ac:dyDescent="0.55000000000000004">
      <c r="A1410">
        <v>3060800809</v>
      </c>
      <c r="B1410">
        <v>14</v>
      </c>
      <c r="C1410" t="s">
        <v>510</v>
      </c>
    </row>
    <row r="1411" spans="1:3" x14ac:dyDescent="0.55000000000000004">
      <c r="A1411">
        <v>3060813261</v>
      </c>
      <c r="B1411">
        <v>15</v>
      </c>
      <c r="C1411" t="s">
        <v>510</v>
      </c>
    </row>
    <row r="1412" spans="1:3" hidden="1" x14ac:dyDescent="0.55000000000000004">
      <c r="A1412">
        <v>3060826017</v>
      </c>
      <c r="B1412">
        <v>25</v>
      </c>
      <c r="C1412" t="s">
        <v>510</v>
      </c>
    </row>
    <row r="1413" spans="1:3" hidden="1" x14ac:dyDescent="0.55000000000000004">
      <c r="A1413">
        <v>3060831003</v>
      </c>
      <c r="B1413">
        <v>20</v>
      </c>
      <c r="C1413" t="s">
        <v>510</v>
      </c>
    </row>
    <row r="1414" spans="1:3" x14ac:dyDescent="0.55000000000000004">
      <c r="A1414">
        <v>3060831466</v>
      </c>
      <c r="B1414">
        <v>16</v>
      </c>
      <c r="C1414" t="s">
        <v>510</v>
      </c>
    </row>
    <row r="1415" spans="1:3" hidden="1" x14ac:dyDescent="0.55000000000000004">
      <c r="A1415">
        <v>3060841859</v>
      </c>
      <c r="B1415">
        <v>33</v>
      </c>
      <c r="C1415" t="s">
        <v>511</v>
      </c>
    </row>
    <row r="1416" spans="1:3" x14ac:dyDescent="0.55000000000000004">
      <c r="A1416">
        <v>3060907192</v>
      </c>
      <c r="B1416">
        <v>10</v>
      </c>
      <c r="C1416" t="s">
        <v>510</v>
      </c>
    </row>
    <row r="1417" spans="1:3" x14ac:dyDescent="0.55000000000000004">
      <c r="A1417">
        <v>3060945047</v>
      </c>
      <c r="B1417">
        <v>12</v>
      </c>
      <c r="C1417" t="s">
        <v>510</v>
      </c>
    </row>
    <row r="1418" spans="1:3" hidden="1" x14ac:dyDescent="0.55000000000000004">
      <c r="A1418">
        <v>3060995537</v>
      </c>
      <c r="B1418">
        <v>29</v>
      </c>
      <c r="C1418" t="s">
        <v>510</v>
      </c>
    </row>
    <row r="1419" spans="1:3" hidden="1" x14ac:dyDescent="0.55000000000000004">
      <c r="A1419">
        <v>3061021627</v>
      </c>
      <c r="B1419">
        <v>22</v>
      </c>
      <c r="C1419" t="s">
        <v>510</v>
      </c>
    </row>
    <row r="1420" spans="1:3" hidden="1" x14ac:dyDescent="0.55000000000000004">
      <c r="A1420">
        <v>3061048986</v>
      </c>
      <c r="B1420">
        <v>26</v>
      </c>
      <c r="C1420" t="s">
        <v>510</v>
      </c>
    </row>
    <row r="1421" spans="1:3" x14ac:dyDescent="0.55000000000000004">
      <c r="A1421">
        <v>3061059189</v>
      </c>
      <c r="B1421">
        <v>9</v>
      </c>
      <c r="C1421" t="s">
        <v>510</v>
      </c>
    </row>
    <row r="1422" spans="1:3" x14ac:dyDescent="0.55000000000000004">
      <c r="A1422">
        <v>3061065823</v>
      </c>
      <c r="B1422">
        <v>5</v>
      </c>
      <c r="C1422" t="s">
        <v>510</v>
      </c>
    </row>
    <row r="1423" spans="1:3" hidden="1" x14ac:dyDescent="0.55000000000000004">
      <c r="A1423">
        <v>3061077582</v>
      </c>
      <c r="B1423">
        <v>19</v>
      </c>
      <c r="C1423" t="s">
        <v>510</v>
      </c>
    </row>
    <row r="1424" spans="1:3" x14ac:dyDescent="0.55000000000000004">
      <c r="A1424">
        <v>3061167573</v>
      </c>
      <c r="B1424">
        <v>17</v>
      </c>
      <c r="C1424" t="s">
        <v>510</v>
      </c>
    </row>
    <row r="1425" spans="1:3" x14ac:dyDescent="0.55000000000000004">
      <c r="A1425">
        <v>3061234584</v>
      </c>
      <c r="B1425">
        <v>13</v>
      </c>
      <c r="C1425" t="s">
        <v>510</v>
      </c>
    </row>
    <row r="1426" spans="1:3" x14ac:dyDescent="0.55000000000000004">
      <c r="A1426">
        <v>3061250052</v>
      </c>
      <c r="B1426">
        <v>3</v>
      </c>
      <c r="C1426" t="s">
        <v>510</v>
      </c>
    </row>
    <row r="1427" spans="1:3" hidden="1" x14ac:dyDescent="0.55000000000000004">
      <c r="A1427">
        <v>3061265194</v>
      </c>
      <c r="B1427">
        <v>21</v>
      </c>
      <c r="C1427" t="s">
        <v>510</v>
      </c>
    </row>
    <row r="1428" spans="1:3" hidden="1" x14ac:dyDescent="0.55000000000000004">
      <c r="A1428">
        <v>3061303811</v>
      </c>
      <c r="B1428">
        <v>23</v>
      </c>
      <c r="C1428" t="s">
        <v>510</v>
      </c>
    </row>
    <row r="1429" spans="1:3" hidden="1" x14ac:dyDescent="0.55000000000000004">
      <c r="A1429">
        <v>3061336281</v>
      </c>
      <c r="B1429">
        <v>32</v>
      </c>
      <c r="C1429" t="s">
        <v>510</v>
      </c>
    </row>
    <row r="1430" spans="1:3" hidden="1" x14ac:dyDescent="0.55000000000000004">
      <c r="A1430">
        <v>3062582430</v>
      </c>
      <c r="B1430">
        <v>33</v>
      </c>
      <c r="C1430" t="s">
        <v>512</v>
      </c>
    </row>
    <row r="1431" spans="1:3" hidden="1" x14ac:dyDescent="0.55000000000000004">
      <c r="A1431">
        <v>3062589417</v>
      </c>
      <c r="B1431">
        <v>33</v>
      </c>
      <c r="C1431" t="s">
        <v>513</v>
      </c>
    </row>
    <row r="1432" spans="1:3" hidden="1" x14ac:dyDescent="0.55000000000000004">
      <c r="A1432">
        <v>3062597286</v>
      </c>
      <c r="B1432">
        <v>33</v>
      </c>
      <c r="C1432" t="s">
        <v>514</v>
      </c>
    </row>
    <row r="1433" spans="1:3" hidden="1" x14ac:dyDescent="0.55000000000000004">
      <c r="A1433">
        <v>3062605082</v>
      </c>
      <c r="B1433">
        <v>33</v>
      </c>
      <c r="C1433" t="s">
        <v>515</v>
      </c>
    </row>
    <row r="1434" spans="1:3" hidden="1" x14ac:dyDescent="0.55000000000000004">
      <c r="A1434">
        <v>3062613003</v>
      </c>
      <c r="B1434">
        <v>33</v>
      </c>
      <c r="C1434" t="s">
        <v>516</v>
      </c>
    </row>
    <row r="1435" spans="1:3" hidden="1" x14ac:dyDescent="0.55000000000000004">
      <c r="A1435">
        <v>3062621363</v>
      </c>
      <c r="B1435">
        <v>33</v>
      </c>
      <c r="C1435" t="s">
        <v>517</v>
      </c>
    </row>
    <row r="1436" spans="1:3" hidden="1" x14ac:dyDescent="0.55000000000000004">
      <c r="A1436">
        <v>3062628511</v>
      </c>
      <c r="B1436">
        <v>33</v>
      </c>
      <c r="C1436" t="s">
        <v>518</v>
      </c>
    </row>
    <row r="1437" spans="1:3" hidden="1" x14ac:dyDescent="0.55000000000000004">
      <c r="A1437">
        <v>3062636254</v>
      </c>
      <c r="B1437">
        <v>33</v>
      </c>
      <c r="C1437" t="s">
        <v>519</v>
      </c>
    </row>
    <row r="1438" spans="1:3" hidden="1" x14ac:dyDescent="0.55000000000000004">
      <c r="A1438">
        <v>3064572908</v>
      </c>
      <c r="B1438">
        <v>33</v>
      </c>
      <c r="C1438" t="s">
        <v>520</v>
      </c>
    </row>
    <row r="1439" spans="1:3" hidden="1" x14ac:dyDescent="0.55000000000000004">
      <c r="A1439">
        <v>3064580807</v>
      </c>
      <c r="B1439">
        <v>33</v>
      </c>
      <c r="C1439" t="s">
        <v>521</v>
      </c>
    </row>
    <row r="1440" spans="1:3" hidden="1" x14ac:dyDescent="0.55000000000000004">
      <c r="A1440">
        <v>3064588593</v>
      </c>
      <c r="B1440">
        <v>33</v>
      </c>
      <c r="C1440" t="s">
        <v>522</v>
      </c>
    </row>
    <row r="1441" spans="1:3" hidden="1" x14ac:dyDescent="0.55000000000000004">
      <c r="A1441">
        <v>3064596380</v>
      </c>
      <c r="B1441">
        <v>33</v>
      </c>
      <c r="C1441" t="s">
        <v>523</v>
      </c>
    </row>
    <row r="1442" spans="1:3" hidden="1" x14ac:dyDescent="0.55000000000000004">
      <c r="A1442">
        <v>3064604174</v>
      </c>
      <c r="B1442">
        <v>33</v>
      </c>
      <c r="C1442" t="s">
        <v>524</v>
      </c>
    </row>
    <row r="1443" spans="1:3" hidden="1" x14ac:dyDescent="0.55000000000000004">
      <c r="A1443">
        <v>3064611921</v>
      </c>
      <c r="B1443">
        <v>33</v>
      </c>
      <c r="C1443" t="s">
        <v>525</v>
      </c>
    </row>
    <row r="1444" spans="1:3" hidden="1" x14ac:dyDescent="0.55000000000000004">
      <c r="A1444">
        <v>3085392242</v>
      </c>
      <c r="B1444">
        <v>24</v>
      </c>
      <c r="C1444" t="s">
        <v>49</v>
      </c>
    </row>
    <row r="1445" spans="1:3" x14ac:dyDescent="0.55000000000000004">
      <c r="A1445">
        <v>3085422172</v>
      </c>
      <c r="B1445">
        <v>8</v>
      </c>
      <c r="C1445" t="s">
        <v>49</v>
      </c>
    </row>
    <row r="1446" spans="1:3" hidden="1" x14ac:dyDescent="0.55000000000000004">
      <c r="A1446">
        <v>3085498907</v>
      </c>
      <c r="B1446">
        <v>28</v>
      </c>
      <c r="C1446" t="s">
        <v>49</v>
      </c>
    </row>
    <row r="1447" spans="1:3" x14ac:dyDescent="0.55000000000000004">
      <c r="A1447">
        <v>3085539863</v>
      </c>
      <c r="B1447">
        <v>11</v>
      </c>
      <c r="C1447" t="s">
        <v>49</v>
      </c>
    </row>
    <row r="1448" spans="1:3" hidden="1" x14ac:dyDescent="0.55000000000000004">
      <c r="A1448">
        <v>3085560865</v>
      </c>
      <c r="B1448">
        <v>31</v>
      </c>
      <c r="C1448" t="s">
        <v>49</v>
      </c>
    </row>
    <row r="1449" spans="1:3" x14ac:dyDescent="0.55000000000000004">
      <c r="A1449">
        <v>3085585567</v>
      </c>
      <c r="B1449">
        <v>2</v>
      </c>
      <c r="C1449" t="s">
        <v>49</v>
      </c>
    </row>
    <row r="1450" spans="1:3" hidden="1" x14ac:dyDescent="0.55000000000000004">
      <c r="A1450">
        <v>3085601326</v>
      </c>
      <c r="B1450">
        <v>30</v>
      </c>
      <c r="C1450" t="s">
        <v>49</v>
      </c>
    </row>
    <row r="1451" spans="1:3" hidden="1" x14ac:dyDescent="0.55000000000000004">
      <c r="A1451">
        <v>3085683720</v>
      </c>
      <c r="B1451">
        <v>18</v>
      </c>
      <c r="C1451" t="s">
        <v>49</v>
      </c>
    </row>
    <row r="1452" spans="1:3" x14ac:dyDescent="0.55000000000000004">
      <c r="A1452">
        <v>3085697761</v>
      </c>
      <c r="B1452">
        <v>4</v>
      </c>
      <c r="C1452" t="s">
        <v>49</v>
      </c>
    </row>
    <row r="1453" spans="1:3" x14ac:dyDescent="0.55000000000000004">
      <c r="A1453">
        <v>3085731599</v>
      </c>
      <c r="B1453">
        <v>1</v>
      </c>
      <c r="C1453" t="s">
        <v>49</v>
      </c>
    </row>
    <row r="1454" spans="1:3" x14ac:dyDescent="0.55000000000000004">
      <c r="A1454">
        <v>3085731885</v>
      </c>
      <c r="B1454">
        <v>6</v>
      </c>
      <c r="C1454" t="s">
        <v>49</v>
      </c>
    </row>
    <row r="1455" spans="1:3" hidden="1" x14ac:dyDescent="0.55000000000000004">
      <c r="A1455">
        <v>3085742850</v>
      </c>
      <c r="B1455">
        <v>27</v>
      </c>
      <c r="C1455" t="s">
        <v>49</v>
      </c>
    </row>
    <row r="1456" spans="1:3" x14ac:dyDescent="0.55000000000000004">
      <c r="A1456">
        <v>3085751173</v>
      </c>
      <c r="B1456">
        <v>7</v>
      </c>
      <c r="C1456" t="s">
        <v>49</v>
      </c>
    </row>
    <row r="1457" spans="1:3" x14ac:dyDescent="0.55000000000000004">
      <c r="A1457">
        <v>3085799500</v>
      </c>
      <c r="B1457">
        <v>14</v>
      </c>
      <c r="C1457" t="s">
        <v>49</v>
      </c>
    </row>
    <row r="1458" spans="1:3" x14ac:dyDescent="0.55000000000000004">
      <c r="A1458">
        <v>3085811998</v>
      </c>
      <c r="B1458">
        <v>15</v>
      </c>
      <c r="C1458" t="s">
        <v>49</v>
      </c>
    </row>
    <row r="1459" spans="1:3" hidden="1" x14ac:dyDescent="0.55000000000000004">
      <c r="A1459">
        <v>3085824708</v>
      </c>
      <c r="B1459">
        <v>25</v>
      </c>
      <c r="C1459" t="s">
        <v>49</v>
      </c>
    </row>
    <row r="1460" spans="1:3" hidden="1" x14ac:dyDescent="0.55000000000000004">
      <c r="A1460">
        <v>3085829694</v>
      </c>
      <c r="B1460">
        <v>20</v>
      </c>
      <c r="C1460" t="s">
        <v>49</v>
      </c>
    </row>
    <row r="1461" spans="1:3" x14ac:dyDescent="0.55000000000000004">
      <c r="A1461">
        <v>3085830157</v>
      </c>
      <c r="B1461">
        <v>16</v>
      </c>
      <c r="C1461" t="s">
        <v>49</v>
      </c>
    </row>
    <row r="1462" spans="1:3" x14ac:dyDescent="0.55000000000000004">
      <c r="A1462">
        <v>3085905883</v>
      </c>
      <c r="B1462">
        <v>10</v>
      </c>
      <c r="C1462" t="s">
        <v>49</v>
      </c>
    </row>
    <row r="1463" spans="1:3" hidden="1" x14ac:dyDescent="0.55000000000000004">
      <c r="A1463">
        <v>3085994182</v>
      </c>
      <c r="B1463">
        <v>29</v>
      </c>
      <c r="C1463" t="s">
        <v>49</v>
      </c>
    </row>
    <row r="1464" spans="1:3" hidden="1" x14ac:dyDescent="0.55000000000000004">
      <c r="A1464">
        <v>3086020272</v>
      </c>
      <c r="B1464">
        <v>22</v>
      </c>
      <c r="C1464" t="s">
        <v>49</v>
      </c>
    </row>
    <row r="1465" spans="1:3" hidden="1" x14ac:dyDescent="0.55000000000000004">
      <c r="A1465">
        <v>3086047677</v>
      </c>
      <c r="B1465">
        <v>26</v>
      </c>
      <c r="C1465" t="s">
        <v>49</v>
      </c>
    </row>
    <row r="1466" spans="1:3" x14ac:dyDescent="0.55000000000000004">
      <c r="A1466">
        <v>3086057880</v>
      </c>
      <c r="B1466">
        <v>9</v>
      </c>
      <c r="C1466" t="s">
        <v>49</v>
      </c>
    </row>
    <row r="1467" spans="1:3" x14ac:dyDescent="0.55000000000000004">
      <c r="A1467">
        <v>3086064514</v>
      </c>
      <c r="B1467">
        <v>5</v>
      </c>
      <c r="C1467" t="s">
        <v>49</v>
      </c>
    </row>
    <row r="1468" spans="1:3" x14ac:dyDescent="0.55000000000000004">
      <c r="A1468">
        <v>3086070571</v>
      </c>
      <c r="B1468">
        <v>12</v>
      </c>
      <c r="C1468" t="s">
        <v>49</v>
      </c>
    </row>
    <row r="1469" spans="1:3" hidden="1" x14ac:dyDescent="0.55000000000000004">
      <c r="A1469">
        <v>3086076273</v>
      </c>
      <c r="B1469">
        <v>19</v>
      </c>
      <c r="C1469" t="s">
        <v>49</v>
      </c>
    </row>
    <row r="1470" spans="1:3" x14ac:dyDescent="0.55000000000000004">
      <c r="A1470">
        <v>3086166264</v>
      </c>
      <c r="B1470">
        <v>17</v>
      </c>
      <c r="C1470" t="s">
        <v>49</v>
      </c>
    </row>
    <row r="1471" spans="1:3" x14ac:dyDescent="0.55000000000000004">
      <c r="A1471">
        <v>3086248743</v>
      </c>
      <c r="B1471">
        <v>3</v>
      </c>
      <c r="C1471" t="s">
        <v>49</v>
      </c>
    </row>
    <row r="1472" spans="1:3" hidden="1" x14ac:dyDescent="0.55000000000000004">
      <c r="A1472">
        <v>3086263897</v>
      </c>
      <c r="B1472">
        <v>21</v>
      </c>
      <c r="C1472" t="s">
        <v>49</v>
      </c>
    </row>
    <row r="1473" spans="1:3" hidden="1" x14ac:dyDescent="0.55000000000000004">
      <c r="A1473">
        <v>3086302456</v>
      </c>
      <c r="B1473">
        <v>23</v>
      </c>
      <c r="C1473" t="s">
        <v>49</v>
      </c>
    </row>
    <row r="1474" spans="1:3" hidden="1" x14ac:dyDescent="0.55000000000000004">
      <c r="A1474">
        <v>3086334926</v>
      </c>
      <c r="B1474">
        <v>32</v>
      </c>
      <c r="C1474" t="s">
        <v>49</v>
      </c>
    </row>
    <row r="1475" spans="1:3" x14ac:dyDescent="0.55000000000000004">
      <c r="A1475">
        <v>3086367532</v>
      </c>
      <c r="B1475">
        <v>13</v>
      </c>
      <c r="C1475" t="s">
        <v>49</v>
      </c>
    </row>
    <row r="1476" spans="1:3" hidden="1" x14ac:dyDescent="0.55000000000000004">
      <c r="A1476">
        <v>3300361026</v>
      </c>
      <c r="B1476">
        <v>24</v>
      </c>
      <c r="C1476" t="s">
        <v>0</v>
      </c>
    </row>
    <row r="1477" spans="1:3" x14ac:dyDescent="0.55000000000000004">
      <c r="A1477">
        <v>3300390924</v>
      </c>
      <c r="B1477">
        <v>8</v>
      </c>
      <c r="C1477" t="s">
        <v>0</v>
      </c>
    </row>
    <row r="1478" spans="1:3" hidden="1" x14ac:dyDescent="0.55000000000000004">
      <c r="A1478">
        <v>3300396024</v>
      </c>
      <c r="B1478">
        <v>24</v>
      </c>
      <c r="C1478" t="s">
        <v>526</v>
      </c>
    </row>
    <row r="1479" spans="1:3" x14ac:dyDescent="0.55000000000000004">
      <c r="A1479">
        <v>3300426432</v>
      </c>
      <c r="B1479">
        <v>8</v>
      </c>
      <c r="C1479" t="s">
        <v>527</v>
      </c>
    </row>
    <row r="1480" spans="1:3" hidden="1" x14ac:dyDescent="0.55000000000000004">
      <c r="A1480">
        <v>3300467691</v>
      </c>
      <c r="B1480">
        <v>28</v>
      </c>
      <c r="C1480" t="s">
        <v>0</v>
      </c>
    </row>
    <row r="1481" spans="1:3" hidden="1" x14ac:dyDescent="0.55000000000000004">
      <c r="A1481">
        <v>3300502622</v>
      </c>
      <c r="B1481">
        <v>28</v>
      </c>
      <c r="C1481" t="s">
        <v>528</v>
      </c>
    </row>
    <row r="1482" spans="1:3" x14ac:dyDescent="0.55000000000000004">
      <c r="A1482">
        <v>3300508653</v>
      </c>
      <c r="B1482">
        <v>11</v>
      </c>
      <c r="C1482" t="s">
        <v>0</v>
      </c>
    </row>
    <row r="1483" spans="1:3" hidden="1" x14ac:dyDescent="0.55000000000000004">
      <c r="A1483">
        <v>3300529617</v>
      </c>
      <c r="B1483">
        <v>31</v>
      </c>
      <c r="C1483" t="s">
        <v>0</v>
      </c>
    </row>
    <row r="1484" spans="1:3" x14ac:dyDescent="0.55000000000000004">
      <c r="A1484">
        <v>3300543691</v>
      </c>
      <c r="B1484">
        <v>11</v>
      </c>
      <c r="C1484" t="s">
        <v>529</v>
      </c>
    </row>
    <row r="1485" spans="1:3" x14ac:dyDescent="0.55000000000000004">
      <c r="A1485">
        <v>3300554273</v>
      </c>
      <c r="B1485">
        <v>2</v>
      </c>
      <c r="C1485" t="s">
        <v>0</v>
      </c>
    </row>
    <row r="1486" spans="1:3" hidden="1" x14ac:dyDescent="0.55000000000000004">
      <c r="A1486">
        <v>3300564865</v>
      </c>
      <c r="B1486">
        <v>31</v>
      </c>
      <c r="C1486" t="s">
        <v>530</v>
      </c>
    </row>
    <row r="1487" spans="1:3" x14ac:dyDescent="0.55000000000000004">
      <c r="A1487">
        <v>3300568849</v>
      </c>
      <c r="B1487">
        <v>6</v>
      </c>
      <c r="C1487" t="s">
        <v>0</v>
      </c>
    </row>
    <row r="1488" spans="1:3" hidden="1" x14ac:dyDescent="0.55000000000000004">
      <c r="A1488">
        <v>3300570078</v>
      </c>
      <c r="B1488">
        <v>30</v>
      </c>
      <c r="C1488" t="s">
        <v>0</v>
      </c>
    </row>
    <row r="1489" spans="1:3" x14ac:dyDescent="0.55000000000000004">
      <c r="A1489">
        <v>3300589629</v>
      </c>
      <c r="B1489">
        <v>2</v>
      </c>
      <c r="C1489" t="s">
        <v>531</v>
      </c>
    </row>
    <row r="1490" spans="1:3" x14ac:dyDescent="0.55000000000000004">
      <c r="A1490">
        <v>3300604748</v>
      </c>
      <c r="B1490">
        <v>6</v>
      </c>
      <c r="C1490" t="s">
        <v>532</v>
      </c>
    </row>
    <row r="1491" spans="1:3" hidden="1" x14ac:dyDescent="0.55000000000000004">
      <c r="A1491">
        <v>3300605327</v>
      </c>
      <c r="B1491">
        <v>30</v>
      </c>
      <c r="C1491" t="s">
        <v>533</v>
      </c>
    </row>
    <row r="1492" spans="1:3" hidden="1" x14ac:dyDescent="0.55000000000000004">
      <c r="A1492">
        <v>3300652504</v>
      </c>
      <c r="B1492">
        <v>18</v>
      </c>
      <c r="C1492" t="s">
        <v>0</v>
      </c>
    </row>
    <row r="1493" spans="1:3" x14ac:dyDescent="0.55000000000000004">
      <c r="A1493">
        <v>3300666513</v>
      </c>
      <c r="B1493">
        <v>4</v>
      </c>
      <c r="C1493" t="s">
        <v>0</v>
      </c>
    </row>
    <row r="1494" spans="1:3" hidden="1" x14ac:dyDescent="0.55000000000000004">
      <c r="A1494">
        <v>3300687083</v>
      </c>
      <c r="B1494">
        <v>18</v>
      </c>
      <c r="C1494" t="s">
        <v>534</v>
      </c>
    </row>
    <row r="1495" spans="1:3" x14ac:dyDescent="0.55000000000000004">
      <c r="A1495">
        <v>3300700351</v>
      </c>
      <c r="B1495">
        <v>1</v>
      </c>
      <c r="C1495" t="s">
        <v>0</v>
      </c>
    </row>
    <row r="1496" spans="1:3" x14ac:dyDescent="0.55000000000000004">
      <c r="A1496">
        <v>3300701555</v>
      </c>
      <c r="B1496">
        <v>4</v>
      </c>
      <c r="C1496" t="s">
        <v>535</v>
      </c>
    </row>
    <row r="1497" spans="1:3" hidden="1" x14ac:dyDescent="0.55000000000000004">
      <c r="A1497">
        <v>3300711634</v>
      </c>
      <c r="B1497">
        <v>27</v>
      </c>
      <c r="C1497" t="s">
        <v>0</v>
      </c>
    </row>
    <row r="1498" spans="1:3" x14ac:dyDescent="0.55000000000000004">
      <c r="A1498">
        <v>3300719963</v>
      </c>
      <c r="B1498">
        <v>7</v>
      </c>
      <c r="C1498" t="s">
        <v>0</v>
      </c>
    </row>
    <row r="1499" spans="1:3" x14ac:dyDescent="0.55000000000000004">
      <c r="A1499">
        <v>3300734962</v>
      </c>
      <c r="B1499">
        <v>1</v>
      </c>
      <c r="C1499" t="s">
        <v>536</v>
      </c>
    </row>
    <row r="1500" spans="1:3" hidden="1" x14ac:dyDescent="0.55000000000000004">
      <c r="A1500">
        <v>3300746552</v>
      </c>
      <c r="B1500">
        <v>27</v>
      </c>
      <c r="C1500" t="s">
        <v>537</v>
      </c>
    </row>
    <row r="1501" spans="1:3" x14ac:dyDescent="0.55000000000000004">
      <c r="A1501">
        <v>3300755452</v>
      </c>
      <c r="B1501">
        <v>7</v>
      </c>
      <c r="C1501" t="s">
        <v>538</v>
      </c>
    </row>
    <row r="1502" spans="1:3" x14ac:dyDescent="0.55000000000000004">
      <c r="A1502">
        <v>3300768252</v>
      </c>
      <c r="B1502">
        <v>14</v>
      </c>
      <c r="C1502" t="s">
        <v>0</v>
      </c>
    </row>
    <row r="1503" spans="1:3" x14ac:dyDescent="0.55000000000000004">
      <c r="A1503">
        <v>3300780704</v>
      </c>
      <c r="B1503">
        <v>15</v>
      </c>
      <c r="C1503" t="s">
        <v>0</v>
      </c>
    </row>
    <row r="1504" spans="1:3" hidden="1" x14ac:dyDescent="0.55000000000000004">
      <c r="A1504">
        <v>3300793492</v>
      </c>
      <c r="B1504">
        <v>25</v>
      </c>
      <c r="C1504" t="s">
        <v>0</v>
      </c>
    </row>
    <row r="1505" spans="1:3" hidden="1" x14ac:dyDescent="0.55000000000000004">
      <c r="A1505">
        <v>3300798447</v>
      </c>
      <c r="B1505">
        <v>20</v>
      </c>
      <c r="C1505" t="s">
        <v>0</v>
      </c>
    </row>
    <row r="1506" spans="1:3" x14ac:dyDescent="0.55000000000000004">
      <c r="A1506">
        <v>3300798909</v>
      </c>
      <c r="B1506">
        <v>16</v>
      </c>
      <c r="C1506" t="s">
        <v>0</v>
      </c>
    </row>
    <row r="1507" spans="1:3" x14ac:dyDescent="0.55000000000000004">
      <c r="A1507">
        <v>3300803149</v>
      </c>
      <c r="B1507">
        <v>14</v>
      </c>
      <c r="C1507" t="s">
        <v>539</v>
      </c>
    </row>
    <row r="1508" spans="1:3" x14ac:dyDescent="0.55000000000000004">
      <c r="A1508">
        <v>3300816058</v>
      </c>
      <c r="B1508">
        <v>15</v>
      </c>
      <c r="C1508" t="s">
        <v>540</v>
      </c>
    </row>
    <row r="1509" spans="1:3" hidden="1" x14ac:dyDescent="0.55000000000000004">
      <c r="A1509">
        <v>3300828513</v>
      </c>
      <c r="B1509">
        <v>25</v>
      </c>
      <c r="C1509" t="s">
        <v>541</v>
      </c>
    </row>
    <row r="1510" spans="1:3" hidden="1" x14ac:dyDescent="0.55000000000000004">
      <c r="A1510">
        <v>3300833483</v>
      </c>
      <c r="B1510">
        <v>20</v>
      </c>
      <c r="C1510" t="s">
        <v>542</v>
      </c>
    </row>
    <row r="1511" spans="1:3" x14ac:dyDescent="0.55000000000000004">
      <c r="A1511">
        <v>3300833948</v>
      </c>
      <c r="B1511">
        <v>16</v>
      </c>
      <c r="C1511" t="s">
        <v>543</v>
      </c>
    </row>
    <row r="1512" spans="1:3" x14ac:dyDescent="0.55000000000000004">
      <c r="A1512">
        <v>3300874635</v>
      </c>
      <c r="B1512">
        <v>10</v>
      </c>
      <c r="C1512" t="s">
        <v>0</v>
      </c>
    </row>
    <row r="1513" spans="1:3" x14ac:dyDescent="0.55000000000000004">
      <c r="A1513">
        <v>3300909624</v>
      </c>
      <c r="B1513">
        <v>10</v>
      </c>
      <c r="C1513" t="s">
        <v>544</v>
      </c>
    </row>
    <row r="1514" spans="1:3" x14ac:dyDescent="0.55000000000000004">
      <c r="A1514">
        <v>3300912528</v>
      </c>
      <c r="B1514">
        <v>12</v>
      </c>
      <c r="C1514" t="s">
        <v>0</v>
      </c>
    </row>
    <row r="1515" spans="1:3" x14ac:dyDescent="0.55000000000000004">
      <c r="A1515">
        <v>3300948306</v>
      </c>
      <c r="B1515">
        <v>12</v>
      </c>
      <c r="C1515" t="s">
        <v>545</v>
      </c>
    </row>
    <row r="1516" spans="1:3" hidden="1" x14ac:dyDescent="0.55000000000000004">
      <c r="A1516">
        <v>3300962934</v>
      </c>
      <c r="B1516">
        <v>29</v>
      </c>
      <c r="C1516" t="s">
        <v>0</v>
      </c>
    </row>
    <row r="1517" spans="1:3" hidden="1" x14ac:dyDescent="0.55000000000000004">
      <c r="A1517">
        <v>3300989024</v>
      </c>
      <c r="B1517">
        <v>22</v>
      </c>
      <c r="C1517" t="s">
        <v>0</v>
      </c>
    </row>
    <row r="1518" spans="1:3" hidden="1" x14ac:dyDescent="0.55000000000000004">
      <c r="A1518">
        <v>3300998170</v>
      </c>
      <c r="B1518">
        <v>29</v>
      </c>
      <c r="C1518" t="s">
        <v>546</v>
      </c>
    </row>
    <row r="1519" spans="1:3" hidden="1" x14ac:dyDescent="0.55000000000000004">
      <c r="A1519">
        <v>3301016461</v>
      </c>
      <c r="B1519">
        <v>26</v>
      </c>
      <c r="C1519" t="s">
        <v>0</v>
      </c>
    </row>
    <row r="1520" spans="1:3" hidden="1" x14ac:dyDescent="0.55000000000000004">
      <c r="A1520">
        <v>3301024263</v>
      </c>
      <c r="B1520">
        <v>22</v>
      </c>
      <c r="C1520" t="s">
        <v>547</v>
      </c>
    </row>
    <row r="1521" spans="1:3" x14ac:dyDescent="0.55000000000000004">
      <c r="A1521">
        <v>3301026670</v>
      </c>
      <c r="B1521">
        <v>9</v>
      </c>
      <c r="C1521" t="s">
        <v>0</v>
      </c>
    </row>
    <row r="1522" spans="1:3" x14ac:dyDescent="0.55000000000000004">
      <c r="A1522">
        <v>3301033266</v>
      </c>
      <c r="B1522">
        <v>5</v>
      </c>
      <c r="C1522" t="s">
        <v>0</v>
      </c>
    </row>
    <row r="1523" spans="1:3" hidden="1" x14ac:dyDescent="0.55000000000000004">
      <c r="A1523">
        <v>3301045057</v>
      </c>
      <c r="B1523">
        <v>19</v>
      </c>
      <c r="C1523" t="s">
        <v>0</v>
      </c>
    </row>
    <row r="1524" spans="1:3" hidden="1" x14ac:dyDescent="0.55000000000000004">
      <c r="A1524">
        <v>3301051463</v>
      </c>
      <c r="B1524">
        <v>26</v>
      </c>
      <c r="C1524" t="s">
        <v>548</v>
      </c>
    </row>
    <row r="1525" spans="1:3" x14ac:dyDescent="0.55000000000000004">
      <c r="A1525">
        <v>3301060940</v>
      </c>
      <c r="B1525">
        <v>9</v>
      </c>
      <c r="C1525" t="s">
        <v>549</v>
      </c>
    </row>
    <row r="1526" spans="1:3" x14ac:dyDescent="0.55000000000000004">
      <c r="A1526">
        <v>3301068307</v>
      </c>
      <c r="B1526">
        <v>5</v>
      </c>
      <c r="C1526" t="s">
        <v>550</v>
      </c>
    </row>
    <row r="1527" spans="1:3" hidden="1" x14ac:dyDescent="0.55000000000000004">
      <c r="A1527">
        <v>3301080052</v>
      </c>
      <c r="B1527">
        <v>19</v>
      </c>
      <c r="C1527" t="s">
        <v>551</v>
      </c>
    </row>
    <row r="1528" spans="1:3" x14ac:dyDescent="0.55000000000000004">
      <c r="A1528">
        <v>3301135016</v>
      </c>
      <c r="B1528">
        <v>17</v>
      </c>
      <c r="C1528" t="s">
        <v>0</v>
      </c>
    </row>
    <row r="1529" spans="1:3" x14ac:dyDescent="0.55000000000000004">
      <c r="A1529">
        <v>3301170027</v>
      </c>
      <c r="B1529">
        <v>17</v>
      </c>
      <c r="C1529" t="s">
        <v>552</v>
      </c>
    </row>
    <row r="1530" spans="1:3" x14ac:dyDescent="0.55000000000000004">
      <c r="A1530">
        <v>3301202065</v>
      </c>
      <c r="B1530">
        <v>13</v>
      </c>
      <c r="C1530" t="s">
        <v>0</v>
      </c>
    </row>
    <row r="1531" spans="1:3" x14ac:dyDescent="0.55000000000000004">
      <c r="A1531">
        <v>3301217533</v>
      </c>
      <c r="B1531">
        <v>3</v>
      </c>
      <c r="C1531" t="s">
        <v>0</v>
      </c>
    </row>
    <row r="1532" spans="1:3" hidden="1" x14ac:dyDescent="0.55000000000000004">
      <c r="A1532">
        <v>3301232671</v>
      </c>
      <c r="B1532">
        <v>21</v>
      </c>
      <c r="C1532" t="s">
        <v>0</v>
      </c>
    </row>
    <row r="1533" spans="1:3" x14ac:dyDescent="0.55000000000000004">
      <c r="A1533">
        <v>3301238051</v>
      </c>
      <c r="B1533">
        <v>13</v>
      </c>
      <c r="C1533" t="s">
        <v>553</v>
      </c>
    </row>
    <row r="1534" spans="1:3" x14ac:dyDescent="0.55000000000000004">
      <c r="A1534">
        <v>3301252941</v>
      </c>
      <c r="B1534">
        <v>3</v>
      </c>
      <c r="C1534" t="s">
        <v>554</v>
      </c>
    </row>
    <row r="1535" spans="1:3" hidden="1" x14ac:dyDescent="0.55000000000000004">
      <c r="A1535">
        <v>3301267678</v>
      </c>
      <c r="B1535">
        <v>21</v>
      </c>
      <c r="C1535" t="s">
        <v>555</v>
      </c>
    </row>
    <row r="1536" spans="1:3" hidden="1" x14ac:dyDescent="0.55000000000000004">
      <c r="A1536">
        <v>3301271225</v>
      </c>
      <c r="B1536">
        <v>23</v>
      </c>
      <c r="C1536" t="s">
        <v>0</v>
      </c>
    </row>
    <row r="1537" spans="1:3" hidden="1" x14ac:dyDescent="0.55000000000000004">
      <c r="A1537">
        <v>3301303717</v>
      </c>
      <c r="B1537">
        <v>32</v>
      </c>
      <c r="C1537" t="s">
        <v>0</v>
      </c>
    </row>
    <row r="1538" spans="1:3" hidden="1" x14ac:dyDescent="0.55000000000000004">
      <c r="A1538">
        <v>3301306258</v>
      </c>
      <c r="B1538">
        <v>23</v>
      </c>
      <c r="C1538" t="s">
        <v>556</v>
      </c>
    </row>
    <row r="1539" spans="1:3" hidden="1" x14ac:dyDescent="0.55000000000000004">
      <c r="A1539">
        <v>3301338642</v>
      </c>
      <c r="B1539">
        <v>32</v>
      </c>
      <c r="C1539" t="s">
        <v>557</v>
      </c>
    </row>
    <row r="1540" spans="1:3" hidden="1" x14ac:dyDescent="0.55000000000000004">
      <c r="A1540">
        <v>3360362318</v>
      </c>
      <c r="B1540">
        <v>24</v>
      </c>
      <c r="C1540" t="s">
        <v>558</v>
      </c>
    </row>
    <row r="1541" spans="1:3" x14ac:dyDescent="0.55000000000000004">
      <c r="A1541">
        <v>3360392250</v>
      </c>
      <c r="B1541">
        <v>8</v>
      </c>
      <c r="C1541" t="s">
        <v>558</v>
      </c>
    </row>
    <row r="1542" spans="1:3" hidden="1" x14ac:dyDescent="0.55000000000000004">
      <c r="A1542">
        <v>3360469028</v>
      </c>
      <c r="B1542">
        <v>28</v>
      </c>
      <c r="C1542" t="s">
        <v>558</v>
      </c>
    </row>
    <row r="1543" spans="1:3" x14ac:dyDescent="0.55000000000000004">
      <c r="A1543">
        <v>3360509941</v>
      </c>
      <c r="B1543">
        <v>11</v>
      </c>
      <c r="C1543" t="s">
        <v>558</v>
      </c>
    </row>
    <row r="1544" spans="1:3" hidden="1" x14ac:dyDescent="0.55000000000000004">
      <c r="A1544">
        <v>3360530958</v>
      </c>
      <c r="B1544">
        <v>31</v>
      </c>
      <c r="C1544" t="s">
        <v>558</v>
      </c>
    </row>
    <row r="1545" spans="1:3" x14ac:dyDescent="0.55000000000000004">
      <c r="A1545">
        <v>3360555616</v>
      </c>
      <c r="B1545">
        <v>2</v>
      </c>
      <c r="C1545" t="s">
        <v>558</v>
      </c>
    </row>
    <row r="1546" spans="1:3" x14ac:dyDescent="0.55000000000000004">
      <c r="A1546">
        <v>3360570152</v>
      </c>
      <c r="B1546">
        <v>6</v>
      </c>
      <c r="C1546" t="s">
        <v>558</v>
      </c>
    </row>
    <row r="1547" spans="1:3" hidden="1" x14ac:dyDescent="0.55000000000000004">
      <c r="A1547">
        <v>3360571419</v>
      </c>
      <c r="B1547">
        <v>30</v>
      </c>
      <c r="C1547" t="s">
        <v>558</v>
      </c>
    </row>
    <row r="1548" spans="1:3" hidden="1" x14ac:dyDescent="0.55000000000000004">
      <c r="A1548">
        <v>3360640459</v>
      </c>
      <c r="B1548">
        <v>33</v>
      </c>
      <c r="C1548" t="s">
        <v>559</v>
      </c>
    </row>
    <row r="1549" spans="1:3" hidden="1" x14ac:dyDescent="0.55000000000000004">
      <c r="A1549">
        <v>3360653796</v>
      </c>
      <c r="B1549">
        <v>18</v>
      </c>
      <c r="C1549" t="s">
        <v>558</v>
      </c>
    </row>
    <row r="1550" spans="1:3" x14ac:dyDescent="0.55000000000000004">
      <c r="A1550">
        <v>3360667854</v>
      </c>
      <c r="B1550">
        <v>4</v>
      </c>
      <c r="C1550" t="s">
        <v>558</v>
      </c>
    </row>
    <row r="1551" spans="1:3" x14ac:dyDescent="0.55000000000000004">
      <c r="A1551">
        <v>3360701677</v>
      </c>
      <c r="B1551">
        <v>1</v>
      </c>
      <c r="C1551" t="s">
        <v>558</v>
      </c>
    </row>
    <row r="1552" spans="1:3" hidden="1" x14ac:dyDescent="0.55000000000000004">
      <c r="A1552">
        <v>3360712973</v>
      </c>
      <c r="B1552">
        <v>27</v>
      </c>
      <c r="C1552" t="s">
        <v>558</v>
      </c>
    </row>
    <row r="1553" spans="1:3" x14ac:dyDescent="0.55000000000000004">
      <c r="A1553">
        <v>3360733339</v>
      </c>
      <c r="B1553">
        <v>7</v>
      </c>
      <c r="C1553" t="s">
        <v>558</v>
      </c>
    </row>
    <row r="1554" spans="1:3" x14ac:dyDescent="0.55000000000000004">
      <c r="A1554">
        <v>3360769593</v>
      </c>
      <c r="B1554">
        <v>14</v>
      </c>
      <c r="C1554" t="s">
        <v>558</v>
      </c>
    </row>
    <row r="1555" spans="1:3" x14ac:dyDescent="0.55000000000000004">
      <c r="A1555">
        <v>3360782045</v>
      </c>
      <c r="B1555">
        <v>15</v>
      </c>
      <c r="C1555" t="s">
        <v>558</v>
      </c>
    </row>
    <row r="1556" spans="1:3" hidden="1" x14ac:dyDescent="0.55000000000000004">
      <c r="A1556">
        <v>3360794784</v>
      </c>
      <c r="B1556">
        <v>25</v>
      </c>
      <c r="C1556" t="s">
        <v>558</v>
      </c>
    </row>
    <row r="1557" spans="1:3" hidden="1" x14ac:dyDescent="0.55000000000000004">
      <c r="A1557">
        <v>3360799774</v>
      </c>
      <c r="B1557">
        <v>20</v>
      </c>
      <c r="C1557" t="s">
        <v>558</v>
      </c>
    </row>
    <row r="1558" spans="1:3" x14ac:dyDescent="0.55000000000000004">
      <c r="A1558">
        <v>3360800236</v>
      </c>
      <c r="B1558">
        <v>16</v>
      </c>
      <c r="C1558" t="s">
        <v>558</v>
      </c>
    </row>
    <row r="1559" spans="1:3" x14ac:dyDescent="0.55000000000000004">
      <c r="A1559">
        <v>3360875976</v>
      </c>
      <c r="B1559">
        <v>10</v>
      </c>
      <c r="C1559" t="s">
        <v>558</v>
      </c>
    </row>
    <row r="1560" spans="1:3" hidden="1" x14ac:dyDescent="0.55000000000000004">
      <c r="A1560">
        <v>3360880776</v>
      </c>
      <c r="B1560">
        <v>33</v>
      </c>
      <c r="C1560" t="s">
        <v>560</v>
      </c>
    </row>
    <row r="1561" spans="1:3" x14ac:dyDescent="0.55000000000000004">
      <c r="A1561">
        <v>3360913831</v>
      </c>
      <c r="B1561">
        <v>12</v>
      </c>
      <c r="C1561" t="s">
        <v>558</v>
      </c>
    </row>
    <row r="1562" spans="1:3" hidden="1" x14ac:dyDescent="0.55000000000000004">
      <c r="A1562">
        <v>3360964351</v>
      </c>
      <c r="B1562">
        <v>29</v>
      </c>
      <c r="C1562" t="s">
        <v>558</v>
      </c>
    </row>
    <row r="1563" spans="1:3" hidden="1" x14ac:dyDescent="0.55000000000000004">
      <c r="A1563">
        <v>3360990361</v>
      </c>
      <c r="B1563">
        <v>22</v>
      </c>
      <c r="C1563" t="s">
        <v>558</v>
      </c>
    </row>
    <row r="1564" spans="1:3" hidden="1" x14ac:dyDescent="0.55000000000000004">
      <c r="A1564">
        <v>3361017753</v>
      </c>
      <c r="B1564">
        <v>26</v>
      </c>
      <c r="C1564" t="s">
        <v>558</v>
      </c>
    </row>
    <row r="1565" spans="1:3" x14ac:dyDescent="0.55000000000000004">
      <c r="A1565">
        <v>3361027973</v>
      </c>
      <c r="B1565">
        <v>9</v>
      </c>
      <c r="C1565" t="s">
        <v>558</v>
      </c>
    </row>
    <row r="1566" spans="1:3" x14ac:dyDescent="0.55000000000000004">
      <c r="A1566">
        <v>3361034592</v>
      </c>
      <c r="B1566">
        <v>5</v>
      </c>
      <c r="C1566" t="s">
        <v>558</v>
      </c>
    </row>
    <row r="1567" spans="1:3" hidden="1" x14ac:dyDescent="0.55000000000000004">
      <c r="A1567">
        <v>3361046350</v>
      </c>
      <c r="B1567">
        <v>19</v>
      </c>
      <c r="C1567" t="s">
        <v>558</v>
      </c>
    </row>
    <row r="1568" spans="1:3" x14ac:dyDescent="0.55000000000000004">
      <c r="A1568">
        <v>3361136357</v>
      </c>
      <c r="B1568">
        <v>17</v>
      </c>
      <c r="C1568" t="s">
        <v>558</v>
      </c>
    </row>
    <row r="1569" spans="1:3" x14ac:dyDescent="0.55000000000000004">
      <c r="A1569">
        <v>3361203368</v>
      </c>
      <c r="B1569">
        <v>13</v>
      </c>
      <c r="C1569" t="s">
        <v>558</v>
      </c>
    </row>
    <row r="1570" spans="1:3" x14ac:dyDescent="0.55000000000000004">
      <c r="A1570">
        <v>3361218821</v>
      </c>
      <c r="B1570">
        <v>3</v>
      </c>
      <c r="C1570" t="s">
        <v>558</v>
      </c>
    </row>
    <row r="1571" spans="1:3" hidden="1" x14ac:dyDescent="0.55000000000000004">
      <c r="A1571">
        <v>3361233962</v>
      </c>
      <c r="B1571">
        <v>21</v>
      </c>
      <c r="C1571" t="s">
        <v>558</v>
      </c>
    </row>
    <row r="1572" spans="1:3" hidden="1" x14ac:dyDescent="0.55000000000000004">
      <c r="A1572">
        <v>3361272563</v>
      </c>
      <c r="B1572">
        <v>23</v>
      </c>
      <c r="C1572" t="s">
        <v>558</v>
      </c>
    </row>
    <row r="1573" spans="1:3" hidden="1" x14ac:dyDescent="0.55000000000000004">
      <c r="A1573">
        <v>3361305051</v>
      </c>
      <c r="B1573">
        <v>32</v>
      </c>
      <c r="C1573" t="s">
        <v>558</v>
      </c>
    </row>
    <row r="1574" spans="1:3" hidden="1" x14ac:dyDescent="0.55000000000000004">
      <c r="A1574">
        <v>3361497838</v>
      </c>
      <c r="B1574">
        <v>33</v>
      </c>
      <c r="C1574" t="s">
        <v>561</v>
      </c>
    </row>
    <row r="1575" spans="1:3" hidden="1" x14ac:dyDescent="0.55000000000000004">
      <c r="A1575">
        <v>3361504762</v>
      </c>
      <c r="B1575">
        <v>33</v>
      </c>
      <c r="C1575" t="s">
        <v>562</v>
      </c>
    </row>
    <row r="1576" spans="1:3" hidden="1" x14ac:dyDescent="0.55000000000000004">
      <c r="A1576">
        <v>3361511764</v>
      </c>
      <c r="B1576">
        <v>33</v>
      </c>
      <c r="C1576" t="s">
        <v>563</v>
      </c>
    </row>
    <row r="1577" spans="1:3" hidden="1" x14ac:dyDescent="0.55000000000000004">
      <c r="A1577">
        <v>3361519358</v>
      </c>
      <c r="B1577">
        <v>33</v>
      </c>
      <c r="C1577" t="s">
        <v>564</v>
      </c>
    </row>
    <row r="1578" spans="1:3" hidden="1" x14ac:dyDescent="0.55000000000000004">
      <c r="A1578">
        <v>3361527222</v>
      </c>
      <c r="B1578">
        <v>33</v>
      </c>
      <c r="C1578" t="s">
        <v>565</v>
      </c>
    </row>
    <row r="1579" spans="1:3" hidden="1" x14ac:dyDescent="0.55000000000000004">
      <c r="A1579">
        <v>3361534957</v>
      </c>
      <c r="B1579">
        <v>33</v>
      </c>
      <c r="C1579" t="s">
        <v>566</v>
      </c>
    </row>
    <row r="1580" spans="1:3" hidden="1" x14ac:dyDescent="0.55000000000000004">
      <c r="A1580">
        <v>3361541837</v>
      </c>
      <c r="B1580">
        <v>33</v>
      </c>
      <c r="C1580" t="s">
        <v>567</v>
      </c>
    </row>
    <row r="1581" spans="1:3" hidden="1" x14ac:dyDescent="0.55000000000000004">
      <c r="A1581">
        <v>3361549712</v>
      </c>
      <c r="B1581">
        <v>33</v>
      </c>
      <c r="C1581" t="s">
        <v>568</v>
      </c>
    </row>
    <row r="1582" spans="1:3" hidden="1" x14ac:dyDescent="0.55000000000000004">
      <c r="A1582">
        <v>3361986495</v>
      </c>
      <c r="B1582">
        <v>33</v>
      </c>
      <c r="C1582" t="s">
        <v>569</v>
      </c>
    </row>
    <row r="1583" spans="1:3" hidden="1" x14ac:dyDescent="0.55000000000000004">
      <c r="A1583">
        <v>3362351899</v>
      </c>
      <c r="B1583">
        <v>33</v>
      </c>
      <c r="C1583" t="s">
        <v>570</v>
      </c>
    </row>
    <row r="1584" spans="1:3" hidden="1" x14ac:dyDescent="0.55000000000000004">
      <c r="A1584">
        <v>3362359579</v>
      </c>
      <c r="B1584">
        <v>33</v>
      </c>
      <c r="C1584" t="s">
        <v>571</v>
      </c>
    </row>
    <row r="1585" spans="1:3" hidden="1" x14ac:dyDescent="0.55000000000000004">
      <c r="A1585">
        <v>3362367447</v>
      </c>
      <c r="B1585">
        <v>33</v>
      </c>
      <c r="C1585" t="s">
        <v>572</v>
      </c>
    </row>
    <row r="1586" spans="1:3" hidden="1" x14ac:dyDescent="0.55000000000000004">
      <c r="A1586">
        <v>3362375183</v>
      </c>
      <c r="B1586">
        <v>33</v>
      </c>
      <c r="C1586" t="s">
        <v>573</v>
      </c>
    </row>
    <row r="1587" spans="1:3" hidden="1" x14ac:dyDescent="0.55000000000000004">
      <c r="A1587">
        <v>3362382686</v>
      </c>
      <c r="B1587">
        <v>33</v>
      </c>
      <c r="C1587" t="s">
        <v>574</v>
      </c>
    </row>
    <row r="1588" spans="1:3" hidden="1" x14ac:dyDescent="0.55000000000000004">
      <c r="A1588">
        <v>3362841967</v>
      </c>
      <c r="B1588">
        <v>33</v>
      </c>
      <c r="C1588" t="s">
        <v>575</v>
      </c>
    </row>
    <row r="1589" spans="1:3" hidden="1" x14ac:dyDescent="0.55000000000000004">
      <c r="A1589">
        <v>3362849889</v>
      </c>
      <c r="B1589">
        <v>33</v>
      </c>
      <c r="C1589" t="s">
        <v>576</v>
      </c>
    </row>
    <row r="1590" spans="1:3" hidden="1" x14ac:dyDescent="0.55000000000000004">
      <c r="A1590">
        <v>3363582575</v>
      </c>
      <c r="B1590">
        <v>33</v>
      </c>
      <c r="C1590" t="s">
        <v>577</v>
      </c>
    </row>
    <row r="1591" spans="1:3" hidden="1" x14ac:dyDescent="0.55000000000000004">
      <c r="A1591">
        <v>3363590459</v>
      </c>
      <c r="B1591">
        <v>33</v>
      </c>
      <c r="C1591" t="s">
        <v>578</v>
      </c>
    </row>
    <row r="1592" spans="1:3" hidden="1" x14ac:dyDescent="0.55000000000000004">
      <c r="A1592">
        <v>3363598161</v>
      </c>
      <c r="B1592">
        <v>33</v>
      </c>
      <c r="C1592" t="s">
        <v>579</v>
      </c>
    </row>
    <row r="1593" spans="1:3" hidden="1" x14ac:dyDescent="0.55000000000000004">
      <c r="A1593">
        <v>3363605946</v>
      </c>
      <c r="B1593">
        <v>33</v>
      </c>
      <c r="C1593" t="s">
        <v>580</v>
      </c>
    </row>
    <row r="1594" spans="1:3" hidden="1" x14ac:dyDescent="0.55000000000000004">
      <c r="A1594">
        <v>3363613767</v>
      </c>
      <c r="B1594">
        <v>33</v>
      </c>
      <c r="C1594" t="s">
        <v>581</v>
      </c>
    </row>
    <row r="1595" spans="1:3" hidden="1" x14ac:dyDescent="0.55000000000000004">
      <c r="A1595">
        <v>3363621361</v>
      </c>
      <c r="B1595">
        <v>33</v>
      </c>
      <c r="C1595" t="s">
        <v>582</v>
      </c>
    </row>
    <row r="1596" spans="1:3" hidden="1" x14ac:dyDescent="0.55000000000000004">
      <c r="A1596">
        <v>3363629102</v>
      </c>
      <c r="B1596">
        <v>33</v>
      </c>
      <c r="C1596" t="s">
        <v>583</v>
      </c>
    </row>
    <row r="1597" spans="1:3" hidden="1" x14ac:dyDescent="0.55000000000000004">
      <c r="A1597">
        <v>3385361785</v>
      </c>
      <c r="B1597">
        <v>24</v>
      </c>
      <c r="C1597" t="s">
        <v>49</v>
      </c>
    </row>
    <row r="1598" spans="1:3" x14ac:dyDescent="0.55000000000000004">
      <c r="A1598">
        <v>3385390942</v>
      </c>
      <c r="B1598">
        <v>8</v>
      </c>
      <c r="C1598" t="s">
        <v>49</v>
      </c>
    </row>
    <row r="1599" spans="1:3" hidden="1" x14ac:dyDescent="0.55000000000000004">
      <c r="A1599">
        <v>3385468450</v>
      </c>
      <c r="B1599">
        <v>28</v>
      </c>
      <c r="C1599" t="s">
        <v>49</v>
      </c>
    </row>
    <row r="1600" spans="1:3" x14ac:dyDescent="0.55000000000000004">
      <c r="A1600">
        <v>3385508633</v>
      </c>
      <c r="B1600">
        <v>11</v>
      </c>
      <c r="C1600" t="s">
        <v>49</v>
      </c>
    </row>
    <row r="1601" spans="1:3" hidden="1" x14ac:dyDescent="0.55000000000000004">
      <c r="A1601">
        <v>3385531617</v>
      </c>
      <c r="B1601">
        <v>31</v>
      </c>
      <c r="C1601" t="s">
        <v>49</v>
      </c>
    </row>
    <row r="1602" spans="1:3" x14ac:dyDescent="0.55000000000000004">
      <c r="A1602">
        <v>3385554307</v>
      </c>
      <c r="B1602">
        <v>2</v>
      </c>
      <c r="C1602" t="s">
        <v>49</v>
      </c>
    </row>
    <row r="1603" spans="1:3" x14ac:dyDescent="0.55000000000000004">
      <c r="A1603">
        <v>3385568843</v>
      </c>
      <c r="B1603">
        <v>6</v>
      </c>
      <c r="C1603" t="s">
        <v>49</v>
      </c>
    </row>
    <row r="1604" spans="1:3" hidden="1" x14ac:dyDescent="0.55000000000000004">
      <c r="A1604">
        <v>3385572226</v>
      </c>
      <c r="B1604">
        <v>30</v>
      </c>
      <c r="C1604" t="s">
        <v>49</v>
      </c>
    </row>
    <row r="1605" spans="1:3" hidden="1" x14ac:dyDescent="0.55000000000000004">
      <c r="A1605">
        <v>3385654140</v>
      </c>
      <c r="B1605">
        <v>18</v>
      </c>
      <c r="C1605" t="s">
        <v>49</v>
      </c>
    </row>
    <row r="1606" spans="1:3" x14ac:dyDescent="0.55000000000000004">
      <c r="A1606">
        <v>3385666545</v>
      </c>
      <c r="B1606">
        <v>4</v>
      </c>
      <c r="C1606" t="s">
        <v>49</v>
      </c>
    </row>
    <row r="1607" spans="1:3" x14ac:dyDescent="0.55000000000000004">
      <c r="A1607">
        <v>3385700369</v>
      </c>
      <c r="B1607">
        <v>1</v>
      </c>
      <c r="C1607" t="s">
        <v>49</v>
      </c>
    </row>
    <row r="1608" spans="1:3" hidden="1" x14ac:dyDescent="0.55000000000000004">
      <c r="A1608">
        <v>3385712543</v>
      </c>
      <c r="B1608">
        <v>27</v>
      </c>
      <c r="C1608" t="s">
        <v>49</v>
      </c>
    </row>
    <row r="1609" spans="1:3" x14ac:dyDescent="0.55000000000000004">
      <c r="A1609">
        <v>3385719943</v>
      </c>
      <c r="B1609">
        <v>7</v>
      </c>
      <c r="C1609" t="s">
        <v>49</v>
      </c>
    </row>
    <row r="1610" spans="1:3" x14ac:dyDescent="0.55000000000000004">
      <c r="A1610">
        <v>3385768284</v>
      </c>
      <c r="B1610">
        <v>14</v>
      </c>
      <c r="C1610" t="s">
        <v>49</v>
      </c>
    </row>
    <row r="1611" spans="1:3" x14ac:dyDescent="0.55000000000000004">
      <c r="A1611">
        <v>3385780736</v>
      </c>
      <c r="B1611">
        <v>15</v>
      </c>
      <c r="C1611" t="s">
        <v>49</v>
      </c>
    </row>
    <row r="1612" spans="1:3" hidden="1" x14ac:dyDescent="0.55000000000000004">
      <c r="A1612">
        <v>3385794236</v>
      </c>
      <c r="B1612">
        <v>25</v>
      </c>
      <c r="C1612" t="s">
        <v>49</v>
      </c>
    </row>
    <row r="1613" spans="1:3" hidden="1" x14ac:dyDescent="0.55000000000000004">
      <c r="A1613">
        <v>3385800879</v>
      </c>
      <c r="B1613">
        <v>20</v>
      </c>
      <c r="C1613" t="s">
        <v>49</v>
      </c>
    </row>
    <row r="1614" spans="1:3" x14ac:dyDescent="0.55000000000000004">
      <c r="A1614">
        <v>3385801963</v>
      </c>
      <c r="B1614">
        <v>16</v>
      </c>
      <c r="C1614" t="s">
        <v>49</v>
      </c>
    </row>
    <row r="1615" spans="1:3" x14ac:dyDescent="0.55000000000000004">
      <c r="A1615">
        <v>3385874667</v>
      </c>
      <c r="B1615">
        <v>10</v>
      </c>
      <c r="C1615" t="s">
        <v>49</v>
      </c>
    </row>
    <row r="1616" spans="1:3" x14ac:dyDescent="0.55000000000000004">
      <c r="A1616">
        <v>3385912522</v>
      </c>
      <c r="B1616">
        <v>12</v>
      </c>
      <c r="C1616" t="s">
        <v>49</v>
      </c>
    </row>
    <row r="1617" spans="1:3" hidden="1" x14ac:dyDescent="0.55000000000000004">
      <c r="A1617">
        <v>3385964487</v>
      </c>
      <c r="B1617">
        <v>29</v>
      </c>
      <c r="C1617" t="s">
        <v>49</v>
      </c>
    </row>
    <row r="1618" spans="1:3" hidden="1" x14ac:dyDescent="0.55000000000000004">
      <c r="A1618">
        <v>3385990868</v>
      </c>
      <c r="B1618">
        <v>22</v>
      </c>
      <c r="C1618" t="s">
        <v>49</v>
      </c>
    </row>
    <row r="1619" spans="1:3" hidden="1" x14ac:dyDescent="0.55000000000000004">
      <c r="A1619">
        <v>3386017220</v>
      </c>
      <c r="B1619">
        <v>26</v>
      </c>
      <c r="C1619" t="s">
        <v>49</v>
      </c>
    </row>
    <row r="1620" spans="1:3" x14ac:dyDescent="0.55000000000000004">
      <c r="A1620">
        <v>3386026664</v>
      </c>
      <c r="B1620">
        <v>9</v>
      </c>
      <c r="C1620" t="s">
        <v>49</v>
      </c>
    </row>
    <row r="1621" spans="1:3" x14ac:dyDescent="0.55000000000000004">
      <c r="A1621">
        <v>3386033345</v>
      </c>
      <c r="B1621">
        <v>5</v>
      </c>
      <c r="C1621" t="s">
        <v>49</v>
      </c>
    </row>
    <row r="1622" spans="1:3" hidden="1" x14ac:dyDescent="0.55000000000000004">
      <c r="A1622">
        <v>3386047171</v>
      </c>
      <c r="B1622">
        <v>19</v>
      </c>
      <c r="C1622" t="s">
        <v>49</v>
      </c>
    </row>
    <row r="1623" spans="1:3" x14ac:dyDescent="0.55000000000000004">
      <c r="A1623">
        <v>3386137763</v>
      </c>
      <c r="B1623">
        <v>17</v>
      </c>
      <c r="C1623" t="s">
        <v>49</v>
      </c>
    </row>
    <row r="1624" spans="1:3" x14ac:dyDescent="0.55000000000000004">
      <c r="A1624">
        <v>3386202059</v>
      </c>
      <c r="B1624">
        <v>13</v>
      </c>
      <c r="C1624" t="s">
        <v>49</v>
      </c>
    </row>
    <row r="1625" spans="1:3" x14ac:dyDescent="0.55000000000000004">
      <c r="A1625">
        <v>3386217574</v>
      </c>
      <c r="B1625">
        <v>3</v>
      </c>
      <c r="C1625" t="s">
        <v>49</v>
      </c>
    </row>
    <row r="1626" spans="1:3" hidden="1" x14ac:dyDescent="0.55000000000000004">
      <c r="A1626">
        <v>3386234157</v>
      </c>
      <c r="B1626">
        <v>21</v>
      </c>
      <c r="C1626" t="s">
        <v>49</v>
      </c>
    </row>
    <row r="1627" spans="1:3" hidden="1" x14ac:dyDescent="0.55000000000000004">
      <c r="A1627">
        <v>3386272132</v>
      </c>
      <c r="B1627">
        <v>23</v>
      </c>
      <c r="C1627" t="s">
        <v>49</v>
      </c>
    </row>
    <row r="1628" spans="1:3" hidden="1" x14ac:dyDescent="0.55000000000000004">
      <c r="A1628">
        <v>3386306742</v>
      </c>
      <c r="B1628">
        <v>32</v>
      </c>
      <c r="C1628" t="s">
        <v>49</v>
      </c>
    </row>
    <row r="1629" spans="1:3" hidden="1" x14ac:dyDescent="0.55000000000000004">
      <c r="A1629">
        <v>3600394598</v>
      </c>
      <c r="B1629">
        <v>24</v>
      </c>
      <c r="C1629" t="s">
        <v>584</v>
      </c>
    </row>
    <row r="1630" spans="1:3" hidden="1" x14ac:dyDescent="0.55000000000000004">
      <c r="A1630">
        <v>3600395414</v>
      </c>
      <c r="B1630">
        <v>24</v>
      </c>
      <c r="C1630" t="s">
        <v>0</v>
      </c>
    </row>
    <row r="1631" spans="1:3" x14ac:dyDescent="0.55000000000000004">
      <c r="A1631">
        <v>3600425321</v>
      </c>
      <c r="B1631">
        <v>8</v>
      </c>
      <c r="C1631" t="s">
        <v>585</v>
      </c>
    </row>
    <row r="1632" spans="1:3" x14ac:dyDescent="0.55000000000000004">
      <c r="A1632">
        <v>3600426138</v>
      </c>
      <c r="B1632">
        <v>8</v>
      </c>
      <c r="C1632" t="s">
        <v>0</v>
      </c>
    </row>
    <row r="1633" spans="1:3" hidden="1" x14ac:dyDescent="0.55000000000000004">
      <c r="A1633">
        <v>3600501262</v>
      </c>
      <c r="B1633">
        <v>28</v>
      </c>
      <c r="C1633" t="s">
        <v>586</v>
      </c>
    </row>
    <row r="1634" spans="1:3" hidden="1" x14ac:dyDescent="0.55000000000000004">
      <c r="A1634">
        <v>3600502080</v>
      </c>
      <c r="B1634">
        <v>28</v>
      </c>
      <c r="C1634" t="s">
        <v>0</v>
      </c>
    </row>
    <row r="1635" spans="1:3" x14ac:dyDescent="0.55000000000000004">
      <c r="A1635">
        <v>3600542401</v>
      </c>
      <c r="B1635">
        <v>11</v>
      </c>
      <c r="C1635" t="s">
        <v>587</v>
      </c>
    </row>
    <row r="1636" spans="1:3" x14ac:dyDescent="0.55000000000000004">
      <c r="A1636">
        <v>3600543218</v>
      </c>
      <c r="B1636">
        <v>11</v>
      </c>
      <c r="C1636" t="s">
        <v>0</v>
      </c>
    </row>
    <row r="1637" spans="1:3" hidden="1" x14ac:dyDescent="0.55000000000000004">
      <c r="A1637">
        <v>3600563697</v>
      </c>
      <c r="B1637">
        <v>31</v>
      </c>
      <c r="C1637" t="s">
        <v>588</v>
      </c>
    </row>
    <row r="1638" spans="1:3" hidden="1" x14ac:dyDescent="0.55000000000000004">
      <c r="A1638">
        <v>3600564515</v>
      </c>
      <c r="B1638">
        <v>31</v>
      </c>
      <c r="C1638" t="s">
        <v>0</v>
      </c>
    </row>
    <row r="1639" spans="1:3" x14ac:dyDescent="0.55000000000000004">
      <c r="A1639">
        <v>3600589322</v>
      </c>
      <c r="B1639">
        <v>2</v>
      </c>
      <c r="C1639" t="s">
        <v>589</v>
      </c>
    </row>
    <row r="1640" spans="1:3" x14ac:dyDescent="0.55000000000000004">
      <c r="A1640">
        <v>3600590141</v>
      </c>
      <c r="B1640">
        <v>2</v>
      </c>
      <c r="C1640" t="s">
        <v>0</v>
      </c>
    </row>
    <row r="1641" spans="1:3" x14ac:dyDescent="0.55000000000000004">
      <c r="A1641">
        <v>3600602698</v>
      </c>
      <c r="B1641">
        <v>6</v>
      </c>
      <c r="C1641" t="s">
        <v>590</v>
      </c>
    </row>
    <row r="1642" spans="1:3" x14ac:dyDescent="0.55000000000000004">
      <c r="A1642">
        <v>3600603517</v>
      </c>
      <c r="B1642">
        <v>6</v>
      </c>
      <c r="C1642" t="s">
        <v>0</v>
      </c>
    </row>
    <row r="1643" spans="1:3" hidden="1" x14ac:dyDescent="0.55000000000000004">
      <c r="A1643">
        <v>3600604184</v>
      </c>
      <c r="B1643">
        <v>30</v>
      </c>
      <c r="C1643" t="s">
        <v>591</v>
      </c>
    </row>
    <row r="1644" spans="1:3" hidden="1" x14ac:dyDescent="0.55000000000000004">
      <c r="A1644">
        <v>3600605001</v>
      </c>
      <c r="B1644">
        <v>30</v>
      </c>
      <c r="C1644" t="s">
        <v>0</v>
      </c>
    </row>
    <row r="1645" spans="1:3" hidden="1" x14ac:dyDescent="0.55000000000000004">
      <c r="A1645">
        <v>3600685833</v>
      </c>
      <c r="B1645">
        <v>18</v>
      </c>
      <c r="C1645" t="s">
        <v>592</v>
      </c>
    </row>
    <row r="1646" spans="1:3" hidden="1" x14ac:dyDescent="0.55000000000000004">
      <c r="A1646">
        <v>3600686649</v>
      </c>
      <c r="B1646">
        <v>18</v>
      </c>
      <c r="C1646" t="s">
        <v>0</v>
      </c>
    </row>
    <row r="1647" spans="1:3" x14ac:dyDescent="0.55000000000000004">
      <c r="A1647">
        <v>3600701199</v>
      </c>
      <c r="B1647">
        <v>4</v>
      </c>
      <c r="C1647" t="s">
        <v>593</v>
      </c>
    </row>
    <row r="1648" spans="1:3" x14ac:dyDescent="0.55000000000000004">
      <c r="A1648">
        <v>3600702018</v>
      </c>
      <c r="B1648">
        <v>4</v>
      </c>
      <c r="C1648" t="s">
        <v>0</v>
      </c>
    </row>
    <row r="1649" spans="1:3" x14ac:dyDescent="0.55000000000000004">
      <c r="A1649">
        <v>3600733778</v>
      </c>
      <c r="B1649">
        <v>1</v>
      </c>
      <c r="C1649" t="s">
        <v>594</v>
      </c>
    </row>
    <row r="1650" spans="1:3" x14ac:dyDescent="0.55000000000000004">
      <c r="A1650">
        <v>3600734595</v>
      </c>
      <c r="B1650">
        <v>1</v>
      </c>
      <c r="C1650" t="s">
        <v>0</v>
      </c>
    </row>
    <row r="1651" spans="1:3" hidden="1" x14ac:dyDescent="0.55000000000000004">
      <c r="A1651">
        <v>3600745205</v>
      </c>
      <c r="B1651">
        <v>27</v>
      </c>
      <c r="C1651" t="s">
        <v>595</v>
      </c>
    </row>
    <row r="1652" spans="1:3" hidden="1" x14ac:dyDescent="0.55000000000000004">
      <c r="A1652">
        <v>3600746022</v>
      </c>
      <c r="B1652">
        <v>27</v>
      </c>
      <c r="C1652" t="s">
        <v>0</v>
      </c>
    </row>
    <row r="1653" spans="1:3" x14ac:dyDescent="0.55000000000000004">
      <c r="A1653">
        <v>3600754294</v>
      </c>
      <c r="B1653">
        <v>7</v>
      </c>
      <c r="C1653" t="s">
        <v>596</v>
      </c>
    </row>
    <row r="1654" spans="1:3" x14ac:dyDescent="0.55000000000000004">
      <c r="A1654">
        <v>3600755111</v>
      </c>
      <c r="B1654">
        <v>7</v>
      </c>
      <c r="C1654" t="s">
        <v>0</v>
      </c>
    </row>
    <row r="1655" spans="1:3" x14ac:dyDescent="0.55000000000000004">
      <c r="A1655">
        <v>3600802813</v>
      </c>
      <c r="B1655">
        <v>14</v>
      </c>
      <c r="C1655" t="s">
        <v>597</v>
      </c>
    </row>
    <row r="1656" spans="1:3" x14ac:dyDescent="0.55000000000000004">
      <c r="A1656">
        <v>3600803632</v>
      </c>
      <c r="B1656">
        <v>14</v>
      </c>
      <c r="C1656" t="s">
        <v>0</v>
      </c>
    </row>
    <row r="1657" spans="1:3" x14ac:dyDescent="0.55000000000000004">
      <c r="A1657">
        <v>3600815406</v>
      </c>
      <c r="B1657">
        <v>15</v>
      </c>
      <c r="C1657" t="s">
        <v>598</v>
      </c>
    </row>
    <row r="1658" spans="1:3" x14ac:dyDescent="0.55000000000000004">
      <c r="A1658">
        <v>3600816225</v>
      </c>
      <c r="B1658">
        <v>15</v>
      </c>
      <c r="C1658" t="s">
        <v>0</v>
      </c>
    </row>
    <row r="1659" spans="1:3" hidden="1" x14ac:dyDescent="0.55000000000000004">
      <c r="A1659">
        <v>3600827119</v>
      </c>
      <c r="B1659">
        <v>25</v>
      </c>
      <c r="C1659" t="s">
        <v>599</v>
      </c>
    </row>
    <row r="1660" spans="1:3" hidden="1" x14ac:dyDescent="0.55000000000000004">
      <c r="A1660">
        <v>3600827936</v>
      </c>
      <c r="B1660">
        <v>25</v>
      </c>
      <c r="C1660" t="s">
        <v>0</v>
      </c>
    </row>
    <row r="1661" spans="1:3" hidden="1" x14ac:dyDescent="0.55000000000000004">
      <c r="A1661">
        <v>3600832164</v>
      </c>
      <c r="B1661">
        <v>20</v>
      </c>
      <c r="C1661" t="s">
        <v>600</v>
      </c>
    </row>
    <row r="1662" spans="1:3" x14ac:dyDescent="0.55000000000000004">
      <c r="A1662">
        <v>3600832699</v>
      </c>
      <c r="B1662">
        <v>16</v>
      </c>
      <c r="C1662" t="s">
        <v>601</v>
      </c>
    </row>
    <row r="1663" spans="1:3" hidden="1" x14ac:dyDescent="0.55000000000000004">
      <c r="A1663">
        <v>3600832983</v>
      </c>
      <c r="B1663">
        <v>20</v>
      </c>
      <c r="C1663" t="s">
        <v>0</v>
      </c>
    </row>
    <row r="1664" spans="1:3" x14ac:dyDescent="0.55000000000000004">
      <c r="A1664">
        <v>3600833517</v>
      </c>
      <c r="B1664">
        <v>16</v>
      </c>
      <c r="C1664" t="s">
        <v>0</v>
      </c>
    </row>
    <row r="1665" spans="1:3" x14ac:dyDescent="0.55000000000000004">
      <c r="A1665">
        <v>3600908829</v>
      </c>
      <c r="B1665">
        <v>10</v>
      </c>
      <c r="C1665" t="s">
        <v>602</v>
      </c>
    </row>
    <row r="1666" spans="1:3" x14ac:dyDescent="0.55000000000000004">
      <c r="A1666">
        <v>3600909647</v>
      </c>
      <c r="B1666">
        <v>10</v>
      </c>
      <c r="C1666" t="s">
        <v>0</v>
      </c>
    </row>
    <row r="1667" spans="1:3" x14ac:dyDescent="0.55000000000000004">
      <c r="A1667">
        <v>3600947064</v>
      </c>
      <c r="B1667">
        <v>12</v>
      </c>
      <c r="C1667" t="s">
        <v>603</v>
      </c>
    </row>
    <row r="1668" spans="1:3" x14ac:dyDescent="0.55000000000000004">
      <c r="A1668">
        <v>3600947882</v>
      </c>
      <c r="B1668">
        <v>12</v>
      </c>
      <c r="C1668" t="s">
        <v>0</v>
      </c>
    </row>
    <row r="1669" spans="1:3" hidden="1" x14ac:dyDescent="0.55000000000000004">
      <c r="A1669">
        <v>3600997045</v>
      </c>
      <c r="B1669">
        <v>29</v>
      </c>
      <c r="C1669" t="s">
        <v>604</v>
      </c>
    </row>
    <row r="1670" spans="1:3" hidden="1" x14ac:dyDescent="0.55000000000000004">
      <c r="A1670">
        <v>3600997862</v>
      </c>
      <c r="B1670">
        <v>29</v>
      </c>
      <c r="C1670" t="s">
        <v>0</v>
      </c>
    </row>
    <row r="1671" spans="1:3" hidden="1" x14ac:dyDescent="0.55000000000000004">
      <c r="A1671">
        <v>3601023110</v>
      </c>
      <c r="B1671">
        <v>22</v>
      </c>
      <c r="C1671" t="s">
        <v>605</v>
      </c>
    </row>
    <row r="1672" spans="1:3" hidden="1" x14ac:dyDescent="0.55000000000000004">
      <c r="A1672">
        <v>3601023928</v>
      </c>
      <c r="B1672">
        <v>22</v>
      </c>
      <c r="C1672" t="s">
        <v>0</v>
      </c>
    </row>
    <row r="1673" spans="1:3" hidden="1" x14ac:dyDescent="0.55000000000000004">
      <c r="A1673">
        <v>3601050032</v>
      </c>
      <c r="B1673">
        <v>26</v>
      </c>
      <c r="C1673" t="s">
        <v>606</v>
      </c>
    </row>
    <row r="1674" spans="1:3" hidden="1" x14ac:dyDescent="0.55000000000000004">
      <c r="A1674">
        <v>3601050850</v>
      </c>
      <c r="B1674">
        <v>26</v>
      </c>
      <c r="C1674" t="s">
        <v>0</v>
      </c>
    </row>
    <row r="1675" spans="1:3" x14ac:dyDescent="0.55000000000000004">
      <c r="A1675">
        <v>3601061178</v>
      </c>
      <c r="B1675">
        <v>9</v>
      </c>
      <c r="C1675" t="s">
        <v>607</v>
      </c>
    </row>
    <row r="1676" spans="1:3" x14ac:dyDescent="0.55000000000000004">
      <c r="A1676">
        <v>3601061996</v>
      </c>
      <c r="B1676">
        <v>9</v>
      </c>
      <c r="C1676" t="s">
        <v>0</v>
      </c>
    </row>
    <row r="1677" spans="1:3" x14ac:dyDescent="0.55000000000000004">
      <c r="A1677">
        <v>3601067467</v>
      </c>
      <c r="B1677">
        <v>5</v>
      </c>
      <c r="C1677" t="s">
        <v>608</v>
      </c>
    </row>
    <row r="1678" spans="1:3" x14ac:dyDescent="0.55000000000000004">
      <c r="A1678">
        <v>3601068284</v>
      </c>
      <c r="B1678">
        <v>5</v>
      </c>
      <c r="C1678" t="s">
        <v>0</v>
      </c>
    </row>
    <row r="1679" spans="1:3" hidden="1" x14ac:dyDescent="0.55000000000000004">
      <c r="A1679">
        <v>3601078689</v>
      </c>
      <c r="B1679">
        <v>19</v>
      </c>
      <c r="C1679" t="s">
        <v>609</v>
      </c>
    </row>
    <row r="1680" spans="1:3" hidden="1" x14ac:dyDescent="0.55000000000000004">
      <c r="A1680">
        <v>3601079506</v>
      </c>
      <c r="B1680">
        <v>19</v>
      </c>
      <c r="C1680" t="s">
        <v>0</v>
      </c>
    </row>
    <row r="1681" spans="1:3" x14ac:dyDescent="0.55000000000000004">
      <c r="A1681">
        <v>3601169244</v>
      </c>
      <c r="B1681">
        <v>17</v>
      </c>
      <c r="C1681" t="s">
        <v>610</v>
      </c>
    </row>
    <row r="1682" spans="1:3" x14ac:dyDescent="0.55000000000000004">
      <c r="A1682">
        <v>3601170061</v>
      </c>
      <c r="B1682">
        <v>17</v>
      </c>
      <c r="C1682" t="s">
        <v>0</v>
      </c>
    </row>
    <row r="1683" spans="1:3" x14ac:dyDescent="0.55000000000000004">
      <c r="A1683">
        <v>3601235981</v>
      </c>
      <c r="B1683">
        <v>13</v>
      </c>
      <c r="C1683" t="s">
        <v>611</v>
      </c>
    </row>
    <row r="1684" spans="1:3" x14ac:dyDescent="0.55000000000000004">
      <c r="A1684">
        <v>3601236799</v>
      </c>
      <c r="B1684">
        <v>13</v>
      </c>
      <c r="C1684" t="s">
        <v>0</v>
      </c>
    </row>
    <row r="1685" spans="1:3" x14ac:dyDescent="0.55000000000000004">
      <c r="A1685">
        <v>3601251705</v>
      </c>
      <c r="B1685">
        <v>3</v>
      </c>
      <c r="C1685" t="s">
        <v>612</v>
      </c>
    </row>
    <row r="1686" spans="1:3" x14ac:dyDescent="0.55000000000000004">
      <c r="A1686">
        <v>3601252523</v>
      </c>
      <c r="B1686">
        <v>3</v>
      </c>
      <c r="C1686" t="s">
        <v>0</v>
      </c>
    </row>
    <row r="1687" spans="1:3" hidden="1" x14ac:dyDescent="0.55000000000000004">
      <c r="A1687">
        <v>3601266021</v>
      </c>
      <c r="B1687">
        <v>21</v>
      </c>
      <c r="C1687" t="s">
        <v>613</v>
      </c>
    </row>
    <row r="1688" spans="1:3" hidden="1" x14ac:dyDescent="0.55000000000000004">
      <c r="A1688">
        <v>3601266838</v>
      </c>
      <c r="B1688">
        <v>21</v>
      </c>
      <c r="C1688" t="s">
        <v>0</v>
      </c>
    </row>
    <row r="1689" spans="1:3" hidden="1" x14ac:dyDescent="0.55000000000000004">
      <c r="A1689">
        <v>3601304795</v>
      </c>
      <c r="B1689">
        <v>23</v>
      </c>
      <c r="C1689" t="s">
        <v>614</v>
      </c>
    </row>
    <row r="1690" spans="1:3" hidden="1" x14ac:dyDescent="0.55000000000000004">
      <c r="A1690">
        <v>3601305612</v>
      </c>
      <c r="B1690">
        <v>23</v>
      </c>
      <c r="C1690" t="s">
        <v>0</v>
      </c>
    </row>
    <row r="1691" spans="1:3" hidden="1" x14ac:dyDescent="0.55000000000000004">
      <c r="A1691">
        <v>3601337218</v>
      </c>
      <c r="B1691">
        <v>32</v>
      </c>
      <c r="C1691" t="s">
        <v>615</v>
      </c>
    </row>
    <row r="1692" spans="1:3" hidden="1" x14ac:dyDescent="0.55000000000000004">
      <c r="A1692">
        <v>3601338036</v>
      </c>
      <c r="B1692">
        <v>32</v>
      </c>
      <c r="C1692" t="s">
        <v>0</v>
      </c>
    </row>
    <row r="1693" spans="1:3" hidden="1" x14ac:dyDescent="0.55000000000000004">
      <c r="A1693">
        <v>3660393550</v>
      </c>
      <c r="B1693">
        <v>24</v>
      </c>
      <c r="C1693" t="s">
        <v>616</v>
      </c>
    </row>
    <row r="1694" spans="1:3" x14ac:dyDescent="0.55000000000000004">
      <c r="A1694">
        <v>3660423479</v>
      </c>
      <c r="B1694">
        <v>8</v>
      </c>
      <c r="C1694" t="s">
        <v>616</v>
      </c>
    </row>
    <row r="1695" spans="1:3" hidden="1" x14ac:dyDescent="0.55000000000000004">
      <c r="A1695">
        <v>3660500260</v>
      </c>
      <c r="B1695">
        <v>28</v>
      </c>
      <c r="C1695" t="s">
        <v>616</v>
      </c>
    </row>
    <row r="1696" spans="1:3" x14ac:dyDescent="0.55000000000000004">
      <c r="A1696">
        <v>3660541170</v>
      </c>
      <c r="B1696">
        <v>11</v>
      </c>
      <c r="C1696" t="s">
        <v>616</v>
      </c>
    </row>
    <row r="1697" spans="1:3" hidden="1" x14ac:dyDescent="0.55000000000000004">
      <c r="A1697">
        <v>3660562172</v>
      </c>
      <c r="B1697">
        <v>31</v>
      </c>
      <c r="C1697" t="s">
        <v>616</v>
      </c>
    </row>
    <row r="1698" spans="1:3" x14ac:dyDescent="0.55000000000000004">
      <c r="A1698">
        <v>3660586847</v>
      </c>
      <c r="B1698">
        <v>2</v>
      </c>
      <c r="C1698" t="s">
        <v>616</v>
      </c>
    </row>
    <row r="1699" spans="1:3" x14ac:dyDescent="0.55000000000000004">
      <c r="A1699">
        <v>3660601368</v>
      </c>
      <c r="B1699">
        <v>6</v>
      </c>
      <c r="C1699" t="s">
        <v>616</v>
      </c>
    </row>
    <row r="1700" spans="1:3" hidden="1" x14ac:dyDescent="0.55000000000000004">
      <c r="A1700">
        <v>3660602634</v>
      </c>
      <c r="B1700">
        <v>30</v>
      </c>
      <c r="C1700" t="s">
        <v>616</v>
      </c>
    </row>
    <row r="1701" spans="1:3" hidden="1" x14ac:dyDescent="0.55000000000000004">
      <c r="A1701">
        <v>3660678290</v>
      </c>
      <c r="B1701">
        <v>33</v>
      </c>
      <c r="C1701" t="s">
        <v>617</v>
      </c>
    </row>
    <row r="1702" spans="1:3" hidden="1" x14ac:dyDescent="0.55000000000000004">
      <c r="A1702">
        <v>3660685028</v>
      </c>
      <c r="B1702">
        <v>18</v>
      </c>
      <c r="C1702" t="s">
        <v>616</v>
      </c>
    </row>
    <row r="1703" spans="1:3" x14ac:dyDescent="0.55000000000000004">
      <c r="A1703">
        <v>3660699085</v>
      </c>
      <c r="B1703">
        <v>4</v>
      </c>
      <c r="C1703" t="s">
        <v>616</v>
      </c>
    </row>
    <row r="1704" spans="1:3" x14ac:dyDescent="0.55000000000000004">
      <c r="A1704">
        <v>3660732906</v>
      </c>
      <c r="B1704">
        <v>1</v>
      </c>
      <c r="C1704" t="s">
        <v>616</v>
      </c>
    </row>
    <row r="1705" spans="1:3" hidden="1" x14ac:dyDescent="0.55000000000000004">
      <c r="A1705">
        <v>3660744203</v>
      </c>
      <c r="B1705">
        <v>27</v>
      </c>
      <c r="C1705" t="s">
        <v>616</v>
      </c>
    </row>
    <row r="1706" spans="1:3" x14ac:dyDescent="0.55000000000000004">
      <c r="A1706">
        <v>3660759609</v>
      </c>
      <c r="B1706">
        <v>7</v>
      </c>
      <c r="C1706" t="s">
        <v>616</v>
      </c>
    </row>
    <row r="1707" spans="1:3" x14ac:dyDescent="0.55000000000000004">
      <c r="A1707">
        <v>3660800809</v>
      </c>
      <c r="B1707">
        <v>14</v>
      </c>
      <c r="C1707" t="s">
        <v>616</v>
      </c>
    </row>
    <row r="1708" spans="1:3" x14ac:dyDescent="0.55000000000000004">
      <c r="A1708">
        <v>3660813261</v>
      </c>
      <c r="B1708">
        <v>15</v>
      </c>
      <c r="C1708" t="s">
        <v>616</v>
      </c>
    </row>
    <row r="1709" spans="1:3" hidden="1" x14ac:dyDescent="0.55000000000000004">
      <c r="A1709">
        <v>3660826016</v>
      </c>
      <c r="B1709">
        <v>25</v>
      </c>
      <c r="C1709" t="s">
        <v>616</v>
      </c>
    </row>
    <row r="1710" spans="1:3" hidden="1" x14ac:dyDescent="0.55000000000000004">
      <c r="A1710">
        <v>3660831004</v>
      </c>
      <c r="B1710">
        <v>20</v>
      </c>
      <c r="C1710" t="s">
        <v>616</v>
      </c>
    </row>
    <row r="1711" spans="1:3" x14ac:dyDescent="0.55000000000000004">
      <c r="A1711">
        <v>3660831464</v>
      </c>
      <c r="B1711">
        <v>16</v>
      </c>
      <c r="C1711" t="s">
        <v>616</v>
      </c>
    </row>
    <row r="1712" spans="1:3" x14ac:dyDescent="0.55000000000000004">
      <c r="A1712">
        <v>3660907190</v>
      </c>
      <c r="B1712">
        <v>10</v>
      </c>
      <c r="C1712" t="s">
        <v>616</v>
      </c>
    </row>
    <row r="1713" spans="1:3" x14ac:dyDescent="0.55000000000000004">
      <c r="A1713">
        <v>3660945062</v>
      </c>
      <c r="B1713">
        <v>12</v>
      </c>
      <c r="C1713" t="s">
        <v>616</v>
      </c>
    </row>
    <row r="1714" spans="1:3" hidden="1" x14ac:dyDescent="0.55000000000000004">
      <c r="A1714">
        <v>3660995535</v>
      </c>
      <c r="B1714">
        <v>29</v>
      </c>
      <c r="C1714" t="s">
        <v>616</v>
      </c>
    </row>
    <row r="1715" spans="1:3" hidden="1" x14ac:dyDescent="0.55000000000000004">
      <c r="A1715">
        <v>3661021625</v>
      </c>
      <c r="B1715">
        <v>22</v>
      </c>
      <c r="C1715" t="s">
        <v>616</v>
      </c>
    </row>
    <row r="1716" spans="1:3" hidden="1" x14ac:dyDescent="0.55000000000000004">
      <c r="A1716">
        <v>3661048985</v>
      </c>
      <c r="B1716">
        <v>26</v>
      </c>
      <c r="C1716" t="s">
        <v>616</v>
      </c>
    </row>
    <row r="1717" spans="1:3" x14ac:dyDescent="0.55000000000000004">
      <c r="A1717">
        <v>3661059204</v>
      </c>
      <c r="B1717">
        <v>9</v>
      </c>
      <c r="C1717" t="s">
        <v>616</v>
      </c>
    </row>
    <row r="1718" spans="1:3" x14ac:dyDescent="0.55000000000000004">
      <c r="A1718">
        <v>3661065867</v>
      </c>
      <c r="B1718">
        <v>5</v>
      </c>
      <c r="C1718" t="s">
        <v>616</v>
      </c>
    </row>
    <row r="1719" spans="1:3" hidden="1" x14ac:dyDescent="0.55000000000000004">
      <c r="A1719">
        <v>3661077581</v>
      </c>
      <c r="B1719">
        <v>19</v>
      </c>
      <c r="C1719" t="s">
        <v>616</v>
      </c>
    </row>
    <row r="1720" spans="1:3" x14ac:dyDescent="0.55000000000000004">
      <c r="A1720">
        <v>3661167572</v>
      </c>
      <c r="B1720">
        <v>17</v>
      </c>
      <c r="C1720" t="s">
        <v>616</v>
      </c>
    </row>
    <row r="1721" spans="1:3" x14ac:dyDescent="0.55000000000000004">
      <c r="A1721">
        <v>3661234584</v>
      </c>
      <c r="B1721">
        <v>13</v>
      </c>
      <c r="C1721" t="s">
        <v>616</v>
      </c>
    </row>
    <row r="1722" spans="1:3" x14ac:dyDescent="0.55000000000000004">
      <c r="A1722">
        <v>3661250067</v>
      </c>
      <c r="B1722">
        <v>3</v>
      </c>
      <c r="C1722" t="s">
        <v>616</v>
      </c>
    </row>
    <row r="1723" spans="1:3" hidden="1" x14ac:dyDescent="0.55000000000000004">
      <c r="A1723">
        <v>3661265192</v>
      </c>
      <c r="B1723">
        <v>21</v>
      </c>
      <c r="C1723" t="s">
        <v>616</v>
      </c>
    </row>
    <row r="1724" spans="1:3" hidden="1" x14ac:dyDescent="0.55000000000000004">
      <c r="A1724">
        <v>3661303794</v>
      </c>
      <c r="B1724">
        <v>23</v>
      </c>
      <c r="C1724" t="s">
        <v>616</v>
      </c>
    </row>
    <row r="1725" spans="1:3" hidden="1" x14ac:dyDescent="0.55000000000000004">
      <c r="A1725">
        <v>3661336279</v>
      </c>
      <c r="B1725">
        <v>32</v>
      </c>
      <c r="C1725" t="s">
        <v>616</v>
      </c>
    </row>
    <row r="1726" spans="1:3" hidden="1" x14ac:dyDescent="0.55000000000000004">
      <c r="A1726">
        <v>3661418701</v>
      </c>
      <c r="B1726">
        <v>33</v>
      </c>
      <c r="C1726" t="s">
        <v>618</v>
      </c>
    </row>
    <row r="1727" spans="1:3" hidden="1" x14ac:dyDescent="0.55000000000000004">
      <c r="A1727">
        <v>3661425443</v>
      </c>
      <c r="B1727">
        <v>33</v>
      </c>
      <c r="C1727" t="s">
        <v>619</v>
      </c>
    </row>
    <row r="1728" spans="1:3" hidden="1" x14ac:dyDescent="0.55000000000000004">
      <c r="A1728">
        <v>3661908966</v>
      </c>
      <c r="B1728">
        <v>33</v>
      </c>
      <c r="C1728" t="s">
        <v>620</v>
      </c>
    </row>
    <row r="1729" spans="1:3" hidden="1" x14ac:dyDescent="0.55000000000000004">
      <c r="A1729">
        <v>3661916872</v>
      </c>
      <c r="B1729">
        <v>33</v>
      </c>
      <c r="C1729" t="s">
        <v>621</v>
      </c>
    </row>
    <row r="1730" spans="1:3" hidden="1" x14ac:dyDescent="0.55000000000000004">
      <c r="A1730">
        <v>3661924643</v>
      </c>
      <c r="B1730">
        <v>33</v>
      </c>
      <c r="C1730" t="s">
        <v>622</v>
      </c>
    </row>
    <row r="1731" spans="1:3" hidden="1" x14ac:dyDescent="0.55000000000000004">
      <c r="A1731">
        <v>3661932586</v>
      </c>
      <c r="B1731">
        <v>33</v>
      </c>
      <c r="C1731" t="s">
        <v>623</v>
      </c>
    </row>
    <row r="1732" spans="1:3" hidden="1" x14ac:dyDescent="0.55000000000000004">
      <c r="A1732">
        <v>3661940385</v>
      </c>
      <c r="B1732">
        <v>33</v>
      </c>
      <c r="C1732" t="s">
        <v>624</v>
      </c>
    </row>
    <row r="1733" spans="1:3" hidden="1" x14ac:dyDescent="0.55000000000000004">
      <c r="A1733">
        <v>3661948140</v>
      </c>
      <c r="B1733">
        <v>33</v>
      </c>
      <c r="C1733" t="s">
        <v>625</v>
      </c>
    </row>
    <row r="1734" spans="1:3" hidden="1" x14ac:dyDescent="0.55000000000000004">
      <c r="A1734">
        <v>3662274424</v>
      </c>
      <c r="B1734">
        <v>33</v>
      </c>
      <c r="C1734" t="s">
        <v>626</v>
      </c>
    </row>
    <row r="1735" spans="1:3" hidden="1" x14ac:dyDescent="0.55000000000000004">
      <c r="A1735">
        <v>3662282548</v>
      </c>
      <c r="B1735">
        <v>33</v>
      </c>
      <c r="C1735" t="s">
        <v>627</v>
      </c>
    </row>
    <row r="1736" spans="1:3" hidden="1" x14ac:dyDescent="0.55000000000000004">
      <c r="A1736">
        <v>3662290355</v>
      </c>
      <c r="B1736">
        <v>33</v>
      </c>
      <c r="C1736" t="s">
        <v>628</v>
      </c>
    </row>
    <row r="1737" spans="1:3" hidden="1" x14ac:dyDescent="0.55000000000000004">
      <c r="A1737">
        <v>3662298134</v>
      </c>
      <c r="B1737">
        <v>33</v>
      </c>
      <c r="C1737" t="s">
        <v>629</v>
      </c>
    </row>
    <row r="1738" spans="1:3" hidden="1" x14ac:dyDescent="0.55000000000000004">
      <c r="A1738">
        <v>3662305923</v>
      </c>
      <c r="B1738">
        <v>33</v>
      </c>
      <c r="C1738" t="s">
        <v>630</v>
      </c>
    </row>
    <row r="1739" spans="1:3" hidden="1" x14ac:dyDescent="0.55000000000000004">
      <c r="A1739">
        <v>3662313753</v>
      </c>
      <c r="B1739">
        <v>33</v>
      </c>
      <c r="C1739" t="s">
        <v>631</v>
      </c>
    </row>
    <row r="1740" spans="1:3" hidden="1" x14ac:dyDescent="0.55000000000000004">
      <c r="A1740">
        <v>3662321424</v>
      </c>
      <c r="B1740">
        <v>33</v>
      </c>
      <c r="C1740" t="s">
        <v>632</v>
      </c>
    </row>
    <row r="1741" spans="1:3" hidden="1" x14ac:dyDescent="0.55000000000000004">
      <c r="A1741">
        <v>3662329342</v>
      </c>
      <c r="B1741">
        <v>33</v>
      </c>
      <c r="C1741" t="s">
        <v>633</v>
      </c>
    </row>
    <row r="1742" spans="1:3" hidden="1" x14ac:dyDescent="0.55000000000000004">
      <c r="A1742">
        <v>3662639563</v>
      </c>
      <c r="B1742">
        <v>33</v>
      </c>
      <c r="C1742" t="s">
        <v>634</v>
      </c>
    </row>
    <row r="1743" spans="1:3" hidden="1" x14ac:dyDescent="0.55000000000000004">
      <c r="A1743">
        <v>3663879969</v>
      </c>
      <c r="B1743">
        <v>33</v>
      </c>
      <c r="C1743" t="s">
        <v>635</v>
      </c>
    </row>
    <row r="1744" spans="1:3" hidden="1" x14ac:dyDescent="0.55000000000000004">
      <c r="A1744">
        <v>3663887804</v>
      </c>
      <c r="B1744">
        <v>33</v>
      </c>
      <c r="C1744" t="s">
        <v>636</v>
      </c>
    </row>
    <row r="1745" spans="1:3" hidden="1" x14ac:dyDescent="0.55000000000000004">
      <c r="A1745">
        <v>3663895508</v>
      </c>
      <c r="B1745">
        <v>33</v>
      </c>
      <c r="C1745" t="s">
        <v>637</v>
      </c>
    </row>
    <row r="1746" spans="1:3" hidden="1" x14ac:dyDescent="0.55000000000000004">
      <c r="A1746">
        <v>3663903487</v>
      </c>
      <c r="B1746">
        <v>33</v>
      </c>
      <c r="C1746" t="s">
        <v>638</v>
      </c>
    </row>
    <row r="1747" spans="1:3" hidden="1" x14ac:dyDescent="0.55000000000000004">
      <c r="A1747">
        <v>3663911219</v>
      </c>
      <c r="B1747">
        <v>33</v>
      </c>
      <c r="C1747" t="s">
        <v>639</v>
      </c>
    </row>
    <row r="1748" spans="1:3" hidden="1" x14ac:dyDescent="0.55000000000000004">
      <c r="A1748">
        <v>3663918875</v>
      </c>
      <c r="B1748">
        <v>33</v>
      </c>
      <c r="C1748" t="s">
        <v>640</v>
      </c>
    </row>
    <row r="1749" spans="1:3" hidden="1" x14ac:dyDescent="0.55000000000000004">
      <c r="A1749">
        <v>3685392242</v>
      </c>
      <c r="B1749">
        <v>24</v>
      </c>
      <c r="C1749" t="s">
        <v>49</v>
      </c>
    </row>
    <row r="1750" spans="1:3" x14ac:dyDescent="0.55000000000000004">
      <c r="A1750">
        <v>3685422171</v>
      </c>
      <c r="B1750">
        <v>8</v>
      </c>
      <c r="C1750" t="s">
        <v>49</v>
      </c>
    </row>
    <row r="1751" spans="1:3" hidden="1" x14ac:dyDescent="0.55000000000000004">
      <c r="A1751">
        <v>3685498906</v>
      </c>
      <c r="B1751">
        <v>28</v>
      </c>
      <c r="C1751" t="s">
        <v>49</v>
      </c>
    </row>
    <row r="1752" spans="1:3" x14ac:dyDescent="0.55000000000000004">
      <c r="A1752">
        <v>3685539862</v>
      </c>
      <c r="B1752">
        <v>11</v>
      </c>
      <c r="C1752" t="s">
        <v>49</v>
      </c>
    </row>
    <row r="1753" spans="1:3" hidden="1" x14ac:dyDescent="0.55000000000000004">
      <c r="A1753">
        <v>3685560863</v>
      </c>
      <c r="B1753">
        <v>31</v>
      </c>
      <c r="C1753" t="s">
        <v>49</v>
      </c>
    </row>
    <row r="1754" spans="1:3" x14ac:dyDescent="0.55000000000000004">
      <c r="A1754">
        <v>3685585538</v>
      </c>
      <c r="B1754">
        <v>2</v>
      </c>
      <c r="C1754" t="s">
        <v>49</v>
      </c>
    </row>
    <row r="1755" spans="1:3" x14ac:dyDescent="0.55000000000000004">
      <c r="A1755">
        <v>3685600059</v>
      </c>
      <c r="B1755">
        <v>6</v>
      </c>
      <c r="C1755" t="s">
        <v>49</v>
      </c>
    </row>
    <row r="1756" spans="1:3" hidden="1" x14ac:dyDescent="0.55000000000000004">
      <c r="A1756">
        <v>3685601325</v>
      </c>
      <c r="B1756">
        <v>30</v>
      </c>
      <c r="C1756" t="s">
        <v>49</v>
      </c>
    </row>
    <row r="1757" spans="1:3" hidden="1" x14ac:dyDescent="0.55000000000000004">
      <c r="A1757">
        <v>3685683719</v>
      </c>
      <c r="B1757">
        <v>18</v>
      </c>
      <c r="C1757" t="s">
        <v>49</v>
      </c>
    </row>
    <row r="1758" spans="1:3" x14ac:dyDescent="0.55000000000000004">
      <c r="A1758">
        <v>3685697776</v>
      </c>
      <c r="B1758">
        <v>4</v>
      </c>
      <c r="C1758" t="s">
        <v>49</v>
      </c>
    </row>
    <row r="1759" spans="1:3" x14ac:dyDescent="0.55000000000000004">
      <c r="A1759">
        <v>3685731598</v>
      </c>
      <c r="B1759">
        <v>1</v>
      </c>
      <c r="C1759" t="s">
        <v>49</v>
      </c>
    </row>
    <row r="1760" spans="1:3" hidden="1" x14ac:dyDescent="0.55000000000000004">
      <c r="A1760">
        <v>3685742850</v>
      </c>
      <c r="B1760">
        <v>27</v>
      </c>
      <c r="C1760" t="s">
        <v>49</v>
      </c>
    </row>
    <row r="1761" spans="1:3" x14ac:dyDescent="0.55000000000000004">
      <c r="A1761">
        <v>3685751171</v>
      </c>
      <c r="B1761">
        <v>7</v>
      </c>
      <c r="C1761" t="s">
        <v>49</v>
      </c>
    </row>
    <row r="1762" spans="1:3" x14ac:dyDescent="0.55000000000000004">
      <c r="A1762">
        <v>3685799500</v>
      </c>
      <c r="B1762">
        <v>14</v>
      </c>
      <c r="C1762" t="s">
        <v>49</v>
      </c>
    </row>
    <row r="1763" spans="1:3" x14ac:dyDescent="0.55000000000000004">
      <c r="A1763">
        <v>3685811952</v>
      </c>
      <c r="B1763">
        <v>15</v>
      </c>
      <c r="C1763" t="s">
        <v>49</v>
      </c>
    </row>
    <row r="1764" spans="1:3" hidden="1" x14ac:dyDescent="0.55000000000000004">
      <c r="A1764">
        <v>3685824708</v>
      </c>
      <c r="B1764">
        <v>25</v>
      </c>
      <c r="C1764" t="s">
        <v>49</v>
      </c>
    </row>
    <row r="1765" spans="1:3" hidden="1" x14ac:dyDescent="0.55000000000000004">
      <c r="A1765">
        <v>3685829695</v>
      </c>
      <c r="B1765">
        <v>20</v>
      </c>
      <c r="C1765" t="s">
        <v>49</v>
      </c>
    </row>
    <row r="1766" spans="1:3" x14ac:dyDescent="0.55000000000000004">
      <c r="A1766">
        <v>3685830155</v>
      </c>
      <c r="B1766">
        <v>16</v>
      </c>
      <c r="C1766" t="s">
        <v>49</v>
      </c>
    </row>
    <row r="1767" spans="1:3" x14ac:dyDescent="0.55000000000000004">
      <c r="A1767">
        <v>3685905881</v>
      </c>
      <c r="B1767">
        <v>10</v>
      </c>
      <c r="C1767" t="s">
        <v>49</v>
      </c>
    </row>
    <row r="1768" spans="1:3" x14ac:dyDescent="0.55000000000000004">
      <c r="A1768">
        <v>3685943753</v>
      </c>
      <c r="B1768">
        <v>12</v>
      </c>
      <c r="C1768" t="s">
        <v>49</v>
      </c>
    </row>
    <row r="1769" spans="1:3" hidden="1" x14ac:dyDescent="0.55000000000000004">
      <c r="A1769">
        <v>3685994181</v>
      </c>
      <c r="B1769">
        <v>29</v>
      </c>
      <c r="C1769" t="s">
        <v>49</v>
      </c>
    </row>
    <row r="1770" spans="1:3" hidden="1" x14ac:dyDescent="0.55000000000000004">
      <c r="A1770">
        <v>3686020270</v>
      </c>
      <c r="B1770">
        <v>22</v>
      </c>
      <c r="C1770" t="s">
        <v>49</v>
      </c>
    </row>
    <row r="1771" spans="1:3" hidden="1" x14ac:dyDescent="0.55000000000000004">
      <c r="A1771">
        <v>3686047677</v>
      </c>
      <c r="B1771">
        <v>26</v>
      </c>
      <c r="C1771" t="s">
        <v>49</v>
      </c>
    </row>
    <row r="1772" spans="1:3" x14ac:dyDescent="0.55000000000000004">
      <c r="A1772">
        <v>3686057895</v>
      </c>
      <c r="B1772">
        <v>9</v>
      </c>
      <c r="C1772" t="s">
        <v>49</v>
      </c>
    </row>
    <row r="1773" spans="1:3" x14ac:dyDescent="0.55000000000000004">
      <c r="A1773">
        <v>3686064513</v>
      </c>
      <c r="B1773">
        <v>5</v>
      </c>
      <c r="C1773" t="s">
        <v>49</v>
      </c>
    </row>
    <row r="1774" spans="1:3" hidden="1" x14ac:dyDescent="0.55000000000000004">
      <c r="A1774">
        <v>3686076272</v>
      </c>
      <c r="B1774">
        <v>19</v>
      </c>
      <c r="C1774" t="s">
        <v>49</v>
      </c>
    </row>
    <row r="1775" spans="1:3" x14ac:dyDescent="0.55000000000000004">
      <c r="A1775">
        <v>3686166263</v>
      </c>
      <c r="B1775">
        <v>17</v>
      </c>
      <c r="C1775" t="s">
        <v>49</v>
      </c>
    </row>
    <row r="1776" spans="1:3" x14ac:dyDescent="0.55000000000000004">
      <c r="A1776">
        <v>3686233275</v>
      </c>
      <c r="B1776">
        <v>13</v>
      </c>
      <c r="C1776" t="s">
        <v>49</v>
      </c>
    </row>
    <row r="1777" spans="1:3" x14ac:dyDescent="0.55000000000000004">
      <c r="A1777">
        <v>3686248758</v>
      </c>
      <c r="B1777">
        <v>3</v>
      </c>
      <c r="C1777" t="s">
        <v>49</v>
      </c>
    </row>
    <row r="1778" spans="1:3" hidden="1" x14ac:dyDescent="0.55000000000000004">
      <c r="A1778">
        <v>3686263883</v>
      </c>
      <c r="B1778">
        <v>21</v>
      </c>
      <c r="C1778" t="s">
        <v>49</v>
      </c>
    </row>
    <row r="1779" spans="1:3" hidden="1" x14ac:dyDescent="0.55000000000000004">
      <c r="A1779">
        <v>3686302440</v>
      </c>
      <c r="B1779">
        <v>23</v>
      </c>
      <c r="C1779" t="s">
        <v>49</v>
      </c>
    </row>
    <row r="1780" spans="1:3" hidden="1" x14ac:dyDescent="0.55000000000000004">
      <c r="A1780">
        <v>3686334925</v>
      </c>
      <c r="B1780">
        <v>32</v>
      </c>
      <c r="C1780" t="s">
        <v>49</v>
      </c>
    </row>
    <row r="1781" spans="1:3" hidden="1" x14ac:dyDescent="0.55000000000000004">
      <c r="A1781">
        <v>3900360994</v>
      </c>
      <c r="B1781">
        <v>24</v>
      </c>
      <c r="C1781" t="s">
        <v>0</v>
      </c>
    </row>
    <row r="1782" spans="1:3" x14ac:dyDescent="0.55000000000000004">
      <c r="A1782">
        <v>3900390922</v>
      </c>
      <c r="B1782">
        <v>8</v>
      </c>
      <c r="C1782" t="s">
        <v>0</v>
      </c>
    </row>
    <row r="1783" spans="1:3" hidden="1" x14ac:dyDescent="0.55000000000000004">
      <c r="A1783">
        <v>3900395940</v>
      </c>
      <c r="B1783">
        <v>24</v>
      </c>
      <c r="C1783" t="s">
        <v>641</v>
      </c>
    </row>
    <row r="1784" spans="1:3" x14ac:dyDescent="0.55000000000000004">
      <c r="A1784">
        <v>3900425454</v>
      </c>
      <c r="B1784">
        <v>8</v>
      </c>
      <c r="C1784" t="s">
        <v>642</v>
      </c>
    </row>
    <row r="1785" spans="1:3" hidden="1" x14ac:dyDescent="0.55000000000000004">
      <c r="A1785">
        <v>3900467658</v>
      </c>
      <c r="B1785">
        <v>28</v>
      </c>
      <c r="C1785" t="s">
        <v>0</v>
      </c>
    </row>
    <row r="1786" spans="1:3" hidden="1" x14ac:dyDescent="0.55000000000000004">
      <c r="A1786">
        <v>3900502602</v>
      </c>
      <c r="B1786">
        <v>28</v>
      </c>
      <c r="C1786" t="s">
        <v>643</v>
      </c>
    </row>
    <row r="1787" spans="1:3" x14ac:dyDescent="0.55000000000000004">
      <c r="A1787">
        <v>3900508613</v>
      </c>
      <c r="B1787">
        <v>11</v>
      </c>
      <c r="C1787" t="s">
        <v>0</v>
      </c>
    </row>
    <row r="1788" spans="1:3" hidden="1" x14ac:dyDescent="0.55000000000000004">
      <c r="A1788">
        <v>3900529616</v>
      </c>
      <c r="B1788">
        <v>31</v>
      </c>
      <c r="C1788" t="s">
        <v>0</v>
      </c>
    </row>
    <row r="1789" spans="1:3" x14ac:dyDescent="0.55000000000000004">
      <c r="A1789">
        <v>3900543966</v>
      </c>
      <c r="B1789">
        <v>11</v>
      </c>
      <c r="C1789" t="s">
        <v>644</v>
      </c>
    </row>
    <row r="1790" spans="1:3" x14ac:dyDescent="0.55000000000000004">
      <c r="A1790">
        <v>3900554313</v>
      </c>
      <c r="B1790">
        <v>2</v>
      </c>
      <c r="C1790" t="s">
        <v>0</v>
      </c>
    </row>
    <row r="1791" spans="1:3" hidden="1" x14ac:dyDescent="0.55000000000000004">
      <c r="A1791">
        <v>3900564873</v>
      </c>
      <c r="B1791">
        <v>31</v>
      </c>
      <c r="C1791" t="s">
        <v>645</v>
      </c>
    </row>
    <row r="1792" spans="1:3" x14ac:dyDescent="0.55000000000000004">
      <c r="A1792">
        <v>3900568849</v>
      </c>
      <c r="B1792">
        <v>6</v>
      </c>
      <c r="C1792" t="s">
        <v>0</v>
      </c>
    </row>
    <row r="1793" spans="1:3" hidden="1" x14ac:dyDescent="0.55000000000000004">
      <c r="A1793">
        <v>3900570077</v>
      </c>
      <c r="B1793">
        <v>30</v>
      </c>
      <c r="C1793" t="s">
        <v>0</v>
      </c>
    </row>
    <row r="1794" spans="1:3" x14ac:dyDescent="0.55000000000000004">
      <c r="A1794">
        <v>3900589339</v>
      </c>
      <c r="B1794">
        <v>2</v>
      </c>
      <c r="C1794" t="s">
        <v>646</v>
      </c>
    </row>
    <row r="1795" spans="1:3" x14ac:dyDescent="0.55000000000000004">
      <c r="A1795">
        <v>3900604318</v>
      </c>
      <c r="B1795">
        <v>6</v>
      </c>
      <c r="C1795" t="s">
        <v>647</v>
      </c>
    </row>
    <row r="1796" spans="1:3" hidden="1" x14ac:dyDescent="0.55000000000000004">
      <c r="A1796">
        <v>3900605342</v>
      </c>
      <c r="B1796">
        <v>30</v>
      </c>
      <c r="C1796" t="s">
        <v>648</v>
      </c>
    </row>
    <row r="1797" spans="1:3" hidden="1" x14ac:dyDescent="0.55000000000000004">
      <c r="A1797">
        <v>3900652472</v>
      </c>
      <c r="B1797">
        <v>18</v>
      </c>
      <c r="C1797" t="s">
        <v>0</v>
      </c>
    </row>
    <row r="1798" spans="1:3" x14ac:dyDescent="0.55000000000000004">
      <c r="A1798">
        <v>3900666551</v>
      </c>
      <c r="B1798">
        <v>4</v>
      </c>
      <c r="C1798" t="s">
        <v>0</v>
      </c>
    </row>
    <row r="1799" spans="1:3" hidden="1" x14ac:dyDescent="0.55000000000000004">
      <c r="A1799">
        <v>3900687075</v>
      </c>
      <c r="B1799">
        <v>18</v>
      </c>
      <c r="C1799" t="s">
        <v>649</v>
      </c>
    </row>
    <row r="1800" spans="1:3" x14ac:dyDescent="0.55000000000000004">
      <c r="A1800">
        <v>3900700349</v>
      </c>
      <c r="B1800">
        <v>1</v>
      </c>
      <c r="C1800" t="s">
        <v>0</v>
      </c>
    </row>
    <row r="1801" spans="1:3" x14ac:dyDescent="0.55000000000000004">
      <c r="A1801">
        <v>3900701574</v>
      </c>
      <c r="B1801">
        <v>4</v>
      </c>
      <c r="C1801" t="s">
        <v>650</v>
      </c>
    </row>
    <row r="1802" spans="1:3" hidden="1" x14ac:dyDescent="0.55000000000000004">
      <c r="A1802">
        <v>3900711641</v>
      </c>
      <c r="B1802">
        <v>27</v>
      </c>
      <c r="C1802" t="s">
        <v>0</v>
      </c>
    </row>
    <row r="1803" spans="1:3" x14ac:dyDescent="0.55000000000000004">
      <c r="A1803">
        <v>3900719923</v>
      </c>
      <c r="B1803">
        <v>7</v>
      </c>
      <c r="C1803" t="s">
        <v>0</v>
      </c>
    </row>
    <row r="1804" spans="1:3" x14ac:dyDescent="0.55000000000000004">
      <c r="A1804">
        <v>3900734881</v>
      </c>
      <c r="B1804">
        <v>1</v>
      </c>
      <c r="C1804" t="s">
        <v>651</v>
      </c>
    </row>
    <row r="1805" spans="1:3" hidden="1" x14ac:dyDescent="0.55000000000000004">
      <c r="A1805">
        <v>3900746579</v>
      </c>
      <c r="B1805">
        <v>27</v>
      </c>
      <c r="C1805" t="s">
        <v>652</v>
      </c>
    </row>
    <row r="1806" spans="1:3" x14ac:dyDescent="0.55000000000000004">
      <c r="A1806">
        <v>3900755369</v>
      </c>
      <c r="B1806">
        <v>7</v>
      </c>
      <c r="C1806" t="s">
        <v>653</v>
      </c>
    </row>
    <row r="1807" spans="1:3" x14ac:dyDescent="0.55000000000000004">
      <c r="A1807">
        <v>3900768290</v>
      </c>
      <c r="B1807">
        <v>14</v>
      </c>
      <c r="C1807" t="s">
        <v>0</v>
      </c>
    </row>
    <row r="1808" spans="1:3" x14ac:dyDescent="0.55000000000000004">
      <c r="A1808">
        <v>3900780742</v>
      </c>
      <c r="B1808">
        <v>15</v>
      </c>
      <c r="C1808" t="s">
        <v>0</v>
      </c>
    </row>
    <row r="1809" spans="1:3" hidden="1" x14ac:dyDescent="0.55000000000000004">
      <c r="A1809">
        <v>3900793460</v>
      </c>
      <c r="B1809">
        <v>25</v>
      </c>
      <c r="C1809" t="s">
        <v>0</v>
      </c>
    </row>
    <row r="1810" spans="1:3" hidden="1" x14ac:dyDescent="0.55000000000000004">
      <c r="A1810">
        <v>3900798481</v>
      </c>
      <c r="B1810">
        <v>20</v>
      </c>
      <c r="C1810" t="s">
        <v>0</v>
      </c>
    </row>
    <row r="1811" spans="1:3" x14ac:dyDescent="0.55000000000000004">
      <c r="A1811">
        <v>3900798908</v>
      </c>
      <c r="B1811">
        <v>16</v>
      </c>
      <c r="C1811" t="s">
        <v>0</v>
      </c>
    </row>
    <row r="1812" spans="1:3" x14ac:dyDescent="0.55000000000000004">
      <c r="A1812">
        <v>3900803338</v>
      </c>
      <c r="B1812">
        <v>14</v>
      </c>
      <c r="C1812" t="s">
        <v>654</v>
      </c>
    </row>
    <row r="1813" spans="1:3" x14ac:dyDescent="0.55000000000000004">
      <c r="A1813">
        <v>3900815899</v>
      </c>
      <c r="B1813">
        <v>15</v>
      </c>
      <c r="C1813" t="s">
        <v>655</v>
      </c>
    </row>
    <row r="1814" spans="1:3" hidden="1" x14ac:dyDescent="0.55000000000000004">
      <c r="A1814">
        <v>3900828399</v>
      </c>
      <c r="B1814">
        <v>25</v>
      </c>
      <c r="C1814" t="s">
        <v>656</v>
      </c>
    </row>
    <row r="1815" spans="1:3" hidden="1" x14ac:dyDescent="0.55000000000000004">
      <c r="A1815">
        <v>3900833523</v>
      </c>
      <c r="B1815">
        <v>20</v>
      </c>
      <c r="C1815" t="s">
        <v>657</v>
      </c>
    </row>
    <row r="1816" spans="1:3" x14ac:dyDescent="0.55000000000000004">
      <c r="A1816">
        <v>3900833938</v>
      </c>
      <c r="B1816">
        <v>16</v>
      </c>
      <c r="C1816" t="s">
        <v>658</v>
      </c>
    </row>
    <row r="1817" spans="1:3" x14ac:dyDescent="0.55000000000000004">
      <c r="A1817">
        <v>3900874631</v>
      </c>
      <c r="B1817">
        <v>10</v>
      </c>
      <c r="C1817" t="s">
        <v>0</v>
      </c>
    </row>
    <row r="1818" spans="1:3" x14ac:dyDescent="0.55000000000000004">
      <c r="A1818">
        <v>3900910078</v>
      </c>
      <c r="B1818">
        <v>10</v>
      </c>
      <c r="C1818" t="s">
        <v>659</v>
      </c>
    </row>
    <row r="1819" spans="1:3" x14ac:dyDescent="0.55000000000000004">
      <c r="A1819">
        <v>3900912528</v>
      </c>
      <c r="B1819">
        <v>12</v>
      </c>
      <c r="C1819" t="s">
        <v>0</v>
      </c>
    </row>
    <row r="1820" spans="1:3" x14ac:dyDescent="0.55000000000000004">
      <c r="A1820">
        <v>3900947470</v>
      </c>
      <c r="B1820">
        <v>12</v>
      </c>
      <c r="C1820" t="s">
        <v>660</v>
      </c>
    </row>
    <row r="1821" spans="1:3" hidden="1" x14ac:dyDescent="0.55000000000000004">
      <c r="A1821">
        <v>3900962933</v>
      </c>
      <c r="B1821">
        <v>29</v>
      </c>
      <c r="C1821" t="s">
        <v>0</v>
      </c>
    </row>
    <row r="1822" spans="1:3" hidden="1" x14ac:dyDescent="0.55000000000000004">
      <c r="A1822">
        <v>3900989024</v>
      </c>
      <c r="B1822">
        <v>22</v>
      </c>
      <c r="C1822" t="s">
        <v>0</v>
      </c>
    </row>
    <row r="1823" spans="1:3" hidden="1" x14ac:dyDescent="0.55000000000000004">
      <c r="A1823">
        <v>3900998194</v>
      </c>
      <c r="B1823">
        <v>29</v>
      </c>
      <c r="C1823" t="s">
        <v>661</v>
      </c>
    </row>
    <row r="1824" spans="1:3" hidden="1" x14ac:dyDescent="0.55000000000000004">
      <c r="A1824">
        <v>3901016429</v>
      </c>
      <c r="B1824">
        <v>26</v>
      </c>
      <c r="C1824" t="s">
        <v>0</v>
      </c>
    </row>
    <row r="1825" spans="1:3" hidden="1" x14ac:dyDescent="0.55000000000000004">
      <c r="A1825">
        <v>3901024269</v>
      </c>
      <c r="B1825">
        <v>22</v>
      </c>
      <c r="C1825" t="s">
        <v>662</v>
      </c>
    </row>
    <row r="1826" spans="1:3" x14ac:dyDescent="0.55000000000000004">
      <c r="A1826">
        <v>3901026670</v>
      </c>
      <c r="B1826">
        <v>9</v>
      </c>
      <c r="C1826" t="s">
        <v>0</v>
      </c>
    </row>
    <row r="1827" spans="1:3" x14ac:dyDescent="0.55000000000000004">
      <c r="A1827">
        <v>3901033264</v>
      </c>
      <c r="B1827">
        <v>5</v>
      </c>
      <c r="C1827" t="s">
        <v>0</v>
      </c>
    </row>
    <row r="1828" spans="1:3" hidden="1" x14ac:dyDescent="0.55000000000000004">
      <c r="A1828">
        <v>3901045064</v>
      </c>
      <c r="B1828">
        <v>19</v>
      </c>
      <c r="C1828" t="s">
        <v>0</v>
      </c>
    </row>
    <row r="1829" spans="1:3" hidden="1" x14ac:dyDescent="0.55000000000000004">
      <c r="A1829">
        <v>3901051367</v>
      </c>
      <c r="B1829">
        <v>26</v>
      </c>
      <c r="C1829" t="s">
        <v>663</v>
      </c>
    </row>
    <row r="1830" spans="1:3" x14ac:dyDescent="0.55000000000000004">
      <c r="A1830">
        <v>3901061105</v>
      </c>
      <c r="B1830">
        <v>9</v>
      </c>
      <c r="C1830" t="s">
        <v>664</v>
      </c>
    </row>
    <row r="1831" spans="1:3" x14ac:dyDescent="0.55000000000000004">
      <c r="A1831">
        <v>3901068617</v>
      </c>
      <c r="B1831">
        <v>5</v>
      </c>
      <c r="C1831" t="s">
        <v>665</v>
      </c>
    </row>
    <row r="1832" spans="1:3" hidden="1" x14ac:dyDescent="0.55000000000000004">
      <c r="A1832">
        <v>3901080097</v>
      </c>
      <c r="B1832">
        <v>19</v>
      </c>
      <c r="C1832" t="s">
        <v>666</v>
      </c>
    </row>
    <row r="1833" spans="1:3" x14ac:dyDescent="0.55000000000000004">
      <c r="A1833">
        <v>3901135015</v>
      </c>
      <c r="B1833">
        <v>17</v>
      </c>
      <c r="C1833" t="s">
        <v>0</v>
      </c>
    </row>
    <row r="1834" spans="1:3" x14ac:dyDescent="0.55000000000000004">
      <c r="A1834">
        <v>3901169391</v>
      </c>
      <c r="B1834">
        <v>17</v>
      </c>
      <c r="C1834" t="s">
        <v>667</v>
      </c>
    </row>
    <row r="1835" spans="1:3" x14ac:dyDescent="0.55000000000000004">
      <c r="A1835">
        <v>3901202026</v>
      </c>
      <c r="B1835">
        <v>13</v>
      </c>
      <c r="C1835" t="s">
        <v>0</v>
      </c>
    </row>
    <row r="1836" spans="1:3" x14ac:dyDescent="0.55000000000000004">
      <c r="A1836">
        <v>3901217533</v>
      </c>
      <c r="B1836">
        <v>3</v>
      </c>
      <c r="C1836" t="s">
        <v>0</v>
      </c>
    </row>
    <row r="1837" spans="1:3" hidden="1" x14ac:dyDescent="0.55000000000000004">
      <c r="A1837">
        <v>3901232633</v>
      </c>
      <c r="B1837">
        <v>21</v>
      </c>
      <c r="C1837" t="s">
        <v>0</v>
      </c>
    </row>
    <row r="1838" spans="1:3" x14ac:dyDescent="0.55000000000000004">
      <c r="A1838">
        <v>3901237095</v>
      </c>
      <c r="B1838">
        <v>13</v>
      </c>
      <c r="C1838" t="s">
        <v>668</v>
      </c>
    </row>
    <row r="1839" spans="1:3" x14ac:dyDescent="0.55000000000000004">
      <c r="A1839">
        <v>3901251893</v>
      </c>
      <c r="B1839">
        <v>3</v>
      </c>
      <c r="C1839" t="s">
        <v>669</v>
      </c>
    </row>
    <row r="1840" spans="1:3" hidden="1" x14ac:dyDescent="0.55000000000000004">
      <c r="A1840">
        <v>3901267224</v>
      </c>
      <c r="B1840">
        <v>21</v>
      </c>
      <c r="C1840" t="s">
        <v>670</v>
      </c>
    </row>
    <row r="1841" spans="1:3" hidden="1" x14ac:dyDescent="0.55000000000000004">
      <c r="A1841">
        <v>3901271193</v>
      </c>
      <c r="B1841">
        <v>23</v>
      </c>
      <c r="C1841" t="s">
        <v>0</v>
      </c>
    </row>
    <row r="1842" spans="1:3" hidden="1" x14ac:dyDescent="0.55000000000000004">
      <c r="A1842">
        <v>3901303677</v>
      </c>
      <c r="B1842">
        <v>32</v>
      </c>
      <c r="C1842" t="s">
        <v>0</v>
      </c>
    </row>
    <row r="1843" spans="1:3" hidden="1" x14ac:dyDescent="0.55000000000000004">
      <c r="A1843">
        <v>3901306136</v>
      </c>
      <c r="B1843">
        <v>23</v>
      </c>
      <c r="C1843" t="s">
        <v>671</v>
      </c>
    </row>
    <row r="1844" spans="1:3" hidden="1" x14ac:dyDescent="0.55000000000000004">
      <c r="A1844">
        <v>3901338650</v>
      </c>
      <c r="B1844">
        <v>32</v>
      </c>
      <c r="C1844" t="s">
        <v>672</v>
      </c>
    </row>
    <row r="1845" spans="1:3" hidden="1" x14ac:dyDescent="0.55000000000000004">
      <c r="A1845">
        <v>3960362335</v>
      </c>
      <c r="B1845">
        <v>24</v>
      </c>
      <c r="C1845" t="s">
        <v>673</v>
      </c>
    </row>
    <row r="1846" spans="1:3" x14ac:dyDescent="0.55000000000000004">
      <c r="A1846">
        <v>3960392249</v>
      </c>
      <c r="B1846">
        <v>8</v>
      </c>
      <c r="C1846" t="s">
        <v>673</v>
      </c>
    </row>
    <row r="1847" spans="1:3" hidden="1" x14ac:dyDescent="0.55000000000000004">
      <c r="A1847">
        <v>3960468984</v>
      </c>
      <c r="B1847">
        <v>28</v>
      </c>
      <c r="C1847" t="s">
        <v>673</v>
      </c>
    </row>
    <row r="1848" spans="1:3" x14ac:dyDescent="0.55000000000000004">
      <c r="A1848">
        <v>3960509939</v>
      </c>
      <c r="B1848">
        <v>11</v>
      </c>
      <c r="C1848" t="s">
        <v>673</v>
      </c>
    </row>
    <row r="1849" spans="1:3" hidden="1" x14ac:dyDescent="0.55000000000000004">
      <c r="A1849">
        <v>3960530944</v>
      </c>
      <c r="B1849">
        <v>31</v>
      </c>
      <c r="C1849" t="s">
        <v>673</v>
      </c>
    </row>
    <row r="1850" spans="1:3" x14ac:dyDescent="0.55000000000000004">
      <c r="A1850">
        <v>3960555601</v>
      </c>
      <c r="B1850">
        <v>2</v>
      </c>
      <c r="C1850" t="s">
        <v>673</v>
      </c>
    </row>
    <row r="1851" spans="1:3" x14ac:dyDescent="0.55000000000000004">
      <c r="A1851">
        <v>3960570137</v>
      </c>
      <c r="B1851">
        <v>6</v>
      </c>
      <c r="C1851" t="s">
        <v>673</v>
      </c>
    </row>
    <row r="1852" spans="1:3" hidden="1" x14ac:dyDescent="0.55000000000000004">
      <c r="A1852">
        <v>3960571405</v>
      </c>
      <c r="B1852">
        <v>30</v>
      </c>
      <c r="C1852" t="s">
        <v>673</v>
      </c>
    </row>
    <row r="1853" spans="1:3" hidden="1" x14ac:dyDescent="0.55000000000000004">
      <c r="A1853">
        <v>3960653799</v>
      </c>
      <c r="B1853">
        <v>18</v>
      </c>
      <c r="C1853" t="s">
        <v>673</v>
      </c>
    </row>
    <row r="1854" spans="1:3" x14ac:dyDescent="0.55000000000000004">
      <c r="A1854">
        <v>3960667854</v>
      </c>
      <c r="B1854">
        <v>4</v>
      </c>
      <c r="C1854" t="s">
        <v>673</v>
      </c>
    </row>
    <row r="1855" spans="1:3" x14ac:dyDescent="0.55000000000000004">
      <c r="A1855">
        <v>3960701675</v>
      </c>
      <c r="B1855">
        <v>1</v>
      </c>
      <c r="C1855" t="s">
        <v>673</v>
      </c>
    </row>
    <row r="1856" spans="1:3" hidden="1" x14ac:dyDescent="0.55000000000000004">
      <c r="A1856">
        <v>3960712929</v>
      </c>
      <c r="B1856">
        <v>27</v>
      </c>
      <c r="C1856" t="s">
        <v>673</v>
      </c>
    </row>
    <row r="1857" spans="1:3" hidden="1" x14ac:dyDescent="0.55000000000000004">
      <c r="A1857">
        <v>3960716044</v>
      </c>
      <c r="B1857">
        <v>33</v>
      </c>
      <c r="C1857" t="s">
        <v>674</v>
      </c>
    </row>
    <row r="1858" spans="1:3" x14ac:dyDescent="0.55000000000000004">
      <c r="A1858">
        <v>3960735566</v>
      </c>
      <c r="B1858">
        <v>7</v>
      </c>
      <c r="C1858" t="s">
        <v>673</v>
      </c>
    </row>
    <row r="1859" spans="1:3" x14ac:dyDescent="0.55000000000000004">
      <c r="A1859">
        <v>3960769578</v>
      </c>
      <c r="B1859">
        <v>14</v>
      </c>
      <c r="C1859" t="s">
        <v>673</v>
      </c>
    </row>
    <row r="1860" spans="1:3" x14ac:dyDescent="0.55000000000000004">
      <c r="A1860">
        <v>3960782030</v>
      </c>
      <c r="B1860">
        <v>15</v>
      </c>
      <c r="C1860" t="s">
        <v>673</v>
      </c>
    </row>
    <row r="1861" spans="1:3" hidden="1" x14ac:dyDescent="0.55000000000000004">
      <c r="A1861">
        <v>3960794787</v>
      </c>
      <c r="B1861">
        <v>25</v>
      </c>
      <c r="C1861" t="s">
        <v>673</v>
      </c>
    </row>
    <row r="1862" spans="1:3" hidden="1" x14ac:dyDescent="0.55000000000000004">
      <c r="A1862">
        <v>3960799772</v>
      </c>
      <c r="B1862">
        <v>20</v>
      </c>
      <c r="C1862" t="s">
        <v>673</v>
      </c>
    </row>
    <row r="1863" spans="1:3" x14ac:dyDescent="0.55000000000000004">
      <c r="A1863">
        <v>3960800234</v>
      </c>
      <c r="B1863">
        <v>16</v>
      </c>
      <c r="C1863" t="s">
        <v>673</v>
      </c>
    </row>
    <row r="1864" spans="1:3" x14ac:dyDescent="0.55000000000000004">
      <c r="A1864">
        <v>3960875960</v>
      </c>
      <c r="B1864">
        <v>10</v>
      </c>
      <c r="C1864" t="s">
        <v>673</v>
      </c>
    </row>
    <row r="1865" spans="1:3" x14ac:dyDescent="0.55000000000000004">
      <c r="A1865">
        <v>3960913831</v>
      </c>
      <c r="B1865">
        <v>12</v>
      </c>
      <c r="C1865" t="s">
        <v>673</v>
      </c>
    </row>
    <row r="1866" spans="1:3" hidden="1" x14ac:dyDescent="0.55000000000000004">
      <c r="A1866">
        <v>3960964259</v>
      </c>
      <c r="B1866">
        <v>29</v>
      </c>
      <c r="C1866" t="s">
        <v>673</v>
      </c>
    </row>
    <row r="1867" spans="1:3" hidden="1" x14ac:dyDescent="0.55000000000000004">
      <c r="A1867">
        <v>3960990396</v>
      </c>
      <c r="B1867">
        <v>22</v>
      </c>
      <c r="C1867" t="s">
        <v>673</v>
      </c>
    </row>
    <row r="1868" spans="1:3" hidden="1" x14ac:dyDescent="0.55000000000000004">
      <c r="A1868">
        <v>3961017756</v>
      </c>
      <c r="B1868">
        <v>26</v>
      </c>
      <c r="C1868" t="s">
        <v>673</v>
      </c>
    </row>
    <row r="1869" spans="1:3" x14ac:dyDescent="0.55000000000000004">
      <c r="A1869">
        <v>3961027973</v>
      </c>
      <c r="B1869">
        <v>9</v>
      </c>
      <c r="C1869" t="s">
        <v>673</v>
      </c>
    </row>
    <row r="1870" spans="1:3" x14ac:dyDescent="0.55000000000000004">
      <c r="A1870">
        <v>3961042902</v>
      </c>
      <c r="B1870">
        <v>5</v>
      </c>
      <c r="C1870" t="s">
        <v>673</v>
      </c>
    </row>
    <row r="1871" spans="1:3" hidden="1" x14ac:dyDescent="0.55000000000000004">
      <c r="A1871">
        <v>3961046352</v>
      </c>
      <c r="B1871">
        <v>19</v>
      </c>
      <c r="C1871" t="s">
        <v>673</v>
      </c>
    </row>
    <row r="1872" spans="1:3" x14ac:dyDescent="0.55000000000000004">
      <c r="A1872">
        <v>3961136341</v>
      </c>
      <c r="B1872">
        <v>17</v>
      </c>
      <c r="C1872" t="s">
        <v>673</v>
      </c>
    </row>
    <row r="1873" spans="1:3" x14ac:dyDescent="0.55000000000000004">
      <c r="A1873">
        <v>3961203353</v>
      </c>
      <c r="B1873">
        <v>13</v>
      </c>
      <c r="C1873" t="s">
        <v>673</v>
      </c>
    </row>
    <row r="1874" spans="1:3" x14ac:dyDescent="0.55000000000000004">
      <c r="A1874">
        <v>3961218836</v>
      </c>
      <c r="B1874">
        <v>3</v>
      </c>
      <c r="C1874" t="s">
        <v>673</v>
      </c>
    </row>
    <row r="1875" spans="1:3" hidden="1" x14ac:dyDescent="0.55000000000000004">
      <c r="A1875">
        <v>3961233961</v>
      </c>
      <c r="B1875">
        <v>21</v>
      </c>
      <c r="C1875" t="s">
        <v>673</v>
      </c>
    </row>
    <row r="1876" spans="1:3" hidden="1" x14ac:dyDescent="0.55000000000000004">
      <c r="A1876">
        <v>3961272566</v>
      </c>
      <c r="B1876">
        <v>23</v>
      </c>
      <c r="C1876" t="s">
        <v>673</v>
      </c>
    </row>
    <row r="1877" spans="1:3" hidden="1" x14ac:dyDescent="0.55000000000000004">
      <c r="A1877">
        <v>3961305003</v>
      </c>
      <c r="B1877">
        <v>32</v>
      </c>
      <c r="C1877" t="s">
        <v>673</v>
      </c>
    </row>
    <row r="1878" spans="1:3" hidden="1" x14ac:dyDescent="0.55000000000000004">
      <c r="A1878">
        <v>3961330577</v>
      </c>
      <c r="B1878">
        <v>33</v>
      </c>
      <c r="C1878" t="s">
        <v>675</v>
      </c>
    </row>
    <row r="1879" spans="1:3" hidden="1" x14ac:dyDescent="0.55000000000000004">
      <c r="A1879">
        <v>3961946741</v>
      </c>
      <c r="B1879">
        <v>33</v>
      </c>
      <c r="C1879" t="s">
        <v>676</v>
      </c>
    </row>
    <row r="1880" spans="1:3" hidden="1" x14ac:dyDescent="0.55000000000000004">
      <c r="A1880">
        <v>3961954801</v>
      </c>
      <c r="B1880">
        <v>33</v>
      </c>
      <c r="C1880" t="s">
        <v>677</v>
      </c>
    </row>
    <row r="1881" spans="1:3" hidden="1" x14ac:dyDescent="0.55000000000000004">
      <c r="A1881">
        <v>3961962429</v>
      </c>
      <c r="B1881">
        <v>33</v>
      </c>
      <c r="C1881" t="s">
        <v>678</v>
      </c>
    </row>
    <row r="1882" spans="1:3" hidden="1" x14ac:dyDescent="0.55000000000000004">
      <c r="A1882">
        <v>3961971997</v>
      </c>
      <c r="B1882">
        <v>33</v>
      </c>
      <c r="C1882" t="s">
        <v>679</v>
      </c>
    </row>
    <row r="1883" spans="1:3" hidden="1" x14ac:dyDescent="0.55000000000000004">
      <c r="A1883">
        <v>3962061936</v>
      </c>
      <c r="B1883">
        <v>33</v>
      </c>
      <c r="C1883" t="s">
        <v>680</v>
      </c>
    </row>
    <row r="1884" spans="1:3" hidden="1" x14ac:dyDescent="0.55000000000000004">
      <c r="A1884">
        <v>3962427269</v>
      </c>
      <c r="B1884">
        <v>33</v>
      </c>
      <c r="C1884" t="s">
        <v>681</v>
      </c>
    </row>
    <row r="1885" spans="1:3" hidden="1" x14ac:dyDescent="0.55000000000000004">
      <c r="A1885">
        <v>3962436682</v>
      </c>
      <c r="B1885">
        <v>33</v>
      </c>
      <c r="C1885" t="s">
        <v>682</v>
      </c>
    </row>
    <row r="1886" spans="1:3" hidden="1" x14ac:dyDescent="0.55000000000000004">
      <c r="A1886">
        <v>3962443796</v>
      </c>
      <c r="B1886">
        <v>33</v>
      </c>
      <c r="C1886" t="s">
        <v>683</v>
      </c>
    </row>
    <row r="1887" spans="1:3" hidden="1" x14ac:dyDescent="0.55000000000000004">
      <c r="A1887">
        <v>3962450834</v>
      </c>
      <c r="B1887">
        <v>33</v>
      </c>
      <c r="C1887" t="s">
        <v>684</v>
      </c>
    </row>
    <row r="1888" spans="1:3" hidden="1" x14ac:dyDescent="0.55000000000000004">
      <c r="A1888">
        <v>3962792717</v>
      </c>
      <c r="B1888">
        <v>33</v>
      </c>
      <c r="C1888" t="s">
        <v>685</v>
      </c>
    </row>
    <row r="1889" spans="1:3" hidden="1" x14ac:dyDescent="0.55000000000000004">
      <c r="A1889">
        <v>3962800618</v>
      </c>
      <c r="B1889">
        <v>33</v>
      </c>
      <c r="C1889" t="s">
        <v>686</v>
      </c>
    </row>
    <row r="1890" spans="1:3" hidden="1" x14ac:dyDescent="0.55000000000000004">
      <c r="A1890">
        <v>3962810576</v>
      </c>
      <c r="B1890">
        <v>33</v>
      </c>
      <c r="C1890" t="s">
        <v>687</v>
      </c>
    </row>
    <row r="1891" spans="1:3" hidden="1" x14ac:dyDescent="0.55000000000000004">
      <c r="A1891">
        <v>3962817656</v>
      </c>
      <c r="B1891">
        <v>33</v>
      </c>
      <c r="C1891" t="s">
        <v>688</v>
      </c>
    </row>
    <row r="1892" spans="1:3" hidden="1" x14ac:dyDescent="0.55000000000000004">
      <c r="A1892">
        <v>3962824807</v>
      </c>
      <c r="B1892">
        <v>33</v>
      </c>
      <c r="C1892" t="s">
        <v>689</v>
      </c>
    </row>
    <row r="1893" spans="1:3" hidden="1" x14ac:dyDescent="0.55000000000000004">
      <c r="A1893">
        <v>3962831846</v>
      </c>
      <c r="B1893">
        <v>33</v>
      </c>
      <c r="C1893" t="s">
        <v>690</v>
      </c>
    </row>
    <row r="1894" spans="1:3" hidden="1" x14ac:dyDescent="0.55000000000000004">
      <c r="A1894">
        <v>3963661209</v>
      </c>
      <c r="B1894">
        <v>33</v>
      </c>
      <c r="C1894" t="s">
        <v>691</v>
      </c>
    </row>
    <row r="1895" spans="1:3" hidden="1" x14ac:dyDescent="0.55000000000000004">
      <c r="A1895">
        <v>3963668356</v>
      </c>
      <c r="B1895">
        <v>33</v>
      </c>
      <c r="C1895" t="s">
        <v>692</v>
      </c>
    </row>
    <row r="1896" spans="1:3" hidden="1" x14ac:dyDescent="0.55000000000000004">
      <c r="A1896">
        <v>3963675364</v>
      </c>
      <c r="B1896">
        <v>33</v>
      </c>
      <c r="C1896" t="s">
        <v>693</v>
      </c>
    </row>
    <row r="1897" spans="1:3" hidden="1" x14ac:dyDescent="0.55000000000000004">
      <c r="A1897">
        <v>3964648418</v>
      </c>
      <c r="B1897">
        <v>33</v>
      </c>
      <c r="C1897" t="s">
        <v>694</v>
      </c>
    </row>
    <row r="1898" spans="1:3" hidden="1" x14ac:dyDescent="0.55000000000000004">
      <c r="A1898">
        <v>3964662485</v>
      </c>
      <c r="B1898">
        <v>33</v>
      </c>
      <c r="C1898" t="s">
        <v>695</v>
      </c>
    </row>
    <row r="1899" spans="1:3" hidden="1" x14ac:dyDescent="0.55000000000000004">
      <c r="A1899">
        <v>3964669566</v>
      </c>
      <c r="B1899">
        <v>33</v>
      </c>
      <c r="C1899" t="s">
        <v>696</v>
      </c>
    </row>
    <row r="1900" spans="1:3" hidden="1" x14ac:dyDescent="0.55000000000000004">
      <c r="A1900">
        <v>3964676696</v>
      </c>
      <c r="B1900">
        <v>33</v>
      </c>
      <c r="C1900" t="s">
        <v>697</v>
      </c>
    </row>
    <row r="1901" spans="1:3" hidden="1" x14ac:dyDescent="0.55000000000000004">
      <c r="A1901">
        <v>3964686133</v>
      </c>
      <c r="B1901">
        <v>33</v>
      </c>
      <c r="C1901" t="s">
        <v>698</v>
      </c>
    </row>
    <row r="1902" spans="1:3" hidden="1" x14ac:dyDescent="0.55000000000000004">
      <c r="A1902">
        <v>3985361805</v>
      </c>
      <c r="B1902">
        <v>24</v>
      </c>
      <c r="C1902" t="s">
        <v>49</v>
      </c>
    </row>
    <row r="1903" spans="1:3" x14ac:dyDescent="0.55000000000000004">
      <c r="A1903">
        <v>3985391002</v>
      </c>
      <c r="B1903">
        <v>8</v>
      </c>
      <c r="C1903" t="s">
        <v>49</v>
      </c>
    </row>
    <row r="1904" spans="1:3" hidden="1" x14ac:dyDescent="0.55000000000000004">
      <c r="A1904">
        <v>3985468452</v>
      </c>
      <c r="B1904">
        <v>28</v>
      </c>
      <c r="C1904" t="s">
        <v>49</v>
      </c>
    </row>
    <row r="1905" spans="1:3" x14ac:dyDescent="0.55000000000000004">
      <c r="A1905">
        <v>3985508633</v>
      </c>
      <c r="B1905">
        <v>11</v>
      </c>
      <c r="C1905" t="s">
        <v>49</v>
      </c>
    </row>
    <row r="1906" spans="1:3" hidden="1" x14ac:dyDescent="0.55000000000000004">
      <c r="A1906">
        <v>3985531572</v>
      </c>
      <c r="B1906">
        <v>31</v>
      </c>
      <c r="C1906" t="s">
        <v>49</v>
      </c>
    </row>
    <row r="1907" spans="1:3" x14ac:dyDescent="0.55000000000000004">
      <c r="A1907">
        <v>3985554353</v>
      </c>
      <c r="B1907">
        <v>2</v>
      </c>
      <c r="C1907" t="s">
        <v>49</v>
      </c>
    </row>
    <row r="1908" spans="1:3" x14ac:dyDescent="0.55000000000000004">
      <c r="A1908">
        <v>3985568829</v>
      </c>
      <c r="B1908">
        <v>6</v>
      </c>
      <c r="C1908" t="s">
        <v>49</v>
      </c>
    </row>
    <row r="1909" spans="1:3" hidden="1" x14ac:dyDescent="0.55000000000000004">
      <c r="A1909">
        <v>3985572197</v>
      </c>
      <c r="B1909">
        <v>30</v>
      </c>
      <c r="C1909" t="s">
        <v>49</v>
      </c>
    </row>
    <row r="1910" spans="1:3" hidden="1" x14ac:dyDescent="0.55000000000000004">
      <c r="A1910">
        <v>3985654145</v>
      </c>
      <c r="B1910">
        <v>18</v>
      </c>
      <c r="C1910" t="s">
        <v>49</v>
      </c>
    </row>
    <row r="1911" spans="1:3" x14ac:dyDescent="0.55000000000000004">
      <c r="A1911">
        <v>3985666591</v>
      </c>
      <c r="B1911">
        <v>4</v>
      </c>
      <c r="C1911" t="s">
        <v>49</v>
      </c>
    </row>
    <row r="1912" spans="1:3" x14ac:dyDescent="0.55000000000000004">
      <c r="A1912">
        <v>3985700369</v>
      </c>
      <c r="B1912">
        <v>1</v>
      </c>
      <c r="C1912" t="s">
        <v>49</v>
      </c>
    </row>
    <row r="1913" spans="1:3" hidden="1" x14ac:dyDescent="0.55000000000000004">
      <c r="A1913">
        <v>3985712546</v>
      </c>
      <c r="B1913">
        <v>27</v>
      </c>
      <c r="C1913" t="s">
        <v>49</v>
      </c>
    </row>
    <row r="1914" spans="1:3" x14ac:dyDescent="0.55000000000000004">
      <c r="A1914">
        <v>3985719943</v>
      </c>
      <c r="B1914">
        <v>7</v>
      </c>
      <c r="C1914" t="s">
        <v>49</v>
      </c>
    </row>
    <row r="1915" spans="1:3" x14ac:dyDescent="0.55000000000000004">
      <c r="A1915">
        <v>3985768330</v>
      </c>
      <c r="B1915">
        <v>14</v>
      </c>
      <c r="C1915" t="s">
        <v>49</v>
      </c>
    </row>
    <row r="1916" spans="1:3" x14ac:dyDescent="0.55000000000000004">
      <c r="A1916">
        <v>3985780782</v>
      </c>
      <c r="B1916">
        <v>15</v>
      </c>
      <c r="C1916" t="s">
        <v>49</v>
      </c>
    </row>
    <row r="1917" spans="1:3" hidden="1" x14ac:dyDescent="0.55000000000000004">
      <c r="A1917">
        <v>3985794241</v>
      </c>
      <c r="B1917">
        <v>25</v>
      </c>
      <c r="C1917" t="s">
        <v>49</v>
      </c>
    </row>
    <row r="1918" spans="1:3" hidden="1" x14ac:dyDescent="0.55000000000000004">
      <c r="A1918">
        <v>3985800876</v>
      </c>
      <c r="B1918">
        <v>20</v>
      </c>
      <c r="C1918" t="s">
        <v>49</v>
      </c>
    </row>
    <row r="1919" spans="1:3" x14ac:dyDescent="0.55000000000000004">
      <c r="A1919">
        <v>3985801902</v>
      </c>
      <c r="B1919">
        <v>16</v>
      </c>
      <c r="C1919" t="s">
        <v>49</v>
      </c>
    </row>
    <row r="1920" spans="1:3" x14ac:dyDescent="0.55000000000000004">
      <c r="A1920">
        <v>3985874653</v>
      </c>
      <c r="B1920">
        <v>10</v>
      </c>
      <c r="C1920" t="s">
        <v>49</v>
      </c>
    </row>
    <row r="1921" spans="1:3" x14ac:dyDescent="0.55000000000000004">
      <c r="A1921">
        <v>3985912568</v>
      </c>
      <c r="B1921">
        <v>12</v>
      </c>
      <c r="C1921" t="s">
        <v>49</v>
      </c>
    </row>
    <row r="1922" spans="1:3" hidden="1" x14ac:dyDescent="0.55000000000000004">
      <c r="A1922">
        <v>3985964472</v>
      </c>
      <c r="B1922">
        <v>29</v>
      </c>
      <c r="C1922" t="s">
        <v>49</v>
      </c>
    </row>
    <row r="1923" spans="1:3" hidden="1" x14ac:dyDescent="0.55000000000000004">
      <c r="A1923">
        <v>3985990860</v>
      </c>
      <c r="B1923">
        <v>22</v>
      </c>
      <c r="C1923" t="s">
        <v>49</v>
      </c>
    </row>
    <row r="1924" spans="1:3" hidden="1" x14ac:dyDescent="0.55000000000000004">
      <c r="A1924">
        <v>3986017225</v>
      </c>
      <c r="B1924">
        <v>26</v>
      </c>
      <c r="C1924" t="s">
        <v>49</v>
      </c>
    </row>
    <row r="1925" spans="1:3" x14ac:dyDescent="0.55000000000000004">
      <c r="A1925">
        <v>3986026710</v>
      </c>
      <c r="B1925">
        <v>9</v>
      </c>
      <c r="C1925" t="s">
        <v>49</v>
      </c>
    </row>
    <row r="1926" spans="1:3" x14ac:dyDescent="0.55000000000000004">
      <c r="A1926">
        <v>3986033295</v>
      </c>
      <c r="B1926">
        <v>5</v>
      </c>
      <c r="C1926" t="s">
        <v>49</v>
      </c>
    </row>
    <row r="1927" spans="1:3" hidden="1" x14ac:dyDescent="0.55000000000000004">
      <c r="A1927">
        <v>3986047174</v>
      </c>
      <c r="B1927">
        <v>19</v>
      </c>
      <c r="C1927" t="s">
        <v>49</v>
      </c>
    </row>
    <row r="1928" spans="1:3" x14ac:dyDescent="0.55000000000000004">
      <c r="A1928">
        <v>3986137846</v>
      </c>
      <c r="B1928">
        <v>17</v>
      </c>
      <c r="C1928" t="s">
        <v>49</v>
      </c>
    </row>
    <row r="1929" spans="1:3" x14ac:dyDescent="0.55000000000000004">
      <c r="A1929">
        <v>3986202045</v>
      </c>
      <c r="B1929">
        <v>13</v>
      </c>
      <c r="C1929" t="s">
        <v>49</v>
      </c>
    </row>
    <row r="1930" spans="1:3" x14ac:dyDescent="0.55000000000000004">
      <c r="A1930">
        <v>3986217619</v>
      </c>
      <c r="B1930">
        <v>3</v>
      </c>
      <c r="C1930" t="s">
        <v>49</v>
      </c>
    </row>
    <row r="1931" spans="1:3" hidden="1" x14ac:dyDescent="0.55000000000000004">
      <c r="A1931">
        <v>3986234155</v>
      </c>
      <c r="B1931">
        <v>21</v>
      </c>
      <c r="C1931" t="s">
        <v>49</v>
      </c>
    </row>
    <row r="1932" spans="1:3" hidden="1" x14ac:dyDescent="0.55000000000000004">
      <c r="A1932">
        <v>3986272137</v>
      </c>
      <c r="B1932">
        <v>23</v>
      </c>
      <c r="C1932" t="s">
        <v>49</v>
      </c>
    </row>
    <row r="1933" spans="1:3" hidden="1" x14ac:dyDescent="0.55000000000000004">
      <c r="A1933">
        <v>3986306741</v>
      </c>
      <c r="B1933">
        <v>32</v>
      </c>
      <c r="C1933" t="s">
        <v>49</v>
      </c>
    </row>
    <row r="1934" spans="1:3" hidden="1" x14ac:dyDescent="0.55000000000000004">
      <c r="A1934">
        <v>4200394613</v>
      </c>
      <c r="B1934">
        <v>24</v>
      </c>
      <c r="C1934" t="s">
        <v>699</v>
      </c>
    </row>
    <row r="1935" spans="1:3" hidden="1" x14ac:dyDescent="0.55000000000000004">
      <c r="A1935">
        <v>4200395431</v>
      </c>
      <c r="B1935">
        <v>24</v>
      </c>
      <c r="C1935" t="s">
        <v>0</v>
      </c>
    </row>
    <row r="1936" spans="1:3" x14ac:dyDescent="0.55000000000000004">
      <c r="A1936">
        <v>4200425297</v>
      </c>
      <c r="B1936">
        <v>8</v>
      </c>
      <c r="C1936" t="s">
        <v>700</v>
      </c>
    </row>
    <row r="1937" spans="1:3" x14ac:dyDescent="0.55000000000000004">
      <c r="A1937">
        <v>4200426115</v>
      </c>
      <c r="B1937">
        <v>8</v>
      </c>
      <c r="C1937" t="s">
        <v>0</v>
      </c>
    </row>
    <row r="1938" spans="1:3" hidden="1" x14ac:dyDescent="0.55000000000000004">
      <c r="A1938">
        <v>4200501780</v>
      </c>
      <c r="B1938">
        <v>28</v>
      </c>
      <c r="C1938" t="s">
        <v>701</v>
      </c>
    </row>
    <row r="1939" spans="1:3" hidden="1" x14ac:dyDescent="0.55000000000000004">
      <c r="A1939">
        <v>4200502598</v>
      </c>
      <c r="B1939">
        <v>28</v>
      </c>
      <c r="C1939" t="s">
        <v>0</v>
      </c>
    </row>
    <row r="1940" spans="1:3" x14ac:dyDescent="0.55000000000000004">
      <c r="A1940">
        <v>4200542410</v>
      </c>
      <c r="B1940">
        <v>11</v>
      </c>
      <c r="C1940" t="s">
        <v>702</v>
      </c>
    </row>
    <row r="1941" spans="1:3" x14ac:dyDescent="0.55000000000000004">
      <c r="A1941">
        <v>4200543229</v>
      </c>
      <c r="B1941">
        <v>11</v>
      </c>
      <c r="C1941" t="s">
        <v>0</v>
      </c>
    </row>
    <row r="1942" spans="1:3" hidden="1" x14ac:dyDescent="0.55000000000000004">
      <c r="A1942">
        <v>4200563668</v>
      </c>
      <c r="B1942">
        <v>31</v>
      </c>
      <c r="C1942" t="s">
        <v>703</v>
      </c>
    </row>
    <row r="1943" spans="1:3" hidden="1" x14ac:dyDescent="0.55000000000000004">
      <c r="A1943">
        <v>4200564486</v>
      </c>
      <c r="B1943">
        <v>31</v>
      </c>
      <c r="C1943" t="s">
        <v>0</v>
      </c>
    </row>
    <row r="1944" spans="1:3" x14ac:dyDescent="0.55000000000000004">
      <c r="A1944">
        <v>4200588511</v>
      </c>
      <c r="B1944">
        <v>2</v>
      </c>
      <c r="C1944" t="s">
        <v>704</v>
      </c>
    </row>
    <row r="1945" spans="1:3" x14ac:dyDescent="0.55000000000000004">
      <c r="A1945">
        <v>4200589330</v>
      </c>
      <c r="B1945">
        <v>2</v>
      </c>
      <c r="C1945" t="s">
        <v>0</v>
      </c>
    </row>
    <row r="1946" spans="1:3" x14ac:dyDescent="0.55000000000000004">
      <c r="A1946">
        <v>4200602676</v>
      </c>
      <c r="B1946">
        <v>6</v>
      </c>
      <c r="C1946" t="s">
        <v>705</v>
      </c>
    </row>
    <row r="1947" spans="1:3" x14ac:dyDescent="0.55000000000000004">
      <c r="A1947">
        <v>4200603493</v>
      </c>
      <c r="B1947">
        <v>6</v>
      </c>
      <c r="C1947" t="s">
        <v>0</v>
      </c>
    </row>
    <row r="1948" spans="1:3" hidden="1" x14ac:dyDescent="0.55000000000000004">
      <c r="A1948">
        <v>4200604183</v>
      </c>
      <c r="B1948">
        <v>30</v>
      </c>
      <c r="C1948" t="s">
        <v>706</v>
      </c>
    </row>
    <row r="1949" spans="1:3" hidden="1" x14ac:dyDescent="0.55000000000000004">
      <c r="A1949">
        <v>4200605001</v>
      </c>
      <c r="B1949">
        <v>30</v>
      </c>
      <c r="C1949" t="s">
        <v>0</v>
      </c>
    </row>
    <row r="1950" spans="1:3" hidden="1" x14ac:dyDescent="0.55000000000000004">
      <c r="A1950">
        <v>4200685881</v>
      </c>
      <c r="B1950">
        <v>18</v>
      </c>
      <c r="C1950" t="s">
        <v>707</v>
      </c>
    </row>
    <row r="1951" spans="1:3" hidden="1" x14ac:dyDescent="0.55000000000000004">
      <c r="A1951">
        <v>4200686700</v>
      </c>
      <c r="B1951">
        <v>18</v>
      </c>
      <c r="C1951" t="s">
        <v>0</v>
      </c>
    </row>
    <row r="1952" spans="1:3" x14ac:dyDescent="0.55000000000000004">
      <c r="A1952">
        <v>4200700306</v>
      </c>
      <c r="B1952">
        <v>4</v>
      </c>
      <c r="C1952" t="s">
        <v>708</v>
      </c>
    </row>
    <row r="1953" spans="1:3" x14ac:dyDescent="0.55000000000000004">
      <c r="A1953">
        <v>4200701125</v>
      </c>
      <c r="B1953">
        <v>4</v>
      </c>
      <c r="C1953" t="s">
        <v>0</v>
      </c>
    </row>
    <row r="1954" spans="1:3" x14ac:dyDescent="0.55000000000000004">
      <c r="A1954">
        <v>4200733670</v>
      </c>
      <c r="B1954">
        <v>1</v>
      </c>
      <c r="C1954" t="s">
        <v>709</v>
      </c>
    </row>
    <row r="1955" spans="1:3" x14ac:dyDescent="0.55000000000000004">
      <c r="A1955">
        <v>4200734488</v>
      </c>
      <c r="B1955">
        <v>1</v>
      </c>
      <c r="C1955" t="s">
        <v>0</v>
      </c>
    </row>
    <row r="1956" spans="1:3" hidden="1" x14ac:dyDescent="0.55000000000000004">
      <c r="A1956">
        <v>4200745111</v>
      </c>
      <c r="B1956">
        <v>27</v>
      </c>
      <c r="C1956" t="s">
        <v>710</v>
      </c>
    </row>
    <row r="1957" spans="1:3" hidden="1" x14ac:dyDescent="0.55000000000000004">
      <c r="A1957">
        <v>4200745929</v>
      </c>
      <c r="B1957">
        <v>27</v>
      </c>
      <c r="C1957" t="s">
        <v>0</v>
      </c>
    </row>
    <row r="1958" spans="1:3" x14ac:dyDescent="0.55000000000000004">
      <c r="A1958">
        <v>4200754199</v>
      </c>
      <c r="B1958">
        <v>7</v>
      </c>
      <c r="C1958" t="s">
        <v>711</v>
      </c>
    </row>
    <row r="1959" spans="1:3" x14ac:dyDescent="0.55000000000000004">
      <c r="A1959">
        <v>4200755017</v>
      </c>
      <c r="B1959">
        <v>7</v>
      </c>
      <c r="C1959" t="s">
        <v>0</v>
      </c>
    </row>
    <row r="1960" spans="1:3" x14ac:dyDescent="0.55000000000000004">
      <c r="A1960">
        <v>4200802455</v>
      </c>
      <c r="B1960">
        <v>14</v>
      </c>
      <c r="C1960" t="s">
        <v>712</v>
      </c>
    </row>
    <row r="1961" spans="1:3" x14ac:dyDescent="0.55000000000000004">
      <c r="A1961">
        <v>4200803274</v>
      </c>
      <c r="B1961">
        <v>14</v>
      </c>
      <c r="C1961" t="s">
        <v>0</v>
      </c>
    </row>
    <row r="1962" spans="1:3" x14ac:dyDescent="0.55000000000000004">
      <c r="A1962">
        <v>4200814995</v>
      </c>
      <c r="B1962">
        <v>15</v>
      </c>
      <c r="C1962" t="s">
        <v>713</v>
      </c>
    </row>
    <row r="1963" spans="1:3" x14ac:dyDescent="0.55000000000000004">
      <c r="A1963">
        <v>4200815813</v>
      </c>
      <c r="B1963">
        <v>15</v>
      </c>
      <c r="C1963" t="s">
        <v>0</v>
      </c>
    </row>
    <row r="1964" spans="1:3" hidden="1" x14ac:dyDescent="0.55000000000000004">
      <c r="A1964">
        <v>4200827087</v>
      </c>
      <c r="B1964">
        <v>25</v>
      </c>
      <c r="C1964" t="s">
        <v>714</v>
      </c>
    </row>
    <row r="1965" spans="1:3" hidden="1" x14ac:dyDescent="0.55000000000000004">
      <c r="A1965">
        <v>4200827906</v>
      </c>
      <c r="B1965">
        <v>25</v>
      </c>
      <c r="C1965" t="s">
        <v>0</v>
      </c>
    </row>
    <row r="1966" spans="1:3" hidden="1" x14ac:dyDescent="0.55000000000000004">
      <c r="A1966">
        <v>4200832049</v>
      </c>
      <c r="B1966">
        <v>20</v>
      </c>
      <c r="C1966" t="s">
        <v>715</v>
      </c>
    </row>
    <row r="1967" spans="1:3" x14ac:dyDescent="0.55000000000000004">
      <c r="A1967">
        <v>4200832651</v>
      </c>
      <c r="B1967">
        <v>16</v>
      </c>
      <c r="C1967" t="s">
        <v>716</v>
      </c>
    </row>
    <row r="1968" spans="1:3" hidden="1" x14ac:dyDescent="0.55000000000000004">
      <c r="A1968">
        <v>4200832866</v>
      </c>
      <c r="B1968">
        <v>20</v>
      </c>
      <c r="C1968" t="s">
        <v>0</v>
      </c>
    </row>
    <row r="1969" spans="1:3" x14ac:dyDescent="0.55000000000000004">
      <c r="A1969">
        <v>4200833470</v>
      </c>
      <c r="B1969">
        <v>16</v>
      </c>
      <c r="C1969" t="s">
        <v>0</v>
      </c>
    </row>
    <row r="1970" spans="1:3" x14ac:dyDescent="0.55000000000000004">
      <c r="A1970">
        <v>4200908890</v>
      </c>
      <c r="B1970">
        <v>10</v>
      </c>
      <c r="C1970" t="s">
        <v>717</v>
      </c>
    </row>
    <row r="1971" spans="1:3" x14ac:dyDescent="0.55000000000000004">
      <c r="A1971">
        <v>4200909711</v>
      </c>
      <c r="B1971">
        <v>10</v>
      </c>
      <c r="C1971" t="s">
        <v>0</v>
      </c>
    </row>
    <row r="1972" spans="1:3" x14ac:dyDescent="0.55000000000000004">
      <c r="A1972">
        <v>4200946168</v>
      </c>
      <c r="B1972">
        <v>12</v>
      </c>
      <c r="C1972" t="s">
        <v>718</v>
      </c>
    </row>
    <row r="1973" spans="1:3" x14ac:dyDescent="0.55000000000000004">
      <c r="A1973">
        <v>4200946986</v>
      </c>
      <c r="B1973">
        <v>12</v>
      </c>
      <c r="C1973" t="s">
        <v>0</v>
      </c>
    </row>
    <row r="1974" spans="1:3" hidden="1" x14ac:dyDescent="0.55000000000000004">
      <c r="A1974">
        <v>4200997067</v>
      </c>
      <c r="B1974">
        <v>29</v>
      </c>
      <c r="C1974" t="s">
        <v>719</v>
      </c>
    </row>
    <row r="1975" spans="1:3" hidden="1" x14ac:dyDescent="0.55000000000000004">
      <c r="A1975">
        <v>4200997888</v>
      </c>
      <c r="B1975">
        <v>29</v>
      </c>
      <c r="C1975" t="s">
        <v>0</v>
      </c>
    </row>
    <row r="1976" spans="1:3" hidden="1" x14ac:dyDescent="0.55000000000000004">
      <c r="A1976">
        <v>4201023082</v>
      </c>
      <c r="B1976">
        <v>22</v>
      </c>
      <c r="C1976" t="s">
        <v>720</v>
      </c>
    </row>
    <row r="1977" spans="1:3" hidden="1" x14ac:dyDescent="0.55000000000000004">
      <c r="A1977">
        <v>4201023900</v>
      </c>
      <c r="B1977">
        <v>22</v>
      </c>
      <c r="C1977" t="s">
        <v>0</v>
      </c>
    </row>
    <row r="1978" spans="1:3" hidden="1" x14ac:dyDescent="0.55000000000000004">
      <c r="A1978">
        <v>4201050056</v>
      </c>
      <c r="B1978">
        <v>26</v>
      </c>
      <c r="C1978" t="s">
        <v>721</v>
      </c>
    </row>
    <row r="1979" spans="1:3" hidden="1" x14ac:dyDescent="0.55000000000000004">
      <c r="A1979">
        <v>4201050874</v>
      </c>
      <c r="B1979">
        <v>26</v>
      </c>
      <c r="C1979" t="s">
        <v>0</v>
      </c>
    </row>
    <row r="1980" spans="1:3" x14ac:dyDescent="0.55000000000000004">
      <c r="A1980">
        <v>4201060840</v>
      </c>
      <c r="B1980">
        <v>9</v>
      </c>
      <c r="C1980" t="s">
        <v>722</v>
      </c>
    </row>
    <row r="1981" spans="1:3" x14ac:dyDescent="0.55000000000000004">
      <c r="A1981">
        <v>4201061659</v>
      </c>
      <c r="B1981">
        <v>9</v>
      </c>
      <c r="C1981" t="s">
        <v>0</v>
      </c>
    </row>
    <row r="1982" spans="1:3" x14ac:dyDescent="0.55000000000000004">
      <c r="A1982">
        <v>4201067471</v>
      </c>
      <c r="B1982">
        <v>5</v>
      </c>
      <c r="C1982" t="s">
        <v>723</v>
      </c>
    </row>
    <row r="1983" spans="1:3" x14ac:dyDescent="0.55000000000000004">
      <c r="A1983">
        <v>4201068288</v>
      </c>
      <c r="B1983">
        <v>5</v>
      </c>
      <c r="C1983" t="s">
        <v>0</v>
      </c>
    </row>
    <row r="1984" spans="1:3" hidden="1" x14ac:dyDescent="0.55000000000000004">
      <c r="A1984">
        <v>4201078409</v>
      </c>
      <c r="B1984">
        <v>19</v>
      </c>
      <c r="C1984" t="s">
        <v>724</v>
      </c>
    </row>
    <row r="1985" spans="1:3" hidden="1" x14ac:dyDescent="0.55000000000000004">
      <c r="A1985">
        <v>4201079227</v>
      </c>
      <c r="B1985">
        <v>19</v>
      </c>
      <c r="C1985" t="s">
        <v>0</v>
      </c>
    </row>
    <row r="1986" spans="1:3" x14ac:dyDescent="0.55000000000000004">
      <c r="A1986">
        <v>4201169217</v>
      </c>
      <c r="B1986">
        <v>17</v>
      </c>
      <c r="C1986" t="s">
        <v>725</v>
      </c>
    </row>
    <row r="1987" spans="1:3" x14ac:dyDescent="0.55000000000000004">
      <c r="A1987">
        <v>4201170036</v>
      </c>
      <c r="B1987">
        <v>17</v>
      </c>
      <c r="C1987" t="s">
        <v>0</v>
      </c>
    </row>
    <row r="1988" spans="1:3" x14ac:dyDescent="0.55000000000000004">
      <c r="A1988">
        <v>4201236242</v>
      </c>
      <c r="B1988">
        <v>13</v>
      </c>
      <c r="C1988" t="s">
        <v>726</v>
      </c>
    </row>
    <row r="1989" spans="1:3" x14ac:dyDescent="0.55000000000000004">
      <c r="A1989">
        <v>4201237060</v>
      </c>
      <c r="B1989">
        <v>13</v>
      </c>
      <c r="C1989" t="s">
        <v>0</v>
      </c>
    </row>
    <row r="1990" spans="1:3" x14ac:dyDescent="0.55000000000000004">
      <c r="A1990">
        <v>4201251667</v>
      </c>
      <c r="B1990">
        <v>3</v>
      </c>
      <c r="C1990" t="s">
        <v>727</v>
      </c>
    </row>
    <row r="1991" spans="1:3" x14ac:dyDescent="0.55000000000000004">
      <c r="A1991">
        <v>4201252485</v>
      </c>
      <c r="B1991">
        <v>3</v>
      </c>
      <c r="C1991" t="s">
        <v>0</v>
      </c>
    </row>
    <row r="1992" spans="1:3" hidden="1" x14ac:dyDescent="0.55000000000000004">
      <c r="A1992">
        <v>4201266014</v>
      </c>
      <c r="B1992">
        <v>21</v>
      </c>
      <c r="C1992" t="s">
        <v>728</v>
      </c>
    </row>
    <row r="1993" spans="1:3" hidden="1" x14ac:dyDescent="0.55000000000000004">
      <c r="A1993">
        <v>4201266832</v>
      </c>
      <c r="B1993">
        <v>21</v>
      </c>
      <c r="C1993" t="s">
        <v>0</v>
      </c>
    </row>
    <row r="1994" spans="1:3" hidden="1" x14ac:dyDescent="0.55000000000000004">
      <c r="A1994">
        <v>4201304820</v>
      </c>
      <c r="B1994">
        <v>23</v>
      </c>
      <c r="C1994" t="s">
        <v>729</v>
      </c>
    </row>
    <row r="1995" spans="1:3" hidden="1" x14ac:dyDescent="0.55000000000000004">
      <c r="A1995">
        <v>4201305639</v>
      </c>
      <c r="B1995">
        <v>23</v>
      </c>
      <c r="C1995" t="s">
        <v>0</v>
      </c>
    </row>
    <row r="1996" spans="1:3" hidden="1" x14ac:dyDescent="0.55000000000000004">
      <c r="A1996">
        <v>4201337305</v>
      </c>
      <c r="B1996">
        <v>32</v>
      </c>
      <c r="C1996" t="s">
        <v>730</v>
      </c>
    </row>
    <row r="1997" spans="1:3" hidden="1" x14ac:dyDescent="0.55000000000000004">
      <c r="A1997">
        <v>4201338124</v>
      </c>
      <c r="B1997">
        <v>32</v>
      </c>
      <c r="C1997" t="s">
        <v>0</v>
      </c>
    </row>
    <row r="1998" spans="1:3" hidden="1" x14ac:dyDescent="0.55000000000000004">
      <c r="A1998">
        <v>4260393562</v>
      </c>
      <c r="B1998">
        <v>24</v>
      </c>
      <c r="C1998" t="s">
        <v>731</v>
      </c>
    </row>
    <row r="1999" spans="1:3" x14ac:dyDescent="0.55000000000000004">
      <c r="A1999">
        <v>4260423496</v>
      </c>
      <c r="B1999">
        <v>8</v>
      </c>
      <c r="C1999" t="s">
        <v>731</v>
      </c>
    </row>
    <row r="2000" spans="1:3" hidden="1" x14ac:dyDescent="0.55000000000000004">
      <c r="A2000">
        <v>4260500272</v>
      </c>
      <c r="B2000">
        <v>28</v>
      </c>
      <c r="C2000" t="s">
        <v>731</v>
      </c>
    </row>
    <row r="2001" spans="1:3" x14ac:dyDescent="0.55000000000000004">
      <c r="A2001">
        <v>4260541172</v>
      </c>
      <c r="B2001">
        <v>11</v>
      </c>
      <c r="C2001" t="s">
        <v>731</v>
      </c>
    </row>
    <row r="2002" spans="1:3" hidden="1" x14ac:dyDescent="0.55000000000000004">
      <c r="A2002">
        <v>4260562189</v>
      </c>
      <c r="B2002">
        <v>31</v>
      </c>
      <c r="C2002" t="s">
        <v>731</v>
      </c>
    </row>
    <row r="2003" spans="1:3" x14ac:dyDescent="0.55000000000000004">
      <c r="A2003">
        <v>4260586892</v>
      </c>
      <c r="B2003">
        <v>2</v>
      </c>
      <c r="C2003" t="s">
        <v>731</v>
      </c>
    </row>
    <row r="2004" spans="1:3" x14ac:dyDescent="0.55000000000000004">
      <c r="A2004">
        <v>4260601412</v>
      </c>
      <c r="B2004">
        <v>6</v>
      </c>
      <c r="C2004" t="s">
        <v>731</v>
      </c>
    </row>
    <row r="2005" spans="1:3" hidden="1" x14ac:dyDescent="0.55000000000000004">
      <c r="A2005">
        <v>4260602635</v>
      </c>
      <c r="B2005">
        <v>30</v>
      </c>
      <c r="C2005" t="s">
        <v>731</v>
      </c>
    </row>
    <row r="2006" spans="1:3" hidden="1" x14ac:dyDescent="0.55000000000000004">
      <c r="A2006">
        <v>4260685040</v>
      </c>
      <c r="B2006">
        <v>18</v>
      </c>
      <c r="C2006" t="s">
        <v>731</v>
      </c>
    </row>
    <row r="2007" spans="1:3" x14ac:dyDescent="0.55000000000000004">
      <c r="A2007">
        <v>4260699130</v>
      </c>
      <c r="B2007">
        <v>4</v>
      </c>
      <c r="C2007" t="s">
        <v>731</v>
      </c>
    </row>
    <row r="2008" spans="1:3" x14ac:dyDescent="0.55000000000000004">
      <c r="A2008">
        <v>4260732908</v>
      </c>
      <c r="B2008">
        <v>1</v>
      </c>
      <c r="C2008" t="s">
        <v>731</v>
      </c>
    </row>
    <row r="2009" spans="1:3" hidden="1" x14ac:dyDescent="0.55000000000000004">
      <c r="A2009">
        <v>4260744216</v>
      </c>
      <c r="B2009">
        <v>27</v>
      </c>
      <c r="C2009" t="s">
        <v>731</v>
      </c>
    </row>
    <row r="2010" spans="1:3" x14ac:dyDescent="0.55000000000000004">
      <c r="A2010">
        <v>4260752542</v>
      </c>
      <c r="B2010">
        <v>7</v>
      </c>
      <c r="C2010" t="s">
        <v>731</v>
      </c>
    </row>
    <row r="2011" spans="1:3" x14ac:dyDescent="0.55000000000000004">
      <c r="A2011">
        <v>4260800869</v>
      </c>
      <c r="B2011">
        <v>14</v>
      </c>
      <c r="C2011" t="s">
        <v>731</v>
      </c>
    </row>
    <row r="2012" spans="1:3" x14ac:dyDescent="0.55000000000000004">
      <c r="A2012">
        <v>4260813276</v>
      </c>
      <c r="B2012">
        <v>15</v>
      </c>
      <c r="C2012" t="s">
        <v>731</v>
      </c>
    </row>
    <row r="2013" spans="1:3" hidden="1" x14ac:dyDescent="0.55000000000000004">
      <c r="A2013">
        <v>4260826028</v>
      </c>
      <c r="B2013">
        <v>25</v>
      </c>
      <c r="C2013" t="s">
        <v>731</v>
      </c>
    </row>
    <row r="2014" spans="1:3" hidden="1" x14ac:dyDescent="0.55000000000000004">
      <c r="A2014">
        <v>4260831004</v>
      </c>
      <c r="B2014">
        <v>20</v>
      </c>
      <c r="C2014" t="s">
        <v>731</v>
      </c>
    </row>
    <row r="2015" spans="1:3" x14ac:dyDescent="0.55000000000000004">
      <c r="A2015">
        <v>4260831512</v>
      </c>
      <c r="B2015">
        <v>16</v>
      </c>
      <c r="C2015" t="s">
        <v>731</v>
      </c>
    </row>
    <row r="2016" spans="1:3" hidden="1" x14ac:dyDescent="0.55000000000000004">
      <c r="A2016">
        <v>4260841808</v>
      </c>
      <c r="B2016">
        <v>33</v>
      </c>
      <c r="C2016" t="s">
        <v>732</v>
      </c>
    </row>
    <row r="2017" spans="1:3" x14ac:dyDescent="0.55000000000000004">
      <c r="A2017">
        <v>4260907252</v>
      </c>
      <c r="B2017">
        <v>10</v>
      </c>
      <c r="C2017" t="s">
        <v>731</v>
      </c>
    </row>
    <row r="2018" spans="1:3" x14ac:dyDescent="0.55000000000000004">
      <c r="A2018">
        <v>4260945062</v>
      </c>
      <c r="B2018">
        <v>12</v>
      </c>
      <c r="C2018" t="s">
        <v>731</v>
      </c>
    </row>
    <row r="2019" spans="1:3" hidden="1" x14ac:dyDescent="0.55000000000000004">
      <c r="A2019">
        <v>4260995537</v>
      </c>
      <c r="B2019">
        <v>29</v>
      </c>
      <c r="C2019" t="s">
        <v>731</v>
      </c>
    </row>
    <row r="2020" spans="1:3" hidden="1" x14ac:dyDescent="0.55000000000000004">
      <c r="A2020">
        <v>4261021642</v>
      </c>
      <c r="B2020">
        <v>22</v>
      </c>
      <c r="C2020" t="s">
        <v>731</v>
      </c>
    </row>
    <row r="2021" spans="1:3" hidden="1" x14ac:dyDescent="0.55000000000000004">
      <c r="A2021">
        <v>4261048997</v>
      </c>
      <c r="B2021">
        <v>26</v>
      </c>
      <c r="C2021" t="s">
        <v>731</v>
      </c>
    </row>
    <row r="2022" spans="1:3" x14ac:dyDescent="0.55000000000000004">
      <c r="A2022">
        <v>4261059204</v>
      </c>
      <c r="B2022">
        <v>9</v>
      </c>
      <c r="C2022" t="s">
        <v>731</v>
      </c>
    </row>
    <row r="2023" spans="1:3" x14ac:dyDescent="0.55000000000000004">
      <c r="A2023">
        <v>4261065867</v>
      </c>
      <c r="B2023">
        <v>5</v>
      </c>
      <c r="C2023" t="s">
        <v>731</v>
      </c>
    </row>
    <row r="2024" spans="1:3" hidden="1" x14ac:dyDescent="0.55000000000000004">
      <c r="A2024">
        <v>4261077594</v>
      </c>
      <c r="B2024">
        <v>19</v>
      </c>
      <c r="C2024" t="s">
        <v>731</v>
      </c>
    </row>
    <row r="2025" spans="1:3" x14ac:dyDescent="0.55000000000000004">
      <c r="A2025">
        <v>4261167634</v>
      </c>
      <c r="B2025">
        <v>17</v>
      </c>
      <c r="C2025" t="s">
        <v>731</v>
      </c>
    </row>
    <row r="2026" spans="1:3" x14ac:dyDescent="0.55000000000000004">
      <c r="A2026">
        <v>4261234582</v>
      </c>
      <c r="B2026">
        <v>13</v>
      </c>
      <c r="C2026" t="s">
        <v>731</v>
      </c>
    </row>
    <row r="2027" spans="1:3" x14ac:dyDescent="0.55000000000000004">
      <c r="A2027">
        <v>4261250067</v>
      </c>
      <c r="B2027">
        <v>3</v>
      </c>
      <c r="C2027" t="s">
        <v>731</v>
      </c>
    </row>
    <row r="2028" spans="1:3" hidden="1" x14ac:dyDescent="0.55000000000000004">
      <c r="A2028">
        <v>4261265194</v>
      </c>
      <c r="B2028">
        <v>21</v>
      </c>
      <c r="C2028" t="s">
        <v>731</v>
      </c>
    </row>
    <row r="2029" spans="1:3" hidden="1" x14ac:dyDescent="0.55000000000000004">
      <c r="A2029">
        <v>4261303761</v>
      </c>
      <c r="B2029">
        <v>23</v>
      </c>
      <c r="C2029" t="s">
        <v>731</v>
      </c>
    </row>
    <row r="2030" spans="1:3" hidden="1" x14ac:dyDescent="0.55000000000000004">
      <c r="A2030">
        <v>4261336281</v>
      </c>
      <c r="B2030">
        <v>32</v>
      </c>
      <c r="C2030" t="s">
        <v>731</v>
      </c>
    </row>
    <row r="2031" spans="1:3" hidden="1" x14ac:dyDescent="0.55000000000000004">
      <c r="A2031">
        <v>4262580570</v>
      </c>
      <c r="B2031">
        <v>33</v>
      </c>
      <c r="C2031" t="s">
        <v>733</v>
      </c>
    </row>
    <row r="2032" spans="1:3" hidden="1" x14ac:dyDescent="0.55000000000000004">
      <c r="A2032">
        <v>4262588477</v>
      </c>
      <c r="B2032">
        <v>33</v>
      </c>
      <c r="C2032" t="s">
        <v>734</v>
      </c>
    </row>
    <row r="2033" spans="1:3" hidden="1" x14ac:dyDescent="0.55000000000000004">
      <c r="A2033">
        <v>4262596293</v>
      </c>
      <c r="B2033">
        <v>33</v>
      </c>
      <c r="C2033" t="s">
        <v>735</v>
      </c>
    </row>
    <row r="2034" spans="1:3" hidden="1" x14ac:dyDescent="0.55000000000000004">
      <c r="A2034">
        <v>4262603172</v>
      </c>
      <c r="B2034">
        <v>33</v>
      </c>
      <c r="C2034" t="s">
        <v>736</v>
      </c>
    </row>
    <row r="2035" spans="1:3" hidden="1" x14ac:dyDescent="0.55000000000000004">
      <c r="A2035">
        <v>4262611282</v>
      </c>
      <c r="B2035">
        <v>33</v>
      </c>
      <c r="C2035" t="s">
        <v>737</v>
      </c>
    </row>
    <row r="2036" spans="1:3" hidden="1" x14ac:dyDescent="0.55000000000000004">
      <c r="A2036">
        <v>4262618884</v>
      </c>
      <c r="B2036">
        <v>33</v>
      </c>
      <c r="C2036" t="s">
        <v>738</v>
      </c>
    </row>
    <row r="2037" spans="1:3" hidden="1" x14ac:dyDescent="0.55000000000000004">
      <c r="A2037">
        <v>4262628665</v>
      </c>
      <c r="B2037">
        <v>33</v>
      </c>
      <c r="C2037" t="s">
        <v>739</v>
      </c>
    </row>
    <row r="2038" spans="1:3" hidden="1" x14ac:dyDescent="0.55000000000000004">
      <c r="A2038">
        <v>4262635776</v>
      </c>
      <c r="B2038">
        <v>33</v>
      </c>
      <c r="C2038" t="s">
        <v>740</v>
      </c>
    </row>
    <row r="2039" spans="1:3" hidden="1" x14ac:dyDescent="0.55000000000000004">
      <c r="A2039">
        <v>4262945843</v>
      </c>
      <c r="B2039">
        <v>33</v>
      </c>
      <c r="C2039" t="s">
        <v>741</v>
      </c>
    </row>
    <row r="2040" spans="1:3" hidden="1" x14ac:dyDescent="0.55000000000000004">
      <c r="A2040">
        <v>4262953780</v>
      </c>
      <c r="B2040">
        <v>33</v>
      </c>
      <c r="C2040" t="s">
        <v>742</v>
      </c>
    </row>
    <row r="2041" spans="1:3" hidden="1" x14ac:dyDescent="0.55000000000000004">
      <c r="A2041">
        <v>4264061248</v>
      </c>
      <c r="B2041">
        <v>33</v>
      </c>
      <c r="C2041" t="s">
        <v>743</v>
      </c>
    </row>
    <row r="2042" spans="1:3" hidden="1" x14ac:dyDescent="0.55000000000000004">
      <c r="A2042">
        <v>4264069091</v>
      </c>
      <c r="B2042">
        <v>33</v>
      </c>
      <c r="C2042" t="s">
        <v>744</v>
      </c>
    </row>
    <row r="2043" spans="1:3" hidden="1" x14ac:dyDescent="0.55000000000000004">
      <c r="A2043">
        <v>4264076725</v>
      </c>
      <c r="B2043">
        <v>33</v>
      </c>
      <c r="C2043" t="s">
        <v>745</v>
      </c>
    </row>
    <row r="2044" spans="1:3" hidden="1" x14ac:dyDescent="0.55000000000000004">
      <c r="A2044">
        <v>4264084461</v>
      </c>
      <c r="B2044">
        <v>33</v>
      </c>
      <c r="C2044" t="s">
        <v>746</v>
      </c>
    </row>
    <row r="2045" spans="1:3" hidden="1" x14ac:dyDescent="0.55000000000000004">
      <c r="A2045">
        <v>4264092192</v>
      </c>
      <c r="B2045">
        <v>33</v>
      </c>
      <c r="C2045" t="s">
        <v>747</v>
      </c>
    </row>
    <row r="2046" spans="1:3" hidden="1" x14ac:dyDescent="0.55000000000000004">
      <c r="A2046">
        <v>4264099880</v>
      </c>
      <c r="B2046">
        <v>33</v>
      </c>
      <c r="C2046" t="s">
        <v>748</v>
      </c>
    </row>
    <row r="2047" spans="1:3" hidden="1" x14ac:dyDescent="0.55000000000000004">
      <c r="A2047">
        <v>4285392253</v>
      </c>
      <c r="B2047">
        <v>24</v>
      </c>
      <c r="C2047" t="s">
        <v>49</v>
      </c>
    </row>
    <row r="2048" spans="1:3" x14ac:dyDescent="0.55000000000000004">
      <c r="A2048">
        <v>4285422187</v>
      </c>
      <c r="B2048">
        <v>8</v>
      </c>
      <c r="C2048" t="s">
        <v>49</v>
      </c>
    </row>
    <row r="2049" spans="1:3" hidden="1" x14ac:dyDescent="0.55000000000000004">
      <c r="A2049">
        <v>4285498918</v>
      </c>
      <c r="B2049">
        <v>28</v>
      </c>
      <c r="C2049" t="s">
        <v>49</v>
      </c>
    </row>
    <row r="2050" spans="1:3" x14ac:dyDescent="0.55000000000000004">
      <c r="A2050">
        <v>4285539863</v>
      </c>
      <c r="B2050">
        <v>11</v>
      </c>
      <c r="C2050" t="s">
        <v>49</v>
      </c>
    </row>
    <row r="2051" spans="1:3" hidden="1" x14ac:dyDescent="0.55000000000000004">
      <c r="A2051">
        <v>4285560880</v>
      </c>
      <c r="B2051">
        <v>31</v>
      </c>
      <c r="C2051" t="s">
        <v>49</v>
      </c>
    </row>
    <row r="2052" spans="1:3" x14ac:dyDescent="0.55000000000000004">
      <c r="A2052">
        <v>4285585538</v>
      </c>
      <c r="B2052">
        <v>2</v>
      </c>
      <c r="C2052" t="s">
        <v>49</v>
      </c>
    </row>
    <row r="2053" spans="1:3" x14ac:dyDescent="0.55000000000000004">
      <c r="A2053">
        <v>4285600058</v>
      </c>
      <c r="B2053">
        <v>6</v>
      </c>
      <c r="C2053" t="s">
        <v>49</v>
      </c>
    </row>
    <row r="2054" spans="1:3" hidden="1" x14ac:dyDescent="0.55000000000000004">
      <c r="A2054">
        <v>4285601326</v>
      </c>
      <c r="B2054">
        <v>30</v>
      </c>
      <c r="C2054" t="s">
        <v>49</v>
      </c>
    </row>
    <row r="2055" spans="1:3" hidden="1" x14ac:dyDescent="0.55000000000000004">
      <c r="A2055">
        <v>4285683731</v>
      </c>
      <c r="B2055">
        <v>18</v>
      </c>
      <c r="C2055" t="s">
        <v>49</v>
      </c>
    </row>
    <row r="2056" spans="1:3" x14ac:dyDescent="0.55000000000000004">
      <c r="A2056">
        <v>4285697821</v>
      </c>
      <c r="B2056">
        <v>4</v>
      </c>
      <c r="C2056" t="s">
        <v>49</v>
      </c>
    </row>
    <row r="2057" spans="1:3" x14ac:dyDescent="0.55000000000000004">
      <c r="A2057">
        <v>4285731599</v>
      </c>
      <c r="B2057">
        <v>1</v>
      </c>
      <c r="C2057" t="s">
        <v>49</v>
      </c>
    </row>
    <row r="2058" spans="1:3" hidden="1" x14ac:dyDescent="0.55000000000000004">
      <c r="A2058">
        <v>4285742861</v>
      </c>
      <c r="B2058">
        <v>27</v>
      </c>
      <c r="C2058" t="s">
        <v>49</v>
      </c>
    </row>
    <row r="2059" spans="1:3" x14ac:dyDescent="0.55000000000000004">
      <c r="A2059">
        <v>4285751188</v>
      </c>
      <c r="B2059">
        <v>7</v>
      </c>
      <c r="C2059" t="s">
        <v>49</v>
      </c>
    </row>
    <row r="2060" spans="1:3" x14ac:dyDescent="0.55000000000000004">
      <c r="A2060">
        <v>4285799515</v>
      </c>
      <c r="B2060">
        <v>14</v>
      </c>
      <c r="C2060" t="s">
        <v>49</v>
      </c>
    </row>
    <row r="2061" spans="1:3" x14ac:dyDescent="0.55000000000000004">
      <c r="A2061">
        <v>4285811967</v>
      </c>
      <c r="B2061">
        <v>15</v>
      </c>
      <c r="C2061" t="s">
        <v>49</v>
      </c>
    </row>
    <row r="2062" spans="1:3" hidden="1" x14ac:dyDescent="0.55000000000000004">
      <c r="A2062">
        <v>4285824719</v>
      </c>
      <c r="B2062">
        <v>25</v>
      </c>
      <c r="C2062" t="s">
        <v>49</v>
      </c>
    </row>
    <row r="2063" spans="1:3" hidden="1" x14ac:dyDescent="0.55000000000000004">
      <c r="A2063">
        <v>4285829695</v>
      </c>
      <c r="B2063">
        <v>20</v>
      </c>
      <c r="C2063" t="s">
        <v>49</v>
      </c>
    </row>
    <row r="2064" spans="1:3" x14ac:dyDescent="0.55000000000000004">
      <c r="A2064">
        <v>4285830157</v>
      </c>
      <c r="B2064">
        <v>16</v>
      </c>
      <c r="C2064" t="s">
        <v>49</v>
      </c>
    </row>
    <row r="2065" spans="1:3" x14ac:dyDescent="0.55000000000000004">
      <c r="A2065">
        <v>4285905898</v>
      </c>
      <c r="B2065">
        <v>10</v>
      </c>
      <c r="C2065" t="s">
        <v>49</v>
      </c>
    </row>
    <row r="2066" spans="1:3" x14ac:dyDescent="0.55000000000000004">
      <c r="A2066">
        <v>4285943753</v>
      </c>
      <c r="B2066">
        <v>12</v>
      </c>
      <c r="C2066" t="s">
        <v>49</v>
      </c>
    </row>
    <row r="2067" spans="1:3" hidden="1" x14ac:dyDescent="0.55000000000000004">
      <c r="A2067">
        <v>4285994182</v>
      </c>
      <c r="B2067">
        <v>29</v>
      </c>
      <c r="C2067" t="s">
        <v>49</v>
      </c>
    </row>
    <row r="2068" spans="1:3" hidden="1" x14ac:dyDescent="0.55000000000000004">
      <c r="A2068">
        <v>4286020287</v>
      </c>
      <c r="B2068">
        <v>22</v>
      </c>
      <c r="C2068" t="s">
        <v>49</v>
      </c>
    </row>
    <row r="2069" spans="1:3" hidden="1" x14ac:dyDescent="0.55000000000000004">
      <c r="A2069">
        <v>4286047688</v>
      </c>
      <c r="B2069">
        <v>26</v>
      </c>
      <c r="C2069" t="s">
        <v>49</v>
      </c>
    </row>
    <row r="2070" spans="1:3" x14ac:dyDescent="0.55000000000000004">
      <c r="A2070">
        <v>4286057895</v>
      </c>
      <c r="B2070">
        <v>9</v>
      </c>
      <c r="C2070" t="s">
        <v>49</v>
      </c>
    </row>
    <row r="2071" spans="1:3" x14ac:dyDescent="0.55000000000000004">
      <c r="A2071">
        <v>4286064513</v>
      </c>
      <c r="B2071">
        <v>5</v>
      </c>
      <c r="C2071" t="s">
        <v>49</v>
      </c>
    </row>
    <row r="2072" spans="1:3" hidden="1" x14ac:dyDescent="0.55000000000000004">
      <c r="A2072">
        <v>4286076285</v>
      </c>
      <c r="B2072">
        <v>19</v>
      </c>
      <c r="C2072" t="s">
        <v>49</v>
      </c>
    </row>
    <row r="2073" spans="1:3" x14ac:dyDescent="0.55000000000000004">
      <c r="A2073">
        <v>4286166279</v>
      </c>
      <c r="B2073">
        <v>17</v>
      </c>
      <c r="C2073" t="s">
        <v>49</v>
      </c>
    </row>
    <row r="2074" spans="1:3" x14ac:dyDescent="0.55000000000000004">
      <c r="A2074">
        <v>4286233273</v>
      </c>
      <c r="B2074">
        <v>13</v>
      </c>
      <c r="C2074" t="s">
        <v>49</v>
      </c>
    </row>
    <row r="2075" spans="1:3" x14ac:dyDescent="0.55000000000000004">
      <c r="A2075">
        <v>4286248758</v>
      </c>
      <c r="B2075">
        <v>3</v>
      </c>
      <c r="C2075" t="s">
        <v>49</v>
      </c>
    </row>
    <row r="2076" spans="1:3" hidden="1" x14ac:dyDescent="0.55000000000000004">
      <c r="A2076">
        <v>4286263885</v>
      </c>
      <c r="B2076">
        <v>21</v>
      </c>
      <c r="C2076" t="s">
        <v>49</v>
      </c>
    </row>
    <row r="2077" spans="1:3" hidden="1" x14ac:dyDescent="0.55000000000000004">
      <c r="A2077">
        <v>4286302452</v>
      </c>
      <c r="B2077">
        <v>23</v>
      </c>
      <c r="C2077" t="s">
        <v>49</v>
      </c>
    </row>
    <row r="2078" spans="1:3" hidden="1" x14ac:dyDescent="0.55000000000000004">
      <c r="A2078">
        <v>4286334926</v>
      </c>
      <c r="B2078">
        <v>32</v>
      </c>
      <c r="C2078" t="s">
        <v>49</v>
      </c>
    </row>
    <row r="2079" spans="1:3" hidden="1" x14ac:dyDescent="0.55000000000000004">
      <c r="A2079">
        <v>4500361028</v>
      </c>
      <c r="B2079">
        <v>24</v>
      </c>
      <c r="C2079" t="s">
        <v>0</v>
      </c>
    </row>
    <row r="2080" spans="1:3" x14ac:dyDescent="0.55000000000000004">
      <c r="A2080">
        <v>4500390962</v>
      </c>
      <c r="B2080">
        <v>8</v>
      </c>
      <c r="C2080" t="s">
        <v>0</v>
      </c>
    </row>
    <row r="2081" spans="1:3" hidden="1" x14ac:dyDescent="0.55000000000000004">
      <c r="A2081">
        <v>4500395963</v>
      </c>
      <c r="B2081">
        <v>24</v>
      </c>
      <c r="C2081" t="s">
        <v>749</v>
      </c>
    </row>
    <row r="2082" spans="1:3" x14ac:dyDescent="0.55000000000000004">
      <c r="A2082">
        <v>4500426755</v>
      </c>
      <c r="B2082">
        <v>8</v>
      </c>
      <c r="C2082" t="s">
        <v>750</v>
      </c>
    </row>
    <row r="2083" spans="1:3" hidden="1" x14ac:dyDescent="0.55000000000000004">
      <c r="A2083">
        <v>4500467691</v>
      </c>
      <c r="B2083">
        <v>28</v>
      </c>
      <c r="C2083" t="s">
        <v>0</v>
      </c>
    </row>
    <row r="2084" spans="1:3" hidden="1" x14ac:dyDescent="0.55000000000000004">
      <c r="A2084">
        <v>4500502826</v>
      </c>
      <c r="B2084">
        <v>28</v>
      </c>
      <c r="C2084" t="s">
        <v>751</v>
      </c>
    </row>
    <row r="2085" spans="1:3" x14ac:dyDescent="0.55000000000000004">
      <c r="A2085">
        <v>4500508615</v>
      </c>
      <c r="B2085">
        <v>11</v>
      </c>
      <c r="C2085" t="s">
        <v>0</v>
      </c>
    </row>
    <row r="2086" spans="1:3" hidden="1" x14ac:dyDescent="0.55000000000000004">
      <c r="A2086">
        <v>4500529649</v>
      </c>
      <c r="B2086">
        <v>31</v>
      </c>
      <c r="C2086" t="s">
        <v>0</v>
      </c>
    </row>
    <row r="2087" spans="1:3" x14ac:dyDescent="0.55000000000000004">
      <c r="A2087">
        <v>4500543968</v>
      </c>
      <c r="B2087">
        <v>11</v>
      </c>
      <c r="C2087" t="s">
        <v>752</v>
      </c>
    </row>
    <row r="2088" spans="1:3" x14ac:dyDescent="0.55000000000000004">
      <c r="A2088">
        <v>4500554313</v>
      </c>
      <c r="B2088">
        <v>2</v>
      </c>
      <c r="C2088" t="s">
        <v>0</v>
      </c>
    </row>
    <row r="2089" spans="1:3" hidden="1" x14ac:dyDescent="0.55000000000000004">
      <c r="A2089">
        <v>4500564886</v>
      </c>
      <c r="B2089">
        <v>31</v>
      </c>
      <c r="C2089" t="s">
        <v>753</v>
      </c>
    </row>
    <row r="2090" spans="1:3" x14ac:dyDescent="0.55000000000000004">
      <c r="A2090">
        <v>4500568809</v>
      </c>
      <c r="B2090">
        <v>6</v>
      </c>
      <c r="C2090" t="s">
        <v>0</v>
      </c>
    </row>
    <row r="2091" spans="1:3" hidden="1" x14ac:dyDescent="0.55000000000000004">
      <c r="A2091">
        <v>4500570110</v>
      </c>
      <c r="B2091">
        <v>30</v>
      </c>
      <c r="C2091" t="s">
        <v>0</v>
      </c>
    </row>
    <row r="2092" spans="1:3" x14ac:dyDescent="0.55000000000000004">
      <c r="A2092">
        <v>4500590079</v>
      </c>
      <c r="B2092">
        <v>2</v>
      </c>
      <c r="C2092" t="s">
        <v>754</v>
      </c>
    </row>
    <row r="2093" spans="1:3" x14ac:dyDescent="0.55000000000000004">
      <c r="A2093">
        <v>4500604259</v>
      </c>
      <c r="B2093">
        <v>6</v>
      </c>
      <c r="C2093" t="s">
        <v>755</v>
      </c>
    </row>
    <row r="2094" spans="1:3" hidden="1" x14ac:dyDescent="0.55000000000000004">
      <c r="A2094">
        <v>4500605347</v>
      </c>
      <c r="B2094">
        <v>30</v>
      </c>
      <c r="C2094" t="s">
        <v>756</v>
      </c>
    </row>
    <row r="2095" spans="1:3" hidden="1" x14ac:dyDescent="0.55000000000000004">
      <c r="A2095">
        <v>4500652506</v>
      </c>
      <c r="B2095">
        <v>18</v>
      </c>
      <c r="C2095" t="s">
        <v>0</v>
      </c>
    </row>
    <row r="2096" spans="1:3" x14ac:dyDescent="0.55000000000000004">
      <c r="A2096">
        <v>4500666551</v>
      </c>
      <c r="B2096">
        <v>4</v>
      </c>
      <c r="C2096" t="s">
        <v>0</v>
      </c>
    </row>
    <row r="2097" spans="1:3" hidden="1" x14ac:dyDescent="0.55000000000000004">
      <c r="A2097">
        <v>4500687110</v>
      </c>
      <c r="B2097">
        <v>18</v>
      </c>
      <c r="C2097" t="s">
        <v>757</v>
      </c>
    </row>
    <row r="2098" spans="1:3" x14ac:dyDescent="0.55000000000000004">
      <c r="A2098">
        <v>4500700350</v>
      </c>
      <c r="B2098">
        <v>1</v>
      </c>
      <c r="C2098" t="s">
        <v>0</v>
      </c>
    </row>
    <row r="2099" spans="1:3" x14ac:dyDescent="0.55000000000000004">
      <c r="A2099">
        <v>4500702351</v>
      </c>
      <c r="B2099">
        <v>4</v>
      </c>
      <c r="C2099" t="s">
        <v>758</v>
      </c>
    </row>
    <row r="2100" spans="1:3" hidden="1" x14ac:dyDescent="0.55000000000000004">
      <c r="A2100">
        <v>4500711636</v>
      </c>
      <c r="B2100">
        <v>27</v>
      </c>
      <c r="C2100" t="s">
        <v>0</v>
      </c>
    </row>
    <row r="2101" spans="1:3" x14ac:dyDescent="0.55000000000000004">
      <c r="A2101">
        <v>4500719963</v>
      </c>
      <c r="B2101">
        <v>7</v>
      </c>
      <c r="C2101" t="s">
        <v>0</v>
      </c>
    </row>
    <row r="2102" spans="1:3" x14ac:dyDescent="0.55000000000000004">
      <c r="A2102">
        <v>4500734911</v>
      </c>
      <c r="B2102">
        <v>1</v>
      </c>
      <c r="C2102" t="s">
        <v>759</v>
      </c>
    </row>
    <row r="2103" spans="1:3" hidden="1" x14ac:dyDescent="0.55000000000000004">
      <c r="A2103">
        <v>4500746770</v>
      </c>
      <c r="B2103">
        <v>27</v>
      </c>
      <c r="C2103" t="s">
        <v>760</v>
      </c>
    </row>
    <row r="2104" spans="1:3" x14ac:dyDescent="0.55000000000000004">
      <c r="A2104">
        <v>4500755782</v>
      </c>
      <c r="B2104">
        <v>7</v>
      </c>
      <c r="C2104" t="s">
        <v>761</v>
      </c>
    </row>
    <row r="2105" spans="1:3" x14ac:dyDescent="0.55000000000000004">
      <c r="A2105">
        <v>4500768290</v>
      </c>
      <c r="B2105">
        <v>14</v>
      </c>
      <c r="C2105" t="s">
        <v>0</v>
      </c>
    </row>
    <row r="2106" spans="1:3" x14ac:dyDescent="0.55000000000000004">
      <c r="A2106">
        <v>4500780742</v>
      </c>
      <c r="B2106">
        <v>15</v>
      </c>
      <c r="C2106" t="s">
        <v>0</v>
      </c>
    </row>
    <row r="2107" spans="1:3" hidden="1" x14ac:dyDescent="0.55000000000000004">
      <c r="A2107">
        <v>4500793492</v>
      </c>
      <c r="B2107">
        <v>25</v>
      </c>
      <c r="C2107" t="s">
        <v>0</v>
      </c>
    </row>
    <row r="2108" spans="1:3" hidden="1" x14ac:dyDescent="0.55000000000000004">
      <c r="A2108">
        <v>4500798486</v>
      </c>
      <c r="B2108">
        <v>20</v>
      </c>
      <c r="C2108" t="s">
        <v>0</v>
      </c>
    </row>
    <row r="2109" spans="1:3" x14ac:dyDescent="0.55000000000000004">
      <c r="A2109">
        <v>4500798948</v>
      </c>
      <c r="B2109">
        <v>16</v>
      </c>
      <c r="C2109" t="s">
        <v>0</v>
      </c>
    </row>
    <row r="2110" spans="1:3" x14ac:dyDescent="0.55000000000000004">
      <c r="A2110">
        <v>4500804084</v>
      </c>
      <c r="B2110">
        <v>14</v>
      </c>
      <c r="C2110" t="s">
        <v>762</v>
      </c>
    </row>
    <row r="2111" spans="1:3" x14ac:dyDescent="0.55000000000000004">
      <c r="A2111">
        <v>4500816208</v>
      </c>
      <c r="B2111">
        <v>15</v>
      </c>
      <c r="C2111" t="s">
        <v>763</v>
      </c>
    </row>
    <row r="2112" spans="1:3" hidden="1" x14ac:dyDescent="0.55000000000000004">
      <c r="A2112">
        <v>4500828435</v>
      </c>
      <c r="B2112">
        <v>25</v>
      </c>
      <c r="C2112" t="s">
        <v>764</v>
      </c>
    </row>
    <row r="2113" spans="1:3" hidden="1" x14ac:dyDescent="0.55000000000000004">
      <c r="A2113">
        <v>4500833451</v>
      </c>
      <c r="B2113">
        <v>20</v>
      </c>
      <c r="C2113" t="s">
        <v>765</v>
      </c>
    </row>
    <row r="2114" spans="1:3" x14ac:dyDescent="0.55000000000000004">
      <c r="A2114">
        <v>4500834356</v>
      </c>
      <c r="B2114">
        <v>16</v>
      </c>
      <c r="C2114" t="s">
        <v>766</v>
      </c>
    </row>
    <row r="2115" spans="1:3" x14ac:dyDescent="0.55000000000000004">
      <c r="A2115">
        <v>4500874673</v>
      </c>
      <c r="B2115">
        <v>10</v>
      </c>
      <c r="C2115" t="s">
        <v>0</v>
      </c>
    </row>
    <row r="2116" spans="1:3" x14ac:dyDescent="0.55000000000000004">
      <c r="A2116">
        <v>4500910563</v>
      </c>
      <c r="B2116">
        <v>10</v>
      </c>
      <c r="C2116" t="s">
        <v>767</v>
      </c>
    </row>
    <row r="2117" spans="1:3" x14ac:dyDescent="0.55000000000000004">
      <c r="A2117">
        <v>4500912528</v>
      </c>
      <c r="B2117">
        <v>12</v>
      </c>
      <c r="C2117" t="s">
        <v>0</v>
      </c>
    </row>
    <row r="2118" spans="1:3" x14ac:dyDescent="0.55000000000000004">
      <c r="A2118">
        <v>4500948321</v>
      </c>
      <c r="B2118">
        <v>12</v>
      </c>
      <c r="C2118" t="s">
        <v>768</v>
      </c>
    </row>
    <row r="2119" spans="1:3" hidden="1" x14ac:dyDescent="0.55000000000000004">
      <c r="A2119">
        <v>4500962966</v>
      </c>
      <c r="B2119">
        <v>29</v>
      </c>
      <c r="C2119" t="s">
        <v>0</v>
      </c>
    </row>
    <row r="2120" spans="1:3" hidden="1" x14ac:dyDescent="0.55000000000000004">
      <c r="A2120">
        <v>4500989056</v>
      </c>
      <c r="B2120">
        <v>22</v>
      </c>
      <c r="C2120" t="s">
        <v>0</v>
      </c>
    </row>
    <row r="2121" spans="1:3" hidden="1" x14ac:dyDescent="0.55000000000000004">
      <c r="A2121">
        <v>4500998194</v>
      </c>
      <c r="B2121">
        <v>29</v>
      </c>
      <c r="C2121" t="s">
        <v>769</v>
      </c>
    </row>
    <row r="2122" spans="1:3" hidden="1" x14ac:dyDescent="0.55000000000000004">
      <c r="A2122">
        <v>4501016463</v>
      </c>
      <c r="B2122">
        <v>26</v>
      </c>
      <c r="C2122" t="s">
        <v>0</v>
      </c>
    </row>
    <row r="2123" spans="1:3" hidden="1" x14ac:dyDescent="0.55000000000000004">
      <c r="A2123">
        <v>4501024287</v>
      </c>
      <c r="B2123">
        <v>22</v>
      </c>
      <c r="C2123" t="s">
        <v>770</v>
      </c>
    </row>
    <row r="2124" spans="1:3" x14ac:dyDescent="0.55000000000000004">
      <c r="A2124">
        <v>4501026670</v>
      </c>
      <c r="B2124">
        <v>9</v>
      </c>
      <c r="C2124" t="s">
        <v>0</v>
      </c>
    </row>
    <row r="2125" spans="1:3" x14ac:dyDescent="0.55000000000000004">
      <c r="A2125">
        <v>4501033297</v>
      </c>
      <c r="B2125">
        <v>5</v>
      </c>
      <c r="C2125" t="s">
        <v>0</v>
      </c>
    </row>
    <row r="2126" spans="1:3" hidden="1" x14ac:dyDescent="0.55000000000000004">
      <c r="A2126">
        <v>4501045059</v>
      </c>
      <c r="B2126">
        <v>19</v>
      </c>
      <c r="C2126" t="s">
        <v>0</v>
      </c>
    </row>
    <row r="2127" spans="1:3" hidden="1" x14ac:dyDescent="0.55000000000000004">
      <c r="A2127">
        <v>4501051403</v>
      </c>
      <c r="B2127">
        <v>26</v>
      </c>
      <c r="C2127" t="s">
        <v>771</v>
      </c>
    </row>
    <row r="2128" spans="1:3" x14ac:dyDescent="0.55000000000000004">
      <c r="A2128">
        <v>4501062016</v>
      </c>
      <c r="B2128">
        <v>9</v>
      </c>
      <c r="C2128" t="s">
        <v>772</v>
      </c>
    </row>
    <row r="2129" spans="1:3" x14ac:dyDescent="0.55000000000000004">
      <c r="A2129">
        <v>4501068629</v>
      </c>
      <c r="B2129">
        <v>5</v>
      </c>
      <c r="C2129" t="s">
        <v>773</v>
      </c>
    </row>
    <row r="2130" spans="1:3" hidden="1" x14ac:dyDescent="0.55000000000000004">
      <c r="A2130">
        <v>4501080092</v>
      </c>
      <c r="B2130">
        <v>19</v>
      </c>
      <c r="C2130" t="s">
        <v>774</v>
      </c>
    </row>
    <row r="2131" spans="1:3" x14ac:dyDescent="0.55000000000000004">
      <c r="A2131">
        <v>4501135055</v>
      </c>
      <c r="B2131">
        <v>17</v>
      </c>
      <c r="C2131" t="s">
        <v>0</v>
      </c>
    </row>
    <row r="2132" spans="1:3" x14ac:dyDescent="0.55000000000000004">
      <c r="A2132">
        <v>4501170951</v>
      </c>
      <c r="B2132">
        <v>17</v>
      </c>
      <c r="C2132" t="s">
        <v>775</v>
      </c>
    </row>
    <row r="2133" spans="1:3" x14ac:dyDescent="0.55000000000000004">
      <c r="A2133">
        <v>4501202025</v>
      </c>
      <c r="B2133">
        <v>13</v>
      </c>
      <c r="C2133" t="s">
        <v>0</v>
      </c>
    </row>
    <row r="2134" spans="1:3" x14ac:dyDescent="0.55000000000000004">
      <c r="A2134">
        <v>4501217533</v>
      </c>
      <c r="B2134">
        <v>3</v>
      </c>
      <c r="C2134" t="s">
        <v>0</v>
      </c>
    </row>
    <row r="2135" spans="1:3" hidden="1" x14ac:dyDescent="0.55000000000000004">
      <c r="A2135">
        <v>4501232637</v>
      </c>
      <c r="B2135">
        <v>21</v>
      </c>
      <c r="C2135" t="s">
        <v>0</v>
      </c>
    </row>
    <row r="2136" spans="1:3" x14ac:dyDescent="0.55000000000000004">
      <c r="A2136">
        <v>4501236996</v>
      </c>
      <c r="B2136">
        <v>13</v>
      </c>
      <c r="C2136" t="s">
        <v>776</v>
      </c>
    </row>
    <row r="2137" spans="1:3" x14ac:dyDescent="0.55000000000000004">
      <c r="A2137">
        <v>4501252865</v>
      </c>
      <c r="B2137">
        <v>3</v>
      </c>
      <c r="C2137" t="s">
        <v>777</v>
      </c>
    </row>
    <row r="2138" spans="1:3" hidden="1" x14ac:dyDescent="0.55000000000000004">
      <c r="A2138">
        <v>4501267238</v>
      </c>
      <c r="B2138">
        <v>21</v>
      </c>
      <c r="C2138" t="s">
        <v>778</v>
      </c>
    </row>
    <row r="2139" spans="1:3" hidden="1" x14ac:dyDescent="0.55000000000000004">
      <c r="A2139">
        <v>4501271227</v>
      </c>
      <c r="B2139">
        <v>23</v>
      </c>
      <c r="C2139" t="s">
        <v>0</v>
      </c>
    </row>
    <row r="2140" spans="1:3" hidden="1" x14ac:dyDescent="0.55000000000000004">
      <c r="A2140">
        <v>4501303710</v>
      </c>
      <c r="B2140">
        <v>32</v>
      </c>
      <c r="C2140" t="s">
        <v>0</v>
      </c>
    </row>
    <row r="2141" spans="1:3" hidden="1" x14ac:dyDescent="0.55000000000000004">
      <c r="A2141">
        <v>4501306164</v>
      </c>
      <c r="B2141">
        <v>23</v>
      </c>
      <c r="C2141" t="s">
        <v>779</v>
      </c>
    </row>
    <row r="2142" spans="1:3" hidden="1" x14ac:dyDescent="0.55000000000000004">
      <c r="A2142">
        <v>4501338952</v>
      </c>
      <c r="B2142">
        <v>32</v>
      </c>
      <c r="C2142" t="s">
        <v>780</v>
      </c>
    </row>
    <row r="2143" spans="1:3" hidden="1" x14ac:dyDescent="0.55000000000000004">
      <c r="A2143">
        <v>4560362319</v>
      </c>
      <c r="B2143">
        <v>24</v>
      </c>
      <c r="C2143" t="s">
        <v>781</v>
      </c>
    </row>
    <row r="2144" spans="1:3" x14ac:dyDescent="0.55000000000000004">
      <c r="A2144">
        <v>4560392265</v>
      </c>
      <c r="B2144">
        <v>8</v>
      </c>
      <c r="C2144" t="s">
        <v>781</v>
      </c>
    </row>
    <row r="2145" spans="1:3" hidden="1" x14ac:dyDescent="0.55000000000000004">
      <c r="A2145">
        <v>4560469028</v>
      </c>
      <c r="B2145">
        <v>28</v>
      </c>
      <c r="C2145" t="s">
        <v>781</v>
      </c>
    </row>
    <row r="2146" spans="1:3" x14ac:dyDescent="0.55000000000000004">
      <c r="A2146">
        <v>4560509952</v>
      </c>
      <c r="B2146">
        <v>11</v>
      </c>
      <c r="C2146" t="s">
        <v>781</v>
      </c>
    </row>
    <row r="2147" spans="1:3" hidden="1" x14ac:dyDescent="0.55000000000000004">
      <c r="A2147">
        <v>4560530941</v>
      </c>
      <c r="B2147">
        <v>31</v>
      </c>
      <c r="C2147" t="s">
        <v>781</v>
      </c>
    </row>
    <row r="2148" spans="1:3" x14ac:dyDescent="0.55000000000000004">
      <c r="A2148">
        <v>4560555601</v>
      </c>
      <c r="B2148">
        <v>2</v>
      </c>
      <c r="C2148" t="s">
        <v>781</v>
      </c>
    </row>
    <row r="2149" spans="1:3" x14ac:dyDescent="0.55000000000000004">
      <c r="A2149">
        <v>4560570135</v>
      </c>
      <c r="B2149">
        <v>6</v>
      </c>
      <c r="C2149" t="s">
        <v>781</v>
      </c>
    </row>
    <row r="2150" spans="1:3" hidden="1" x14ac:dyDescent="0.55000000000000004">
      <c r="A2150">
        <v>4560571402</v>
      </c>
      <c r="B2150">
        <v>30</v>
      </c>
      <c r="C2150" t="s">
        <v>781</v>
      </c>
    </row>
    <row r="2151" spans="1:3" hidden="1" x14ac:dyDescent="0.55000000000000004">
      <c r="A2151">
        <v>4560653797</v>
      </c>
      <c r="B2151">
        <v>18</v>
      </c>
      <c r="C2151" t="s">
        <v>781</v>
      </c>
    </row>
    <row r="2152" spans="1:3" x14ac:dyDescent="0.55000000000000004">
      <c r="A2152">
        <v>4560667854</v>
      </c>
      <c r="B2152">
        <v>4</v>
      </c>
      <c r="C2152" t="s">
        <v>781</v>
      </c>
    </row>
    <row r="2153" spans="1:3" x14ac:dyDescent="0.55000000000000004">
      <c r="A2153">
        <v>4560701688</v>
      </c>
      <c r="B2153">
        <v>1</v>
      </c>
      <c r="C2153" t="s">
        <v>781</v>
      </c>
    </row>
    <row r="2154" spans="1:3" hidden="1" x14ac:dyDescent="0.55000000000000004">
      <c r="A2154">
        <v>4560712973</v>
      </c>
      <c r="B2154">
        <v>27</v>
      </c>
      <c r="C2154" t="s">
        <v>781</v>
      </c>
    </row>
    <row r="2155" spans="1:3" x14ac:dyDescent="0.55000000000000004">
      <c r="A2155">
        <v>4560735857</v>
      </c>
      <c r="B2155">
        <v>7</v>
      </c>
      <c r="C2155" t="s">
        <v>781</v>
      </c>
    </row>
    <row r="2156" spans="1:3" x14ac:dyDescent="0.55000000000000004">
      <c r="A2156">
        <v>4560769593</v>
      </c>
      <c r="B2156">
        <v>14</v>
      </c>
      <c r="C2156" t="s">
        <v>781</v>
      </c>
    </row>
    <row r="2157" spans="1:3" x14ac:dyDescent="0.55000000000000004">
      <c r="A2157">
        <v>4560782030</v>
      </c>
      <c r="B2157">
        <v>15</v>
      </c>
      <c r="C2157" t="s">
        <v>781</v>
      </c>
    </row>
    <row r="2158" spans="1:3" hidden="1" x14ac:dyDescent="0.55000000000000004">
      <c r="A2158">
        <v>4560794785</v>
      </c>
      <c r="B2158">
        <v>25</v>
      </c>
      <c r="C2158" t="s">
        <v>781</v>
      </c>
    </row>
    <row r="2159" spans="1:3" hidden="1" x14ac:dyDescent="0.55000000000000004">
      <c r="A2159">
        <v>4560799774</v>
      </c>
      <c r="B2159">
        <v>20</v>
      </c>
      <c r="C2159" t="s">
        <v>781</v>
      </c>
    </row>
    <row r="2160" spans="1:3" x14ac:dyDescent="0.55000000000000004">
      <c r="A2160">
        <v>4560800246</v>
      </c>
      <c r="B2160">
        <v>16</v>
      </c>
      <c r="C2160" t="s">
        <v>781</v>
      </c>
    </row>
    <row r="2161" spans="1:3" x14ac:dyDescent="0.55000000000000004">
      <c r="A2161">
        <v>4560876538</v>
      </c>
      <c r="B2161">
        <v>10</v>
      </c>
      <c r="C2161" t="s">
        <v>781</v>
      </c>
    </row>
    <row r="2162" spans="1:3" x14ac:dyDescent="0.55000000000000004">
      <c r="A2162">
        <v>4560913831</v>
      </c>
      <c r="B2162">
        <v>12</v>
      </c>
      <c r="C2162" t="s">
        <v>781</v>
      </c>
    </row>
    <row r="2163" spans="1:3" hidden="1" x14ac:dyDescent="0.55000000000000004">
      <c r="A2163">
        <v>4560968464</v>
      </c>
      <c r="B2163">
        <v>29</v>
      </c>
      <c r="C2163" t="s">
        <v>781</v>
      </c>
    </row>
    <row r="2164" spans="1:3" hidden="1" x14ac:dyDescent="0.55000000000000004">
      <c r="A2164">
        <v>4560990949</v>
      </c>
      <c r="B2164">
        <v>22</v>
      </c>
      <c r="C2164" t="s">
        <v>781</v>
      </c>
    </row>
    <row r="2165" spans="1:3" hidden="1" x14ac:dyDescent="0.55000000000000004">
      <c r="A2165">
        <v>4561017754</v>
      </c>
      <c r="B2165">
        <v>26</v>
      </c>
      <c r="C2165" t="s">
        <v>781</v>
      </c>
    </row>
    <row r="2166" spans="1:3" x14ac:dyDescent="0.55000000000000004">
      <c r="A2166">
        <v>4561027973</v>
      </c>
      <c r="B2166">
        <v>9</v>
      </c>
      <c r="C2166" t="s">
        <v>781</v>
      </c>
    </row>
    <row r="2167" spans="1:3" x14ac:dyDescent="0.55000000000000004">
      <c r="A2167">
        <v>4561034635</v>
      </c>
      <c r="B2167">
        <v>5</v>
      </c>
      <c r="C2167" t="s">
        <v>781</v>
      </c>
    </row>
    <row r="2168" spans="1:3" hidden="1" x14ac:dyDescent="0.55000000000000004">
      <c r="A2168">
        <v>4561046350</v>
      </c>
      <c r="B2168">
        <v>19</v>
      </c>
      <c r="C2168" t="s">
        <v>781</v>
      </c>
    </row>
    <row r="2169" spans="1:3" x14ac:dyDescent="0.55000000000000004">
      <c r="A2169">
        <v>4561136403</v>
      </c>
      <c r="B2169">
        <v>17</v>
      </c>
      <c r="C2169" t="s">
        <v>781</v>
      </c>
    </row>
    <row r="2170" spans="1:3" hidden="1" x14ac:dyDescent="0.55000000000000004">
      <c r="A2170">
        <v>4561176318</v>
      </c>
      <c r="B2170">
        <v>33</v>
      </c>
      <c r="C2170" t="s">
        <v>782</v>
      </c>
    </row>
    <row r="2171" spans="1:3" hidden="1" x14ac:dyDescent="0.55000000000000004">
      <c r="A2171">
        <v>4561184330</v>
      </c>
      <c r="B2171">
        <v>33</v>
      </c>
      <c r="C2171" t="s">
        <v>783</v>
      </c>
    </row>
    <row r="2172" spans="1:3" hidden="1" x14ac:dyDescent="0.55000000000000004">
      <c r="A2172">
        <v>4561191928</v>
      </c>
      <c r="B2172">
        <v>33</v>
      </c>
      <c r="C2172" t="s">
        <v>784</v>
      </c>
    </row>
    <row r="2173" spans="1:3" hidden="1" x14ac:dyDescent="0.55000000000000004">
      <c r="A2173">
        <v>4561199708</v>
      </c>
      <c r="B2173">
        <v>33</v>
      </c>
      <c r="C2173" t="s">
        <v>785</v>
      </c>
    </row>
    <row r="2174" spans="1:3" x14ac:dyDescent="0.55000000000000004">
      <c r="A2174">
        <v>4561203674</v>
      </c>
      <c r="B2174">
        <v>13</v>
      </c>
      <c r="C2174" t="s">
        <v>781</v>
      </c>
    </row>
    <row r="2175" spans="1:3" hidden="1" x14ac:dyDescent="0.55000000000000004">
      <c r="A2175">
        <v>4561207603</v>
      </c>
      <c r="B2175">
        <v>33</v>
      </c>
      <c r="C2175" t="s">
        <v>786</v>
      </c>
    </row>
    <row r="2176" spans="1:3" hidden="1" x14ac:dyDescent="0.55000000000000004">
      <c r="A2176">
        <v>4561217505</v>
      </c>
      <c r="B2176">
        <v>33</v>
      </c>
      <c r="C2176" t="s">
        <v>787</v>
      </c>
    </row>
    <row r="2177" spans="1:3" x14ac:dyDescent="0.55000000000000004">
      <c r="A2177">
        <v>4561218836</v>
      </c>
      <c r="B2177">
        <v>3</v>
      </c>
      <c r="C2177" t="s">
        <v>781</v>
      </c>
    </row>
    <row r="2178" spans="1:3" hidden="1" x14ac:dyDescent="0.55000000000000004">
      <c r="A2178">
        <v>4561224360</v>
      </c>
      <c r="B2178">
        <v>33</v>
      </c>
      <c r="C2178" t="s">
        <v>788</v>
      </c>
    </row>
    <row r="2179" spans="1:3" hidden="1" x14ac:dyDescent="0.55000000000000004">
      <c r="A2179">
        <v>4561233964</v>
      </c>
      <c r="B2179">
        <v>21</v>
      </c>
      <c r="C2179" t="s">
        <v>781</v>
      </c>
    </row>
    <row r="2180" spans="1:3" hidden="1" x14ac:dyDescent="0.55000000000000004">
      <c r="A2180">
        <v>4561272564</v>
      </c>
      <c r="B2180">
        <v>23</v>
      </c>
      <c r="C2180" t="s">
        <v>781</v>
      </c>
    </row>
    <row r="2181" spans="1:3" hidden="1" x14ac:dyDescent="0.55000000000000004">
      <c r="A2181">
        <v>4561305002</v>
      </c>
      <c r="B2181">
        <v>32</v>
      </c>
      <c r="C2181" t="s">
        <v>781</v>
      </c>
    </row>
    <row r="2182" spans="1:3" hidden="1" x14ac:dyDescent="0.55000000000000004">
      <c r="A2182">
        <v>4562540915</v>
      </c>
      <c r="B2182">
        <v>33</v>
      </c>
      <c r="C2182" t="s">
        <v>789</v>
      </c>
    </row>
    <row r="2183" spans="1:3" hidden="1" x14ac:dyDescent="0.55000000000000004">
      <c r="A2183">
        <v>4562549135</v>
      </c>
      <c r="B2183">
        <v>33</v>
      </c>
      <c r="C2183" t="s">
        <v>790</v>
      </c>
    </row>
    <row r="2184" spans="1:3" hidden="1" x14ac:dyDescent="0.55000000000000004">
      <c r="A2184">
        <v>4562556753</v>
      </c>
      <c r="B2184">
        <v>33</v>
      </c>
      <c r="C2184" t="s">
        <v>791</v>
      </c>
    </row>
    <row r="2185" spans="1:3" hidden="1" x14ac:dyDescent="0.55000000000000004">
      <c r="A2185">
        <v>4562564543</v>
      </c>
      <c r="B2185">
        <v>33</v>
      </c>
      <c r="C2185" t="s">
        <v>792</v>
      </c>
    </row>
    <row r="2186" spans="1:3" hidden="1" x14ac:dyDescent="0.55000000000000004">
      <c r="A2186">
        <v>4562572334</v>
      </c>
      <c r="B2186">
        <v>33</v>
      </c>
      <c r="C2186" t="s">
        <v>793</v>
      </c>
    </row>
    <row r="2187" spans="1:3" hidden="1" x14ac:dyDescent="0.55000000000000004">
      <c r="A2187">
        <v>4562580319</v>
      </c>
      <c r="B2187">
        <v>33</v>
      </c>
      <c r="C2187" t="s">
        <v>794</v>
      </c>
    </row>
    <row r="2188" spans="1:3" hidden="1" x14ac:dyDescent="0.55000000000000004">
      <c r="A2188">
        <v>4562587986</v>
      </c>
      <c r="B2188">
        <v>33</v>
      </c>
      <c r="C2188" t="s">
        <v>795</v>
      </c>
    </row>
    <row r="2189" spans="1:3" hidden="1" x14ac:dyDescent="0.55000000000000004">
      <c r="A2189">
        <v>4562595895</v>
      </c>
      <c r="B2189">
        <v>33</v>
      </c>
      <c r="C2189" t="s">
        <v>796</v>
      </c>
    </row>
    <row r="2190" spans="1:3" hidden="1" x14ac:dyDescent="0.55000000000000004">
      <c r="A2190">
        <v>4563282136</v>
      </c>
      <c r="B2190">
        <v>33</v>
      </c>
      <c r="C2190" t="s">
        <v>797</v>
      </c>
    </row>
    <row r="2191" spans="1:3" hidden="1" x14ac:dyDescent="0.55000000000000004">
      <c r="A2191">
        <v>4563289979</v>
      </c>
      <c r="B2191">
        <v>33</v>
      </c>
      <c r="C2191" t="s">
        <v>798</v>
      </c>
    </row>
    <row r="2192" spans="1:3" hidden="1" x14ac:dyDescent="0.55000000000000004">
      <c r="A2192">
        <v>4564272360</v>
      </c>
      <c r="B2192">
        <v>33</v>
      </c>
      <c r="C2192" t="s">
        <v>799</v>
      </c>
    </row>
    <row r="2193" spans="1:3" hidden="1" x14ac:dyDescent="0.55000000000000004">
      <c r="A2193">
        <v>4564281875</v>
      </c>
      <c r="B2193">
        <v>33</v>
      </c>
      <c r="C2193" t="s">
        <v>800</v>
      </c>
    </row>
    <row r="2194" spans="1:3" hidden="1" x14ac:dyDescent="0.55000000000000004">
      <c r="A2194">
        <v>4564289595</v>
      </c>
      <c r="B2194">
        <v>33</v>
      </c>
      <c r="C2194" t="s">
        <v>801</v>
      </c>
    </row>
    <row r="2195" spans="1:3" hidden="1" x14ac:dyDescent="0.55000000000000004">
      <c r="A2195">
        <v>4564297395</v>
      </c>
      <c r="B2195">
        <v>33</v>
      </c>
      <c r="C2195" t="s">
        <v>802</v>
      </c>
    </row>
    <row r="2196" spans="1:3" hidden="1" x14ac:dyDescent="0.55000000000000004">
      <c r="A2196">
        <v>4564305124</v>
      </c>
      <c r="B2196">
        <v>33</v>
      </c>
      <c r="C2196" t="s">
        <v>803</v>
      </c>
    </row>
    <row r="2197" spans="1:3" hidden="1" x14ac:dyDescent="0.55000000000000004">
      <c r="A2197">
        <v>4585361787</v>
      </c>
      <c r="B2197">
        <v>24</v>
      </c>
      <c r="C2197" t="s">
        <v>49</v>
      </c>
    </row>
    <row r="2198" spans="1:3" x14ac:dyDescent="0.55000000000000004">
      <c r="A2198">
        <v>4585390956</v>
      </c>
      <c r="B2198">
        <v>8</v>
      </c>
      <c r="C2198" t="s">
        <v>49</v>
      </c>
    </row>
    <row r="2199" spans="1:3" hidden="1" x14ac:dyDescent="0.55000000000000004">
      <c r="A2199">
        <v>4585468450</v>
      </c>
      <c r="B2199">
        <v>28</v>
      </c>
      <c r="C2199" t="s">
        <v>49</v>
      </c>
    </row>
    <row r="2200" spans="1:3" x14ac:dyDescent="0.55000000000000004">
      <c r="A2200">
        <v>4585508644</v>
      </c>
      <c r="B2200">
        <v>11</v>
      </c>
      <c r="C2200" t="s">
        <v>49</v>
      </c>
    </row>
    <row r="2201" spans="1:3" hidden="1" x14ac:dyDescent="0.55000000000000004">
      <c r="A2201">
        <v>4585531566</v>
      </c>
      <c r="B2201">
        <v>31</v>
      </c>
      <c r="C2201" t="s">
        <v>49</v>
      </c>
    </row>
    <row r="2202" spans="1:3" x14ac:dyDescent="0.55000000000000004">
      <c r="A2202">
        <v>4585554293</v>
      </c>
      <c r="B2202">
        <v>2</v>
      </c>
      <c r="C2202" t="s">
        <v>49</v>
      </c>
    </row>
    <row r="2203" spans="1:3" x14ac:dyDescent="0.55000000000000004">
      <c r="A2203">
        <v>4585568827</v>
      </c>
      <c r="B2203">
        <v>6</v>
      </c>
      <c r="C2203" t="s">
        <v>49</v>
      </c>
    </row>
    <row r="2204" spans="1:3" hidden="1" x14ac:dyDescent="0.55000000000000004">
      <c r="A2204">
        <v>4585572176</v>
      </c>
      <c r="B2204">
        <v>30</v>
      </c>
      <c r="C2204" t="s">
        <v>49</v>
      </c>
    </row>
    <row r="2205" spans="1:3" hidden="1" x14ac:dyDescent="0.55000000000000004">
      <c r="A2205">
        <v>4585654142</v>
      </c>
      <c r="B2205">
        <v>18</v>
      </c>
      <c r="C2205" t="s">
        <v>49</v>
      </c>
    </row>
    <row r="2206" spans="1:3" x14ac:dyDescent="0.55000000000000004">
      <c r="A2206">
        <v>4585666545</v>
      </c>
      <c r="B2206">
        <v>4</v>
      </c>
      <c r="C2206" t="s">
        <v>49</v>
      </c>
    </row>
    <row r="2207" spans="1:3" x14ac:dyDescent="0.55000000000000004">
      <c r="A2207">
        <v>4585700380</v>
      </c>
      <c r="B2207">
        <v>1</v>
      </c>
      <c r="C2207" t="s">
        <v>49</v>
      </c>
    </row>
    <row r="2208" spans="1:3" hidden="1" x14ac:dyDescent="0.55000000000000004">
      <c r="A2208">
        <v>4585712543</v>
      </c>
      <c r="B2208">
        <v>27</v>
      </c>
      <c r="C2208" t="s">
        <v>49</v>
      </c>
    </row>
    <row r="2209" spans="1:3" x14ac:dyDescent="0.55000000000000004">
      <c r="A2209">
        <v>4585719954</v>
      </c>
      <c r="B2209">
        <v>7</v>
      </c>
      <c r="C2209" t="s">
        <v>49</v>
      </c>
    </row>
    <row r="2210" spans="1:3" x14ac:dyDescent="0.55000000000000004">
      <c r="A2210">
        <v>4585768284</v>
      </c>
      <c r="B2210">
        <v>14</v>
      </c>
      <c r="C2210" t="s">
        <v>49</v>
      </c>
    </row>
    <row r="2211" spans="1:3" x14ac:dyDescent="0.55000000000000004">
      <c r="A2211">
        <v>4585780722</v>
      </c>
      <c r="B2211">
        <v>15</v>
      </c>
      <c r="C2211" t="s">
        <v>49</v>
      </c>
    </row>
    <row r="2212" spans="1:3" hidden="1" x14ac:dyDescent="0.55000000000000004">
      <c r="A2212">
        <v>4585794238</v>
      </c>
      <c r="B2212">
        <v>25</v>
      </c>
      <c r="C2212" t="s">
        <v>49</v>
      </c>
    </row>
    <row r="2213" spans="1:3" hidden="1" x14ac:dyDescent="0.55000000000000004">
      <c r="A2213">
        <v>4585800879</v>
      </c>
      <c r="B2213">
        <v>20</v>
      </c>
      <c r="C2213" t="s">
        <v>49</v>
      </c>
    </row>
    <row r="2214" spans="1:3" x14ac:dyDescent="0.55000000000000004">
      <c r="A2214">
        <v>4585801910</v>
      </c>
      <c r="B2214">
        <v>16</v>
      </c>
      <c r="C2214" t="s">
        <v>49</v>
      </c>
    </row>
    <row r="2215" spans="1:3" x14ac:dyDescent="0.55000000000000004">
      <c r="A2215">
        <v>4585874667</v>
      </c>
      <c r="B2215">
        <v>10</v>
      </c>
      <c r="C2215" t="s">
        <v>49</v>
      </c>
    </row>
    <row r="2216" spans="1:3" x14ac:dyDescent="0.55000000000000004">
      <c r="A2216">
        <v>4585912522</v>
      </c>
      <c r="B2216">
        <v>12</v>
      </c>
      <c r="C2216" t="s">
        <v>49</v>
      </c>
    </row>
    <row r="2217" spans="1:3" hidden="1" x14ac:dyDescent="0.55000000000000004">
      <c r="A2217">
        <v>4585964452</v>
      </c>
      <c r="B2217">
        <v>29</v>
      </c>
      <c r="C2217" t="s">
        <v>49</v>
      </c>
    </row>
    <row r="2218" spans="1:3" hidden="1" x14ac:dyDescent="0.55000000000000004">
      <c r="A2218">
        <v>4585990855</v>
      </c>
      <c r="B2218">
        <v>22</v>
      </c>
      <c r="C2218" t="s">
        <v>49</v>
      </c>
    </row>
    <row r="2219" spans="1:3" hidden="1" x14ac:dyDescent="0.55000000000000004">
      <c r="A2219">
        <v>4586017222</v>
      </c>
      <c r="B2219">
        <v>26</v>
      </c>
      <c r="C2219" t="s">
        <v>49</v>
      </c>
    </row>
    <row r="2220" spans="1:3" x14ac:dyDescent="0.55000000000000004">
      <c r="A2220">
        <v>4586026664</v>
      </c>
      <c r="B2220">
        <v>9</v>
      </c>
      <c r="C2220" t="s">
        <v>49</v>
      </c>
    </row>
    <row r="2221" spans="1:3" x14ac:dyDescent="0.55000000000000004">
      <c r="A2221">
        <v>4586033282</v>
      </c>
      <c r="B2221">
        <v>5</v>
      </c>
      <c r="C2221" t="s">
        <v>49</v>
      </c>
    </row>
    <row r="2222" spans="1:3" hidden="1" x14ac:dyDescent="0.55000000000000004">
      <c r="A2222">
        <v>4586047171</v>
      </c>
      <c r="B2222">
        <v>19</v>
      </c>
      <c r="C2222" t="s">
        <v>49</v>
      </c>
    </row>
    <row r="2223" spans="1:3" x14ac:dyDescent="0.55000000000000004">
      <c r="A2223">
        <v>4586137763</v>
      </c>
      <c r="B2223">
        <v>17</v>
      </c>
      <c r="C2223" t="s">
        <v>49</v>
      </c>
    </row>
    <row r="2224" spans="1:3" x14ac:dyDescent="0.55000000000000004">
      <c r="A2224">
        <v>4586202043</v>
      </c>
      <c r="B2224">
        <v>13</v>
      </c>
      <c r="C2224" t="s">
        <v>49</v>
      </c>
    </row>
    <row r="2225" spans="1:3" x14ac:dyDescent="0.55000000000000004">
      <c r="A2225">
        <v>4586217527</v>
      </c>
      <c r="B2225">
        <v>3</v>
      </c>
      <c r="C2225" t="s">
        <v>49</v>
      </c>
    </row>
    <row r="2226" spans="1:3" hidden="1" x14ac:dyDescent="0.55000000000000004">
      <c r="A2226">
        <v>4586234160</v>
      </c>
      <c r="B2226">
        <v>21</v>
      </c>
      <c r="C2226" t="s">
        <v>49</v>
      </c>
    </row>
    <row r="2227" spans="1:3" hidden="1" x14ac:dyDescent="0.55000000000000004">
      <c r="A2227">
        <v>4586272134</v>
      </c>
      <c r="B2227">
        <v>23</v>
      </c>
      <c r="C2227" t="s">
        <v>49</v>
      </c>
    </row>
    <row r="2228" spans="1:3" hidden="1" x14ac:dyDescent="0.55000000000000004">
      <c r="A2228">
        <v>4586306720</v>
      </c>
      <c r="B2228">
        <v>32</v>
      </c>
      <c r="C2228" t="s">
        <v>49</v>
      </c>
    </row>
    <row r="2229" spans="1:3" hidden="1" x14ac:dyDescent="0.55000000000000004">
      <c r="A2229">
        <v>4800394968</v>
      </c>
      <c r="B2229">
        <v>24</v>
      </c>
      <c r="C2229" t="s">
        <v>804</v>
      </c>
    </row>
    <row r="2230" spans="1:3" hidden="1" x14ac:dyDescent="0.55000000000000004">
      <c r="A2230">
        <v>4800395786</v>
      </c>
      <c r="B2230">
        <v>24</v>
      </c>
      <c r="C2230" t="s">
        <v>0</v>
      </c>
    </row>
    <row r="2231" spans="1:3" x14ac:dyDescent="0.55000000000000004">
      <c r="A2231">
        <v>4800425262</v>
      </c>
      <c r="B2231">
        <v>8</v>
      </c>
      <c r="C2231" t="s">
        <v>805</v>
      </c>
    </row>
    <row r="2232" spans="1:3" x14ac:dyDescent="0.55000000000000004">
      <c r="A2232">
        <v>4800426081</v>
      </c>
      <c r="B2232">
        <v>8</v>
      </c>
      <c r="C2232" t="s">
        <v>0</v>
      </c>
    </row>
    <row r="2233" spans="1:3" hidden="1" x14ac:dyDescent="0.55000000000000004">
      <c r="A2233">
        <v>4800501642</v>
      </c>
      <c r="B2233">
        <v>28</v>
      </c>
      <c r="C2233" t="s">
        <v>806</v>
      </c>
    </row>
    <row r="2234" spans="1:3" hidden="1" x14ac:dyDescent="0.55000000000000004">
      <c r="A2234">
        <v>4800502459</v>
      </c>
      <c r="B2234">
        <v>28</v>
      </c>
      <c r="C2234" t="s">
        <v>0</v>
      </c>
    </row>
    <row r="2235" spans="1:3" x14ac:dyDescent="0.55000000000000004">
      <c r="A2235">
        <v>4800542395</v>
      </c>
      <c r="B2235">
        <v>11</v>
      </c>
      <c r="C2235" t="s">
        <v>807</v>
      </c>
    </row>
    <row r="2236" spans="1:3" x14ac:dyDescent="0.55000000000000004">
      <c r="A2236">
        <v>4800543213</v>
      </c>
      <c r="B2236">
        <v>11</v>
      </c>
      <c r="C2236" t="s">
        <v>0</v>
      </c>
    </row>
    <row r="2237" spans="1:3" hidden="1" x14ac:dyDescent="0.55000000000000004">
      <c r="A2237">
        <v>4800563686</v>
      </c>
      <c r="B2237">
        <v>31</v>
      </c>
      <c r="C2237" t="s">
        <v>808</v>
      </c>
    </row>
    <row r="2238" spans="1:3" hidden="1" x14ac:dyDescent="0.55000000000000004">
      <c r="A2238">
        <v>4800564504</v>
      </c>
      <c r="B2238">
        <v>31</v>
      </c>
      <c r="C2238" t="s">
        <v>0</v>
      </c>
    </row>
    <row r="2239" spans="1:3" x14ac:dyDescent="0.55000000000000004">
      <c r="A2239">
        <v>4800588490</v>
      </c>
      <c r="B2239">
        <v>2</v>
      </c>
      <c r="C2239" t="s">
        <v>809</v>
      </c>
    </row>
    <row r="2240" spans="1:3" x14ac:dyDescent="0.55000000000000004">
      <c r="A2240">
        <v>4800589309</v>
      </c>
      <c r="B2240">
        <v>2</v>
      </c>
      <c r="C2240" t="s">
        <v>0</v>
      </c>
    </row>
    <row r="2241" spans="1:3" x14ac:dyDescent="0.55000000000000004">
      <c r="A2241">
        <v>4800602719</v>
      </c>
      <c r="B2241">
        <v>6</v>
      </c>
      <c r="C2241" t="s">
        <v>810</v>
      </c>
    </row>
    <row r="2242" spans="1:3" x14ac:dyDescent="0.55000000000000004">
      <c r="A2242">
        <v>4800603537</v>
      </c>
      <c r="B2242">
        <v>6</v>
      </c>
      <c r="C2242" t="s">
        <v>0</v>
      </c>
    </row>
    <row r="2243" spans="1:3" hidden="1" x14ac:dyDescent="0.55000000000000004">
      <c r="A2243">
        <v>4800604159</v>
      </c>
      <c r="B2243">
        <v>30</v>
      </c>
      <c r="C2243" t="s">
        <v>811</v>
      </c>
    </row>
    <row r="2244" spans="1:3" hidden="1" x14ac:dyDescent="0.55000000000000004">
      <c r="A2244">
        <v>4800604976</v>
      </c>
      <c r="B2244">
        <v>30</v>
      </c>
      <c r="C2244" t="s">
        <v>0</v>
      </c>
    </row>
    <row r="2245" spans="1:3" hidden="1" x14ac:dyDescent="0.55000000000000004">
      <c r="A2245">
        <v>4800685864</v>
      </c>
      <c r="B2245">
        <v>18</v>
      </c>
      <c r="C2245" t="s">
        <v>812</v>
      </c>
    </row>
    <row r="2246" spans="1:3" hidden="1" x14ac:dyDescent="0.55000000000000004">
      <c r="A2246">
        <v>4800686682</v>
      </c>
      <c r="B2246">
        <v>18</v>
      </c>
      <c r="C2246" t="s">
        <v>0</v>
      </c>
    </row>
    <row r="2247" spans="1:3" x14ac:dyDescent="0.55000000000000004">
      <c r="A2247">
        <v>4800700728</v>
      </c>
      <c r="B2247">
        <v>4</v>
      </c>
      <c r="C2247" t="s">
        <v>813</v>
      </c>
    </row>
    <row r="2248" spans="1:3" x14ac:dyDescent="0.55000000000000004">
      <c r="A2248">
        <v>4800701546</v>
      </c>
      <c r="B2248">
        <v>4</v>
      </c>
      <c r="C2248" t="s">
        <v>0</v>
      </c>
    </row>
    <row r="2249" spans="1:3" x14ac:dyDescent="0.55000000000000004">
      <c r="A2249">
        <v>4800733594</v>
      </c>
      <c r="B2249">
        <v>1</v>
      </c>
      <c r="C2249" t="s">
        <v>814</v>
      </c>
    </row>
    <row r="2250" spans="1:3" x14ac:dyDescent="0.55000000000000004">
      <c r="A2250">
        <v>4800734412</v>
      </c>
      <c r="B2250">
        <v>1</v>
      </c>
      <c r="C2250" t="s">
        <v>0</v>
      </c>
    </row>
    <row r="2251" spans="1:3" hidden="1" x14ac:dyDescent="0.55000000000000004">
      <c r="A2251">
        <v>4800745570</v>
      </c>
      <c r="B2251">
        <v>27</v>
      </c>
      <c r="C2251" t="s">
        <v>815</v>
      </c>
    </row>
    <row r="2252" spans="1:3" hidden="1" x14ac:dyDescent="0.55000000000000004">
      <c r="A2252">
        <v>4800746388</v>
      </c>
      <c r="B2252">
        <v>27</v>
      </c>
      <c r="C2252" t="s">
        <v>0</v>
      </c>
    </row>
    <row r="2253" spans="1:3" x14ac:dyDescent="0.55000000000000004">
      <c r="A2253">
        <v>4800754138</v>
      </c>
      <c r="B2253">
        <v>7</v>
      </c>
      <c r="C2253" t="s">
        <v>816</v>
      </c>
    </row>
    <row r="2254" spans="1:3" x14ac:dyDescent="0.55000000000000004">
      <c r="A2254">
        <v>4800754955</v>
      </c>
      <c r="B2254">
        <v>7</v>
      </c>
      <c r="C2254" t="s">
        <v>0</v>
      </c>
    </row>
    <row r="2255" spans="1:3" x14ac:dyDescent="0.55000000000000004">
      <c r="A2255">
        <v>4800802040</v>
      </c>
      <c r="B2255">
        <v>14</v>
      </c>
      <c r="C2255" t="s">
        <v>817</v>
      </c>
    </row>
    <row r="2256" spans="1:3" x14ac:dyDescent="0.55000000000000004">
      <c r="A2256">
        <v>4800802859</v>
      </c>
      <c r="B2256">
        <v>14</v>
      </c>
      <c r="C2256" t="s">
        <v>0</v>
      </c>
    </row>
    <row r="2257" spans="1:3" x14ac:dyDescent="0.55000000000000004">
      <c r="A2257">
        <v>4800814562</v>
      </c>
      <c r="B2257">
        <v>15</v>
      </c>
      <c r="C2257" t="s">
        <v>818</v>
      </c>
    </row>
    <row r="2258" spans="1:3" x14ac:dyDescent="0.55000000000000004">
      <c r="A2258">
        <v>4800815383</v>
      </c>
      <c r="B2258">
        <v>15</v>
      </c>
      <c r="C2258" t="s">
        <v>0</v>
      </c>
    </row>
    <row r="2259" spans="1:3" hidden="1" x14ac:dyDescent="0.55000000000000004">
      <c r="A2259">
        <v>4800827066</v>
      </c>
      <c r="B2259">
        <v>25</v>
      </c>
      <c r="C2259" t="s">
        <v>819</v>
      </c>
    </row>
    <row r="2260" spans="1:3" hidden="1" x14ac:dyDescent="0.55000000000000004">
      <c r="A2260">
        <v>4800827885</v>
      </c>
      <c r="B2260">
        <v>25</v>
      </c>
      <c r="C2260" t="s">
        <v>0</v>
      </c>
    </row>
    <row r="2261" spans="1:3" hidden="1" x14ac:dyDescent="0.55000000000000004">
      <c r="A2261">
        <v>4800832087</v>
      </c>
      <c r="B2261">
        <v>20</v>
      </c>
      <c r="C2261" t="s">
        <v>820</v>
      </c>
    </row>
    <row r="2262" spans="1:3" x14ac:dyDescent="0.55000000000000004">
      <c r="A2262">
        <v>4800832791</v>
      </c>
      <c r="B2262">
        <v>16</v>
      </c>
      <c r="C2262" t="s">
        <v>821</v>
      </c>
    </row>
    <row r="2263" spans="1:3" hidden="1" x14ac:dyDescent="0.55000000000000004">
      <c r="A2263">
        <v>4800832904</v>
      </c>
      <c r="B2263">
        <v>20</v>
      </c>
      <c r="C2263" t="s">
        <v>0</v>
      </c>
    </row>
    <row r="2264" spans="1:3" x14ac:dyDescent="0.55000000000000004">
      <c r="A2264">
        <v>4800833608</v>
      </c>
      <c r="B2264">
        <v>16</v>
      </c>
      <c r="C2264" t="s">
        <v>0</v>
      </c>
    </row>
    <row r="2265" spans="1:3" x14ac:dyDescent="0.55000000000000004">
      <c r="A2265">
        <v>4800908871</v>
      </c>
      <c r="B2265">
        <v>10</v>
      </c>
      <c r="C2265" t="s">
        <v>822</v>
      </c>
    </row>
    <row r="2266" spans="1:3" x14ac:dyDescent="0.55000000000000004">
      <c r="A2266">
        <v>4800909690</v>
      </c>
      <c r="B2266">
        <v>10</v>
      </c>
      <c r="C2266" t="s">
        <v>0</v>
      </c>
    </row>
    <row r="2267" spans="1:3" x14ac:dyDescent="0.55000000000000004">
      <c r="A2267">
        <v>4800946705</v>
      </c>
      <c r="B2267">
        <v>12</v>
      </c>
      <c r="C2267" t="s">
        <v>823</v>
      </c>
    </row>
    <row r="2268" spans="1:3" x14ac:dyDescent="0.55000000000000004">
      <c r="A2268">
        <v>4800947523</v>
      </c>
      <c r="B2268">
        <v>12</v>
      </c>
      <c r="C2268" t="s">
        <v>0</v>
      </c>
    </row>
    <row r="2269" spans="1:3" hidden="1" x14ac:dyDescent="0.55000000000000004">
      <c r="A2269">
        <v>4800997008</v>
      </c>
      <c r="B2269">
        <v>29</v>
      </c>
      <c r="C2269" t="s">
        <v>824</v>
      </c>
    </row>
    <row r="2270" spans="1:3" hidden="1" x14ac:dyDescent="0.55000000000000004">
      <c r="A2270">
        <v>4800997827</v>
      </c>
      <c r="B2270">
        <v>29</v>
      </c>
      <c r="C2270" t="s">
        <v>0</v>
      </c>
    </row>
    <row r="2271" spans="1:3" hidden="1" x14ac:dyDescent="0.55000000000000004">
      <c r="A2271">
        <v>4801023025</v>
      </c>
      <c r="B2271">
        <v>22</v>
      </c>
      <c r="C2271" t="s">
        <v>825</v>
      </c>
    </row>
    <row r="2272" spans="1:3" hidden="1" x14ac:dyDescent="0.55000000000000004">
      <c r="A2272">
        <v>4801023842</v>
      </c>
      <c r="B2272">
        <v>22</v>
      </c>
      <c r="C2272" t="s">
        <v>0</v>
      </c>
    </row>
    <row r="2273" spans="1:3" hidden="1" x14ac:dyDescent="0.55000000000000004">
      <c r="A2273">
        <v>4801049938</v>
      </c>
      <c r="B2273">
        <v>26</v>
      </c>
      <c r="C2273" t="s">
        <v>826</v>
      </c>
    </row>
    <row r="2274" spans="1:3" hidden="1" x14ac:dyDescent="0.55000000000000004">
      <c r="A2274">
        <v>4801050756</v>
      </c>
      <c r="B2274">
        <v>26</v>
      </c>
      <c r="C2274" t="s">
        <v>0</v>
      </c>
    </row>
    <row r="2275" spans="1:3" x14ac:dyDescent="0.55000000000000004">
      <c r="A2275">
        <v>4801060414</v>
      </c>
      <c r="B2275">
        <v>9</v>
      </c>
      <c r="C2275" t="s">
        <v>827</v>
      </c>
    </row>
    <row r="2276" spans="1:3" x14ac:dyDescent="0.55000000000000004">
      <c r="A2276">
        <v>4801061233</v>
      </c>
      <c r="B2276">
        <v>9</v>
      </c>
      <c r="C2276" t="s">
        <v>0</v>
      </c>
    </row>
    <row r="2277" spans="1:3" x14ac:dyDescent="0.55000000000000004">
      <c r="A2277">
        <v>4801067447</v>
      </c>
      <c r="B2277">
        <v>5</v>
      </c>
      <c r="C2277" t="s">
        <v>828</v>
      </c>
    </row>
    <row r="2278" spans="1:3" x14ac:dyDescent="0.55000000000000004">
      <c r="A2278">
        <v>4801068264</v>
      </c>
      <c r="B2278">
        <v>5</v>
      </c>
      <c r="C2278" t="s">
        <v>0</v>
      </c>
    </row>
    <row r="2279" spans="1:3" hidden="1" x14ac:dyDescent="0.55000000000000004">
      <c r="A2279">
        <v>4801078385</v>
      </c>
      <c r="B2279">
        <v>19</v>
      </c>
      <c r="C2279" t="s">
        <v>829</v>
      </c>
    </row>
    <row r="2280" spans="1:3" hidden="1" x14ac:dyDescent="0.55000000000000004">
      <c r="A2280">
        <v>4801079202</v>
      </c>
      <c r="B2280">
        <v>19</v>
      </c>
      <c r="C2280" t="s">
        <v>0</v>
      </c>
    </row>
    <row r="2281" spans="1:3" x14ac:dyDescent="0.55000000000000004">
      <c r="A2281">
        <v>4801169333</v>
      </c>
      <c r="B2281">
        <v>17</v>
      </c>
      <c r="C2281" t="s">
        <v>830</v>
      </c>
    </row>
    <row r="2282" spans="1:3" x14ac:dyDescent="0.55000000000000004">
      <c r="A2282">
        <v>4801170151</v>
      </c>
      <c r="B2282">
        <v>17</v>
      </c>
      <c r="C2282" t="s">
        <v>0</v>
      </c>
    </row>
    <row r="2283" spans="1:3" x14ac:dyDescent="0.55000000000000004">
      <c r="A2283">
        <v>4801235702</v>
      </c>
      <c r="B2283">
        <v>13</v>
      </c>
      <c r="C2283" t="s">
        <v>831</v>
      </c>
    </row>
    <row r="2284" spans="1:3" x14ac:dyDescent="0.55000000000000004">
      <c r="A2284">
        <v>4801236523</v>
      </c>
      <c r="B2284">
        <v>13</v>
      </c>
      <c r="C2284" t="s">
        <v>0</v>
      </c>
    </row>
    <row r="2285" spans="1:3" x14ac:dyDescent="0.55000000000000004">
      <c r="A2285">
        <v>4801251287</v>
      </c>
      <c r="B2285">
        <v>3</v>
      </c>
      <c r="C2285" t="s">
        <v>832</v>
      </c>
    </row>
    <row r="2286" spans="1:3" x14ac:dyDescent="0.55000000000000004">
      <c r="A2286">
        <v>4801252105</v>
      </c>
      <c r="B2286">
        <v>3</v>
      </c>
      <c r="C2286" t="s">
        <v>0</v>
      </c>
    </row>
    <row r="2287" spans="1:3" hidden="1" x14ac:dyDescent="0.55000000000000004">
      <c r="A2287">
        <v>4801266009</v>
      </c>
      <c r="B2287">
        <v>21</v>
      </c>
      <c r="C2287" t="s">
        <v>833</v>
      </c>
    </row>
    <row r="2288" spans="1:3" hidden="1" x14ac:dyDescent="0.55000000000000004">
      <c r="A2288">
        <v>4801266828</v>
      </c>
      <c r="B2288">
        <v>21</v>
      </c>
      <c r="C2288" t="s">
        <v>0</v>
      </c>
    </row>
    <row r="2289" spans="1:3" hidden="1" x14ac:dyDescent="0.55000000000000004">
      <c r="A2289">
        <v>4801304702</v>
      </c>
      <c r="B2289">
        <v>23</v>
      </c>
      <c r="C2289" t="s">
        <v>834</v>
      </c>
    </row>
    <row r="2290" spans="1:3" hidden="1" x14ac:dyDescent="0.55000000000000004">
      <c r="A2290">
        <v>4801305520</v>
      </c>
      <c r="B2290">
        <v>23</v>
      </c>
      <c r="C2290" t="s">
        <v>0</v>
      </c>
    </row>
    <row r="2291" spans="1:3" hidden="1" x14ac:dyDescent="0.55000000000000004">
      <c r="A2291">
        <v>4801337845</v>
      </c>
      <c r="B2291">
        <v>32</v>
      </c>
      <c r="C2291" t="s">
        <v>835</v>
      </c>
    </row>
    <row r="2292" spans="1:3" hidden="1" x14ac:dyDescent="0.55000000000000004">
      <c r="A2292">
        <v>4801338662</v>
      </c>
      <c r="B2292">
        <v>32</v>
      </c>
      <c r="C2292" t="s">
        <v>0</v>
      </c>
    </row>
    <row r="2293" spans="1:3" hidden="1" x14ac:dyDescent="0.55000000000000004">
      <c r="A2293">
        <v>4860393551</v>
      </c>
      <c r="B2293">
        <v>24</v>
      </c>
      <c r="C2293" t="s">
        <v>836</v>
      </c>
    </row>
    <row r="2294" spans="1:3" x14ac:dyDescent="0.55000000000000004">
      <c r="A2294">
        <v>4860423481</v>
      </c>
      <c r="B2294">
        <v>8</v>
      </c>
      <c r="C2294" t="s">
        <v>836</v>
      </c>
    </row>
    <row r="2295" spans="1:3" hidden="1" x14ac:dyDescent="0.55000000000000004">
      <c r="A2295">
        <v>4860500260</v>
      </c>
      <c r="B2295">
        <v>28</v>
      </c>
      <c r="C2295" t="s">
        <v>836</v>
      </c>
    </row>
    <row r="2296" spans="1:3" x14ac:dyDescent="0.55000000000000004">
      <c r="A2296">
        <v>4860541170</v>
      </c>
      <c r="B2296">
        <v>11</v>
      </c>
      <c r="C2296" t="s">
        <v>836</v>
      </c>
    </row>
    <row r="2297" spans="1:3" hidden="1" x14ac:dyDescent="0.55000000000000004">
      <c r="A2297">
        <v>4860562173</v>
      </c>
      <c r="B2297">
        <v>31</v>
      </c>
      <c r="C2297" t="s">
        <v>836</v>
      </c>
    </row>
    <row r="2298" spans="1:3" x14ac:dyDescent="0.55000000000000004">
      <c r="A2298">
        <v>4860586832</v>
      </c>
      <c r="B2298">
        <v>2</v>
      </c>
      <c r="C2298" t="s">
        <v>836</v>
      </c>
    </row>
    <row r="2299" spans="1:3" x14ac:dyDescent="0.55000000000000004">
      <c r="A2299">
        <v>4860601368</v>
      </c>
      <c r="B2299">
        <v>6</v>
      </c>
      <c r="C2299" t="s">
        <v>836</v>
      </c>
    </row>
    <row r="2300" spans="1:3" hidden="1" x14ac:dyDescent="0.55000000000000004">
      <c r="A2300">
        <v>4860602633</v>
      </c>
      <c r="B2300">
        <v>30</v>
      </c>
      <c r="C2300" t="s">
        <v>836</v>
      </c>
    </row>
    <row r="2301" spans="1:3" hidden="1" x14ac:dyDescent="0.55000000000000004">
      <c r="A2301">
        <v>4860685044</v>
      </c>
      <c r="B2301">
        <v>18</v>
      </c>
      <c r="C2301" t="s">
        <v>836</v>
      </c>
    </row>
    <row r="2302" spans="1:3" x14ac:dyDescent="0.55000000000000004">
      <c r="A2302">
        <v>4860699070</v>
      </c>
      <c r="B2302">
        <v>4</v>
      </c>
      <c r="C2302" t="s">
        <v>836</v>
      </c>
    </row>
    <row r="2303" spans="1:3" x14ac:dyDescent="0.55000000000000004">
      <c r="A2303">
        <v>4860732906</v>
      </c>
      <c r="B2303">
        <v>1</v>
      </c>
      <c r="C2303" t="s">
        <v>836</v>
      </c>
    </row>
    <row r="2304" spans="1:3" hidden="1" x14ac:dyDescent="0.55000000000000004">
      <c r="A2304">
        <v>4860748983</v>
      </c>
      <c r="B2304">
        <v>27</v>
      </c>
      <c r="C2304" t="s">
        <v>836</v>
      </c>
    </row>
    <row r="2305" spans="1:3" x14ac:dyDescent="0.55000000000000004">
      <c r="A2305">
        <v>4860752526</v>
      </c>
      <c r="B2305">
        <v>7</v>
      </c>
      <c r="C2305" t="s">
        <v>836</v>
      </c>
    </row>
    <row r="2306" spans="1:3" x14ac:dyDescent="0.55000000000000004">
      <c r="A2306">
        <v>4860800809</v>
      </c>
      <c r="B2306">
        <v>14</v>
      </c>
      <c r="C2306" t="s">
        <v>836</v>
      </c>
    </row>
    <row r="2307" spans="1:3" x14ac:dyDescent="0.55000000000000004">
      <c r="A2307">
        <v>4860813261</v>
      </c>
      <c r="B2307">
        <v>15</v>
      </c>
      <c r="C2307" t="s">
        <v>836</v>
      </c>
    </row>
    <row r="2308" spans="1:3" hidden="1" x14ac:dyDescent="0.55000000000000004">
      <c r="A2308">
        <v>4860826017</v>
      </c>
      <c r="B2308">
        <v>25</v>
      </c>
      <c r="C2308" t="s">
        <v>836</v>
      </c>
    </row>
    <row r="2309" spans="1:3" hidden="1" x14ac:dyDescent="0.55000000000000004">
      <c r="A2309">
        <v>4860831002</v>
      </c>
      <c r="B2309">
        <v>20</v>
      </c>
      <c r="C2309" t="s">
        <v>836</v>
      </c>
    </row>
    <row r="2310" spans="1:3" x14ac:dyDescent="0.55000000000000004">
      <c r="A2310">
        <v>4860831465</v>
      </c>
      <c r="B2310">
        <v>16</v>
      </c>
      <c r="C2310" t="s">
        <v>836</v>
      </c>
    </row>
    <row r="2311" spans="1:3" x14ac:dyDescent="0.55000000000000004">
      <c r="A2311">
        <v>4860907237</v>
      </c>
      <c r="B2311">
        <v>10</v>
      </c>
      <c r="C2311" t="s">
        <v>836</v>
      </c>
    </row>
    <row r="2312" spans="1:3" x14ac:dyDescent="0.55000000000000004">
      <c r="A2312">
        <v>4860945047</v>
      </c>
      <c r="B2312">
        <v>12</v>
      </c>
      <c r="C2312" t="s">
        <v>836</v>
      </c>
    </row>
    <row r="2313" spans="1:3" hidden="1" x14ac:dyDescent="0.55000000000000004">
      <c r="A2313">
        <v>4860995536</v>
      </c>
      <c r="B2313">
        <v>29</v>
      </c>
      <c r="C2313" t="s">
        <v>836</v>
      </c>
    </row>
    <row r="2314" spans="1:3" hidden="1" x14ac:dyDescent="0.55000000000000004">
      <c r="A2314">
        <v>4861021625</v>
      </c>
      <c r="B2314">
        <v>22</v>
      </c>
      <c r="C2314" t="s">
        <v>836</v>
      </c>
    </row>
    <row r="2315" spans="1:3" x14ac:dyDescent="0.55000000000000004">
      <c r="A2315">
        <v>4861059189</v>
      </c>
      <c r="B2315">
        <v>9</v>
      </c>
      <c r="C2315" t="s">
        <v>836</v>
      </c>
    </row>
    <row r="2316" spans="1:3" x14ac:dyDescent="0.55000000000000004">
      <c r="A2316">
        <v>4861065866</v>
      </c>
      <c r="B2316">
        <v>5</v>
      </c>
      <c r="C2316" t="s">
        <v>836</v>
      </c>
    </row>
    <row r="2317" spans="1:3" hidden="1" x14ac:dyDescent="0.55000000000000004">
      <c r="A2317">
        <v>4861077581</v>
      </c>
      <c r="B2317">
        <v>19</v>
      </c>
      <c r="C2317" t="s">
        <v>836</v>
      </c>
    </row>
    <row r="2318" spans="1:3" hidden="1" x14ac:dyDescent="0.55000000000000004">
      <c r="A2318">
        <v>4861184253</v>
      </c>
      <c r="B2318">
        <v>26</v>
      </c>
      <c r="C2318" t="s">
        <v>836</v>
      </c>
    </row>
    <row r="2319" spans="1:3" x14ac:dyDescent="0.55000000000000004">
      <c r="A2319">
        <v>4861204420</v>
      </c>
      <c r="B2319">
        <v>17</v>
      </c>
      <c r="C2319" t="s">
        <v>836</v>
      </c>
    </row>
    <row r="2320" spans="1:3" x14ac:dyDescent="0.55000000000000004">
      <c r="A2320">
        <v>4861234584</v>
      </c>
      <c r="B2320">
        <v>13</v>
      </c>
      <c r="C2320" t="s">
        <v>836</v>
      </c>
    </row>
    <row r="2321" spans="1:3" x14ac:dyDescent="0.55000000000000004">
      <c r="A2321">
        <v>4861250067</v>
      </c>
      <c r="B2321">
        <v>3</v>
      </c>
      <c r="C2321" t="s">
        <v>836</v>
      </c>
    </row>
    <row r="2322" spans="1:3" hidden="1" x14ac:dyDescent="0.55000000000000004">
      <c r="A2322">
        <v>4861265192</v>
      </c>
      <c r="B2322">
        <v>21</v>
      </c>
      <c r="C2322" t="s">
        <v>836</v>
      </c>
    </row>
    <row r="2323" spans="1:3" hidden="1" x14ac:dyDescent="0.55000000000000004">
      <c r="A2323">
        <v>4861308574</v>
      </c>
      <c r="B2323">
        <v>23</v>
      </c>
      <c r="C2323" t="s">
        <v>836</v>
      </c>
    </row>
    <row r="2324" spans="1:3" hidden="1" x14ac:dyDescent="0.55000000000000004">
      <c r="A2324">
        <v>4861336279</v>
      </c>
      <c r="B2324">
        <v>32</v>
      </c>
      <c r="C2324" t="s">
        <v>836</v>
      </c>
    </row>
    <row r="2325" spans="1:3" hidden="1" x14ac:dyDescent="0.55000000000000004">
      <c r="A2325">
        <v>4861637633</v>
      </c>
      <c r="B2325">
        <v>33</v>
      </c>
      <c r="C2325" t="s">
        <v>837</v>
      </c>
    </row>
    <row r="2326" spans="1:3" hidden="1" x14ac:dyDescent="0.55000000000000004">
      <c r="A2326">
        <v>4861645535</v>
      </c>
      <c r="B2326">
        <v>33</v>
      </c>
      <c r="C2326" t="s">
        <v>838</v>
      </c>
    </row>
    <row r="2327" spans="1:3" hidden="1" x14ac:dyDescent="0.55000000000000004">
      <c r="A2327">
        <v>4861660298</v>
      </c>
      <c r="B2327">
        <v>33</v>
      </c>
      <c r="C2327" t="s">
        <v>839</v>
      </c>
    </row>
    <row r="2328" spans="1:3" hidden="1" x14ac:dyDescent="0.55000000000000004">
      <c r="A2328">
        <v>4861668979</v>
      </c>
      <c r="B2328">
        <v>33</v>
      </c>
      <c r="C2328" t="s">
        <v>840</v>
      </c>
    </row>
    <row r="2329" spans="1:3" hidden="1" x14ac:dyDescent="0.55000000000000004">
      <c r="A2329">
        <v>4861675827</v>
      </c>
      <c r="B2329">
        <v>33</v>
      </c>
      <c r="C2329" t="s">
        <v>841</v>
      </c>
    </row>
    <row r="2330" spans="1:3" hidden="1" x14ac:dyDescent="0.55000000000000004">
      <c r="A2330">
        <v>4861685665</v>
      </c>
      <c r="B2330">
        <v>33</v>
      </c>
      <c r="C2330" t="s">
        <v>842</v>
      </c>
    </row>
    <row r="2331" spans="1:3" hidden="1" x14ac:dyDescent="0.55000000000000004">
      <c r="A2331">
        <v>4861877911</v>
      </c>
      <c r="B2331">
        <v>33</v>
      </c>
      <c r="C2331" t="s">
        <v>843</v>
      </c>
    </row>
    <row r="2332" spans="1:3" hidden="1" x14ac:dyDescent="0.55000000000000004">
      <c r="A2332">
        <v>4862243336</v>
      </c>
      <c r="B2332">
        <v>33</v>
      </c>
      <c r="C2332" t="s">
        <v>844</v>
      </c>
    </row>
    <row r="2333" spans="1:3" hidden="1" x14ac:dyDescent="0.55000000000000004">
      <c r="A2333">
        <v>4862253194</v>
      </c>
      <c r="B2333">
        <v>33</v>
      </c>
      <c r="C2333" t="s">
        <v>845</v>
      </c>
    </row>
    <row r="2334" spans="1:3" hidden="1" x14ac:dyDescent="0.55000000000000004">
      <c r="A2334">
        <v>4862260436</v>
      </c>
      <c r="B2334">
        <v>33</v>
      </c>
      <c r="C2334" t="s">
        <v>846</v>
      </c>
    </row>
    <row r="2335" spans="1:3" hidden="1" x14ac:dyDescent="0.55000000000000004">
      <c r="A2335">
        <v>4862267587</v>
      </c>
      <c r="B2335">
        <v>33</v>
      </c>
      <c r="C2335" t="s">
        <v>847</v>
      </c>
    </row>
    <row r="2336" spans="1:3" hidden="1" x14ac:dyDescent="0.55000000000000004">
      <c r="A2336">
        <v>4862274920</v>
      </c>
      <c r="B2336">
        <v>33</v>
      </c>
      <c r="C2336" t="s">
        <v>848</v>
      </c>
    </row>
    <row r="2337" spans="1:3" hidden="1" x14ac:dyDescent="0.55000000000000004">
      <c r="A2337">
        <v>4862282500</v>
      </c>
      <c r="B2337">
        <v>33</v>
      </c>
      <c r="C2337" t="s">
        <v>849</v>
      </c>
    </row>
    <row r="2338" spans="1:3" hidden="1" x14ac:dyDescent="0.55000000000000004">
      <c r="A2338">
        <v>4862290225</v>
      </c>
      <c r="B2338">
        <v>33</v>
      </c>
      <c r="C2338" t="s">
        <v>850</v>
      </c>
    </row>
    <row r="2339" spans="1:3" hidden="1" x14ac:dyDescent="0.55000000000000004">
      <c r="A2339">
        <v>4863108395</v>
      </c>
      <c r="B2339">
        <v>33</v>
      </c>
      <c r="C2339" t="s">
        <v>851</v>
      </c>
    </row>
    <row r="2340" spans="1:3" hidden="1" x14ac:dyDescent="0.55000000000000004">
      <c r="A2340">
        <v>4863116264</v>
      </c>
      <c r="B2340">
        <v>33</v>
      </c>
      <c r="C2340" t="s">
        <v>852</v>
      </c>
    </row>
    <row r="2341" spans="1:3" hidden="1" x14ac:dyDescent="0.55000000000000004">
      <c r="A2341">
        <v>4863124145</v>
      </c>
      <c r="B2341">
        <v>33</v>
      </c>
      <c r="C2341" t="s">
        <v>853</v>
      </c>
    </row>
    <row r="2342" spans="1:3" hidden="1" x14ac:dyDescent="0.55000000000000004">
      <c r="A2342">
        <v>4863131671</v>
      </c>
      <c r="B2342">
        <v>33</v>
      </c>
      <c r="C2342" t="s">
        <v>854</v>
      </c>
    </row>
    <row r="2343" spans="1:3" hidden="1" x14ac:dyDescent="0.55000000000000004">
      <c r="A2343">
        <v>4863139559</v>
      </c>
      <c r="B2343">
        <v>33</v>
      </c>
      <c r="C2343" t="s">
        <v>855</v>
      </c>
    </row>
    <row r="2344" spans="1:3" hidden="1" x14ac:dyDescent="0.55000000000000004">
      <c r="A2344">
        <v>4863147303</v>
      </c>
      <c r="B2344">
        <v>33</v>
      </c>
      <c r="C2344" t="s">
        <v>856</v>
      </c>
    </row>
    <row r="2345" spans="1:3" hidden="1" x14ac:dyDescent="0.55000000000000004">
      <c r="A2345">
        <v>4863156776</v>
      </c>
      <c r="B2345">
        <v>33</v>
      </c>
      <c r="C2345" t="s">
        <v>857</v>
      </c>
    </row>
    <row r="2346" spans="1:3" hidden="1" x14ac:dyDescent="0.55000000000000004">
      <c r="A2346">
        <v>4863164518</v>
      </c>
      <c r="B2346">
        <v>33</v>
      </c>
      <c r="C2346" t="s">
        <v>858</v>
      </c>
    </row>
    <row r="2347" spans="1:3" hidden="1" x14ac:dyDescent="0.55000000000000004">
      <c r="A2347">
        <v>4865098837</v>
      </c>
      <c r="B2347">
        <v>33</v>
      </c>
      <c r="C2347" t="s">
        <v>859</v>
      </c>
    </row>
    <row r="2348" spans="1:3" hidden="1" x14ac:dyDescent="0.55000000000000004">
      <c r="A2348">
        <v>4865106679</v>
      </c>
      <c r="B2348">
        <v>33</v>
      </c>
      <c r="C2348" t="s">
        <v>860</v>
      </c>
    </row>
    <row r="2349" spans="1:3" hidden="1" x14ac:dyDescent="0.55000000000000004">
      <c r="A2349">
        <v>4865114430</v>
      </c>
      <c r="B2349">
        <v>33</v>
      </c>
      <c r="C2349" t="s">
        <v>861</v>
      </c>
    </row>
    <row r="2350" spans="1:3" hidden="1" x14ac:dyDescent="0.55000000000000004">
      <c r="A2350">
        <v>4865122117</v>
      </c>
      <c r="B2350">
        <v>33</v>
      </c>
      <c r="C2350" t="s">
        <v>862</v>
      </c>
    </row>
    <row r="2351" spans="1:3" hidden="1" x14ac:dyDescent="0.55000000000000004">
      <c r="A2351">
        <v>4865129994</v>
      </c>
      <c r="B2351">
        <v>33</v>
      </c>
      <c r="C2351" t="s">
        <v>863</v>
      </c>
    </row>
    <row r="2352" spans="1:3" hidden="1" x14ac:dyDescent="0.55000000000000004">
      <c r="A2352">
        <v>4865137535</v>
      </c>
      <c r="B2352">
        <v>33</v>
      </c>
      <c r="C2352" t="s">
        <v>864</v>
      </c>
    </row>
    <row r="2353" spans="1:3" hidden="1" x14ac:dyDescent="0.55000000000000004">
      <c r="A2353">
        <v>4885392242</v>
      </c>
      <c r="B2353">
        <v>24</v>
      </c>
      <c r="C2353" t="s">
        <v>49</v>
      </c>
    </row>
    <row r="2354" spans="1:3" x14ac:dyDescent="0.55000000000000004">
      <c r="A2354">
        <v>4885422172</v>
      </c>
      <c r="B2354">
        <v>8</v>
      </c>
      <c r="C2354" t="s">
        <v>49</v>
      </c>
    </row>
    <row r="2355" spans="1:3" hidden="1" x14ac:dyDescent="0.55000000000000004">
      <c r="A2355">
        <v>4885498906</v>
      </c>
      <c r="B2355">
        <v>28</v>
      </c>
      <c r="C2355" t="s">
        <v>49</v>
      </c>
    </row>
    <row r="2356" spans="1:3" x14ac:dyDescent="0.55000000000000004">
      <c r="A2356">
        <v>4885539861</v>
      </c>
      <c r="B2356">
        <v>11</v>
      </c>
      <c r="C2356" t="s">
        <v>49</v>
      </c>
    </row>
    <row r="2357" spans="1:3" hidden="1" x14ac:dyDescent="0.55000000000000004">
      <c r="A2357">
        <v>4885560864</v>
      </c>
      <c r="B2357">
        <v>31</v>
      </c>
      <c r="C2357" t="s">
        <v>49</v>
      </c>
    </row>
    <row r="2358" spans="1:3" x14ac:dyDescent="0.55000000000000004">
      <c r="A2358">
        <v>4885585523</v>
      </c>
      <c r="B2358">
        <v>2</v>
      </c>
      <c r="C2358" t="s">
        <v>49</v>
      </c>
    </row>
    <row r="2359" spans="1:3" x14ac:dyDescent="0.55000000000000004">
      <c r="A2359">
        <v>4885600059</v>
      </c>
      <c r="B2359">
        <v>6</v>
      </c>
      <c r="C2359" t="s">
        <v>49</v>
      </c>
    </row>
    <row r="2360" spans="1:3" hidden="1" x14ac:dyDescent="0.55000000000000004">
      <c r="A2360">
        <v>4885601324</v>
      </c>
      <c r="B2360">
        <v>30</v>
      </c>
      <c r="C2360" t="s">
        <v>49</v>
      </c>
    </row>
    <row r="2361" spans="1:3" hidden="1" x14ac:dyDescent="0.55000000000000004">
      <c r="A2361">
        <v>4885683735</v>
      </c>
      <c r="B2361">
        <v>18</v>
      </c>
      <c r="C2361" t="s">
        <v>49</v>
      </c>
    </row>
    <row r="2362" spans="1:3" x14ac:dyDescent="0.55000000000000004">
      <c r="A2362">
        <v>4885697761</v>
      </c>
      <c r="B2362">
        <v>4</v>
      </c>
      <c r="C2362" t="s">
        <v>49</v>
      </c>
    </row>
    <row r="2363" spans="1:3" x14ac:dyDescent="0.55000000000000004">
      <c r="A2363">
        <v>4885731597</v>
      </c>
      <c r="B2363">
        <v>1</v>
      </c>
      <c r="C2363" t="s">
        <v>49</v>
      </c>
    </row>
    <row r="2364" spans="1:3" hidden="1" x14ac:dyDescent="0.55000000000000004">
      <c r="A2364">
        <v>4885742865</v>
      </c>
      <c r="B2364">
        <v>27</v>
      </c>
      <c r="C2364" t="s">
        <v>49</v>
      </c>
    </row>
    <row r="2365" spans="1:3" x14ac:dyDescent="0.55000000000000004">
      <c r="A2365">
        <v>4885751172</v>
      </c>
      <c r="B2365">
        <v>7</v>
      </c>
      <c r="C2365" t="s">
        <v>49</v>
      </c>
    </row>
    <row r="2366" spans="1:3" x14ac:dyDescent="0.55000000000000004">
      <c r="A2366">
        <v>4885799500</v>
      </c>
      <c r="B2366">
        <v>14</v>
      </c>
      <c r="C2366" t="s">
        <v>49</v>
      </c>
    </row>
    <row r="2367" spans="1:3" x14ac:dyDescent="0.55000000000000004">
      <c r="A2367">
        <v>4885811967</v>
      </c>
      <c r="B2367">
        <v>15</v>
      </c>
      <c r="C2367" t="s">
        <v>49</v>
      </c>
    </row>
    <row r="2368" spans="1:3" hidden="1" x14ac:dyDescent="0.55000000000000004">
      <c r="A2368">
        <v>4885824708</v>
      </c>
      <c r="B2368">
        <v>25</v>
      </c>
      <c r="C2368" t="s">
        <v>49</v>
      </c>
    </row>
    <row r="2369" spans="1:3" hidden="1" x14ac:dyDescent="0.55000000000000004">
      <c r="A2369">
        <v>4885829693</v>
      </c>
      <c r="B2369">
        <v>20</v>
      </c>
      <c r="C2369" t="s">
        <v>49</v>
      </c>
    </row>
    <row r="2370" spans="1:3" x14ac:dyDescent="0.55000000000000004">
      <c r="A2370">
        <v>4885830156</v>
      </c>
      <c r="B2370">
        <v>16</v>
      </c>
      <c r="C2370" t="s">
        <v>49</v>
      </c>
    </row>
    <row r="2371" spans="1:3" x14ac:dyDescent="0.55000000000000004">
      <c r="A2371">
        <v>4885905883</v>
      </c>
      <c r="B2371">
        <v>10</v>
      </c>
      <c r="C2371" t="s">
        <v>49</v>
      </c>
    </row>
    <row r="2372" spans="1:3" x14ac:dyDescent="0.55000000000000004">
      <c r="A2372">
        <v>4885943738</v>
      </c>
      <c r="B2372">
        <v>12</v>
      </c>
      <c r="C2372" t="s">
        <v>49</v>
      </c>
    </row>
    <row r="2373" spans="1:3" hidden="1" x14ac:dyDescent="0.55000000000000004">
      <c r="A2373">
        <v>4885994181</v>
      </c>
      <c r="B2373">
        <v>29</v>
      </c>
      <c r="C2373" t="s">
        <v>49</v>
      </c>
    </row>
    <row r="2374" spans="1:3" hidden="1" x14ac:dyDescent="0.55000000000000004">
      <c r="A2374">
        <v>4886020271</v>
      </c>
      <c r="B2374">
        <v>22</v>
      </c>
      <c r="C2374" t="s">
        <v>49</v>
      </c>
    </row>
    <row r="2375" spans="1:3" hidden="1" x14ac:dyDescent="0.55000000000000004">
      <c r="A2375">
        <v>4886047692</v>
      </c>
      <c r="B2375">
        <v>26</v>
      </c>
      <c r="C2375" t="s">
        <v>49</v>
      </c>
    </row>
    <row r="2376" spans="1:3" x14ac:dyDescent="0.55000000000000004">
      <c r="A2376">
        <v>4886057880</v>
      </c>
      <c r="B2376">
        <v>9</v>
      </c>
      <c r="C2376" t="s">
        <v>49</v>
      </c>
    </row>
    <row r="2377" spans="1:3" x14ac:dyDescent="0.55000000000000004">
      <c r="A2377">
        <v>4886064512</v>
      </c>
      <c r="B2377">
        <v>5</v>
      </c>
      <c r="C2377" t="s">
        <v>49</v>
      </c>
    </row>
    <row r="2378" spans="1:3" hidden="1" x14ac:dyDescent="0.55000000000000004">
      <c r="A2378">
        <v>4886076272</v>
      </c>
      <c r="B2378">
        <v>19</v>
      </c>
      <c r="C2378" t="s">
        <v>49</v>
      </c>
    </row>
    <row r="2379" spans="1:3" x14ac:dyDescent="0.55000000000000004">
      <c r="A2379">
        <v>4886166264</v>
      </c>
      <c r="B2379">
        <v>17</v>
      </c>
      <c r="C2379" t="s">
        <v>49</v>
      </c>
    </row>
    <row r="2380" spans="1:3" x14ac:dyDescent="0.55000000000000004">
      <c r="A2380">
        <v>4886233275</v>
      </c>
      <c r="B2380">
        <v>13</v>
      </c>
      <c r="C2380" t="s">
        <v>49</v>
      </c>
    </row>
    <row r="2381" spans="1:3" x14ac:dyDescent="0.55000000000000004">
      <c r="A2381">
        <v>4886248758</v>
      </c>
      <c r="B2381">
        <v>3</v>
      </c>
      <c r="C2381" t="s">
        <v>49</v>
      </c>
    </row>
    <row r="2382" spans="1:3" hidden="1" x14ac:dyDescent="0.55000000000000004">
      <c r="A2382">
        <v>4886263883</v>
      </c>
      <c r="B2382">
        <v>21</v>
      </c>
      <c r="C2382" t="s">
        <v>49</v>
      </c>
    </row>
    <row r="2383" spans="1:3" hidden="1" x14ac:dyDescent="0.55000000000000004">
      <c r="A2383">
        <v>4886302441</v>
      </c>
      <c r="B2383">
        <v>23</v>
      </c>
      <c r="C2383" t="s">
        <v>49</v>
      </c>
    </row>
    <row r="2384" spans="1:3" hidden="1" x14ac:dyDescent="0.55000000000000004">
      <c r="A2384">
        <v>4886334925</v>
      </c>
      <c r="B2384">
        <v>32</v>
      </c>
      <c r="C2384" t="s">
        <v>49</v>
      </c>
    </row>
    <row r="2385" spans="1:3" hidden="1" x14ac:dyDescent="0.55000000000000004">
      <c r="A2385">
        <v>5100361033</v>
      </c>
      <c r="B2385">
        <v>24</v>
      </c>
      <c r="C2385" t="s">
        <v>0</v>
      </c>
    </row>
    <row r="2386" spans="1:3" x14ac:dyDescent="0.55000000000000004">
      <c r="A2386">
        <v>5100390962</v>
      </c>
      <c r="B2386">
        <v>8</v>
      </c>
      <c r="C2386" t="s">
        <v>0</v>
      </c>
    </row>
    <row r="2387" spans="1:3" hidden="1" x14ac:dyDescent="0.55000000000000004">
      <c r="A2387">
        <v>5100396161</v>
      </c>
      <c r="B2387">
        <v>24</v>
      </c>
      <c r="C2387" t="s">
        <v>865</v>
      </c>
    </row>
    <row r="2388" spans="1:3" x14ac:dyDescent="0.55000000000000004">
      <c r="A2388">
        <v>5100426415</v>
      </c>
      <c r="B2388">
        <v>8</v>
      </c>
      <c r="C2388" t="s">
        <v>866</v>
      </c>
    </row>
    <row r="2389" spans="1:3" hidden="1" x14ac:dyDescent="0.55000000000000004">
      <c r="A2389">
        <v>5100467658</v>
      </c>
      <c r="B2389">
        <v>28</v>
      </c>
      <c r="C2389" t="s">
        <v>0</v>
      </c>
    </row>
    <row r="2390" spans="1:3" hidden="1" x14ac:dyDescent="0.55000000000000004">
      <c r="A2390">
        <v>5100502898</v>
      </c>
      <c r="B2390">
        <v>28</v>
      </c>
      <c r="C2390" t="s">
        <v>867</v>
      </c>
    </row>
    <row r="2391" spans="1:3" x14ac:dyDescent="0.55000000000000004">
      <c r="A2391">
        <v>5100508614</v>
      </c>
      <c r="B2391">
        <v>11</v>
      </c>
      <c r="C2391" t="s">
        <v>0</v>
      </c>
    </row>
    <row r="2392" spans="1:3" hidden="1" x14ac:dyDescent="0.55000000000000004">
      <c r="A2392">
        <v>5100529617</v>
      </c>
      <c r="B2392">
        <v>31</v>
      </c>
      <c r="C2392" t="s">
        <v>0</v>
      </c>
    </row>
    <row r="2393" spans="1:3" x14ac:dyDescent="0.55000000000000004">
      <c r="A2393">
        <v>5100543958</v>
      </c>
      <c r="B2393">
        <v>11</v>
      </c>
      <c r="C2393" t="s">
        <v>868</v>
      </c>
    </row>
    <row r="2394" spans="1:3" x14ac:dyDescent="0.55000000000000004">
      <c r="A2394">
        <v>5100554313</v>
      </c>
      <c r="B2394">
        <v>2</v>
      </c>
      <c r="C2394" t="s">
        <v>0</v>
      </c>
    </row>
    <row r="2395" spans="1:3" hidden="1" x14ac:dyDescent="0.55000000000000004">
      <c r="A2395">
        <v>5100564894</v>
      </c>
      <c r="B2395">
        <v>31</v>
      </c>
      <c r="C2395" t="s">
        <v>869</v>
      </c>
    </row>
    <row r="2396" spans="1:3" x14ac:dyDescent="0.55000000000000004">
      <c r="A2396">
        <v>5100568811</v>
      </c>
      <c r="B2396">
        <v>6</v>
      </c>
      <c r="C2396" t="s">
        <v>0</v>
      </c>
    </row>
    <row r="2397" spans="1:3" hidden="1" x14ac:dyDescent="0.55000000000000004">
      <c r="A2397">
        <v>5100570077</v>
      </c>
      <c r="B2397">
        <v>30</v>
      </c>
      <c r="C2397" t="s">
        <v>0</v>
      </c>
    </row>
    <row r="2398" spans="1:3" x14ac:dyDescent="0.55000000000000004">
      <c r="A2398">
        <v>5100589341</v>
      </c>
      <c r="B2398">
        <v>2</v>
      </c>
      <c r="C2398" t="s">
        <v>870</v>
      </c>
    </row>
    <row r="2399" spans="1:3" x14ac:dyDescent="0.55000000000000004">
      <c r="A2399">
        <v>5100604254</v>
      </c>
      <c r="B2399">
        <v>6</v>
      </c>
      <c r="C2399" t="s">
        <v>871</v>
      </c>
    </row>
    <row r="2400" spans="1:3" hidden="1" x14ac:dyDescent="0.55000000000000004">
      <c r="A2400">
        <v>5100605338</v>
      </c>
      <c r="B2400">
        <v>30</v>
      </c>
      <c r="C2400" t="s">
        <v>872</v>
      </c>
    </row>
    <row r="2401" spans="1:3" hidden="1" x14ac:dyDescent="0.55000000000000004">
      <c r="A2401">
        <v>5100652511</v>
      </c>
      <c r="B2401">
        <v>18</v>
      </c>
      <c r="C2401" t="s">
        <v>0</v>
      </c>
    </row>
    <row r="2402" spans="1:3" x14ac:dyDescent="0.55000000000000004">
      <c r="A2402">
        <v>5100666551</v>
      </c>
      <c r="B2402">
        <v>4</v>
      </c>
      <c r="C2402" t="s">
        <v>0</v>
      </c>
    </row>
    <row r="2403" spans="1:3" hidden="1" x14ac:dyDescent="0.55000000000000004">
      <c r="A2403">
        <v>5100687548</v>
      </c>
      <c r="B2403">
        <v>18</v>
      </c>
      <c r="C2403" t="s">
        <v>873</v>
      </c>
    </row>
    <row r="2404" spans="1:3" x14ac:dyDescent="0.55000000000000004">
      <c r="A2404">
        <v>5100700351</v>
      </c>
      <c r="B2404">
        <v>1</v>
      </c>
      <c r="C2404" t="s">
        <v>0</v>
      </c>
    </row>
    <row r="2405" spans="1:3" x14ac:dyDescent="0.55000000000000004">
      <c r="A2405">
        <v>5100701590</v>
      </c>
      <c r="B2405">
        <v>4</v>
      </c>
      <c r="C2405" t="s">
        <v>874</v>
      </c>
    </row>
    <row r="2406" spans="1:3" hidden="1" x14ac:dyDescent="0.55000000000000004">
      <c r="A2406">
        <v>5100711641</v>
      </c>
      <c r="B2406">
        <v>27</v>
      </c>
      <c r="C2406" t="s">
        <v>0</v>
      </c>
    </row>
    <row r="2407" spans="1:3" x14ac:dyDescent="0.55000000000000004">
      <c r="A2407">
        <v>5100719925</v>
      </c>
      <c r="B2407">
        <v>7</v>
      </c>
      <c r="C2407" t="s">
        <v>0</v>
      </c>
    </row>
    <row r="2408" spans="1:3" x14ac:dyDescent="0.55000000000000004">
      <c r="A2408">
        <v>5100734800</v>
      </c>
      <c r="B2408">
        <v>1</v>
      </c>
      <c r="C2408" t="s">
        <v>875</v>
      </c>
    </row>
    <row r="2409" spans="1:3" hidden="1" x14ac:dyDescent="0.55000000000000004">
      <c r="A2409">
        <v>5100746863</v>
      </c>
      <c r="B2409">
        <v>27</v>
      </c>
      <c r="C2409" t="s">
        <v>876</v>
      </c>
    </row>
    <row r="2410" spans="1:3" x14ac:dyDescent="0.55000000000000004">
      <c r="A2410">
        <v>5100755279</v>
      </c>
      <c r="B2410">
        <v>7</v>
      </c>
      <c r="C2410" t="s">
        <v>877</v>
      </c>
    </row>
    <row r="2411" spans="1:3" x14ac:dyDescent="0.55000000000000004">
      <c r="A2411">
        <v>5100768252</v>
      </c>
      <c r="B2411">
        <v>14</v>
      </c>
      <c r="C2411" t="s">
        <v>0</v>
      </c>
    </row>
    <row r="2412" spans="1:3" x14ac:dyDescent="0.55000000000000004">
      <c r="A2412">
        <v>5100780757</v>
      </c>
      <c r="B2412">
        <v>15</v>
      </c>
      <c r="C2412" t="s">
        <v>0</v>
      </c>
    </row>
    <row r="2413" spans="1:3" hidden="1" x14ac:dyDescent="0.55000000000000004">
      <c r="A2413">
        <v>5100793499</v>
      </c>
      <c r="B2413">
        <v>25</v>
      </c>
      <c r="C2413" t="s">
        <v>0</v>
      </c>
    </row>
    <row r="2414" spans="1:3" hidden="1" x14ac:dyDescent="0.55000000000000004">
      <c r="A2414">
        <v>5100798443</v>
      </c>
      <c r="B2414">
        <v>20</v>
      </c>
      <c r="C2414" t="s">
        <v>0</v>
      </c>
    </row>
    <row r="2415" spans="1:3" x14ac:dyDescent="0.55000000000000004">
      <c r="A2415">
        <v>5100798909</v>
      </c>
      <c r="B2415">
        <v>16</v>
      </c>
      <c r="C2415" t="s">
        <v>0</v>
      </c>
    </row>
    <row r="2416" spans="1:3" x14ac:dyDescent="0.55000000000000004">
      <c r="A2416">
        <v>5100803336</v>
      </c>
      <c r="B2416">
        <v>14</v>
      </c>
      <c r="C2416" t="s">
        <v>878</v>
      </c>
    </row>
    <row r="2417" spans="1:3" x14ac:dyDescent="0.55000000000000004">
      <c r="A2417">
        <v>5100816215</v>
      </c>
      <c r="B2417">
        <v>15</v>
      </c>
      <c r="C2417" t="s">
        <v>879</v>
      </c>
    </row>
    <row r="2418" spans="1:3" hidden="1" x14ac:dyDescent="0.55000000000000004">
      <c r="A2418">
        <v>5100828326</v>
      </c>
      <c r="B2418">
        <v>25</v>
      </c>
      <c r="C2418" t="s">
        <v>880</v>
      </c>
    </row>
    <row r="2419" spans="1:3" hidden="1" x14ac:dyDescent="0.55000000000000004">
      <c r="A2419">
        <v>5100833384</v>
      </c>
      <c r="B2419">
        <v>20</v>
      </c>
      <c r="C2419" t="s">
        <v>881</v>
      </c>
    </row>
    <row r="2420" spans="1:3" x14ac:dyDescent="0.55000000000000004">
      <c r="A2420">
        <v>5100834352</v>
      </c>
      <c r="B2420">
        <v>16</v>
      </c>
      <c r="C2420" t="s">
        <v>882</v>
      </c>
    </row>
    <row r="2421" spans="1:3" x14ac:dyDescent="0.55000000000000004">
      <c r="A2421">
        <v>5100874635</v>
      </c>
      <c r="B2421">
        <v>10</v>
      </c>
      <c r="C2421" t="s">
        <v>0</v>
      </c>
    </row>
    <row r="2422" spans="1:3" x14ac:dyDescent="0.55000000000000004">
      <c r="A2422">
        <v>5100909987</v>
      </c>
      <c r="B2422">
        <v>10</v>
      </c>
      <c r="C2422" t="s">
        <v>883</v>
      </c>
    </row>
    <row r="2423" spans="1:3" x14ac:dyDescent="0.55000000000000004">
      <c r="A2423">
        <v>5100912489</v>
      </c>
      <c r="B2423">
        <v>12</v>
      </c>
      <c r="C2423" t="s">
        <v>0</v>
      </c>
    </row>
    <row r="2424" spans="1:3" x14ac:dyDescent="0.55000000000000004">
      <c r="A2424">
        <v>5100947564</v>
      </c>
      <c r="B2424">
        <v>12</v>
      </c>
      <c r="C2424" t="s">
        <v>884</v>
      </c>
    </row>
    <row r="2425" spans="1:3" hidden="1" x14ac:dyDescent="0.55000000000000004">
      <c r="A2425">
        <v>5100962934</v>
      </c>
      <c r="B2425">
        <v>29</v>
      </c>
      <c r="C2425" t="s">
        <v>0</v>
      </c>
    </row>
    <row r="2426" spans="1:3" hidden="1" x14ac:dyDescent="0.55000000000000004">
      <c r="A2426">
        <v>5100989024</v>
      </c>
      <c r="B2426">
        <v>22</v>
      </c>
      <c r="C2426" t="s">
        <v>0</v>
      </c>
    </row>
    <row r="2427" spans="1:3" hidden="1" x14ac:dyDescent="0.55000000000000004">
      <c r="A2427">
        <v>5100998194</v>
      </c>
      <c r="B2427">
        <v>29</v>
      </c>
      <c r="C2427" t="s">
        <v>885</v>
      </c>
    </row>
    <row r="2428" spans="1:3" hidden="1" x14ac:dyDescent="0.55000000000000004">
      <c r="A2428">
        <v>5101016468</v>
      </c>
      <c r="B2428">
        <v>26</v>
      </c>
      <c r="C2428" t="s">
        <v>0</v>
      </c>
    </row>
    <row r="2429" spans="1:3" hidden="1" x14ac:dyDescent="0.55000000000000004">
      <c r="A2429">
        <v>5101024189</v>
      </c>
      <c r="B2429">
        <v>22</v>
      </c>
      <c r="C2429" t="s">
        <v>886</v>
      </c>
    </row>
    <row r="2430" spans="1:3" x14ac:dyDescent="0.55000000000000004">
      <c r="A2430">
        <v>5101026663</v>
      </c>
      <c r="B2430">
        <v>9</v>
      </c>
      <c r="C2430" t="s">
        <v>0</v>
      </c>
    </row>
    <row r="2431" spans="1:3" x14ac:dyDescent="0.55000000000000004">
      <c r="A2431">
        <v>5101033470</v>
      </c>
      <c r="B2431">
        <v>5</v>
      </c>
      <c r="C2431" t="s">
        <v>0</v>
      </c>
    </row>
    <row r="2432" spans="1:3" hidden="1" x14ac:dyDescent="0.55000000000000004">
      <c r="A2432">
        <v>5101045024</v>
      </c>
      <c r="B2432">
        <v>19</v>
      </c>
      <c r="C2432" t="s">
        <v>0</v>
      </c>
    </row>
    <row r="2433" spans="1:3" hidden="1" x14ac:dyDescent="0.55000000000000004">
      <c r="A2433">
        <v>5101051288</v>
      </c>
      <c r="B2433">
        <v>26</v>
      </c>
      <c r="C2433" t="s">
        <v>887</v>
      </c>
    </row>
    <row r="2434" spans="1:3" x14ac:dyDescent="0.55000000000000004">
      <c r="A2434">
        <v>5101061716</v>
      </c>
      <c r="B2434">
        <v>9</v>
      </c>
      <c r="C2434" t="s">
        <v>888</v>
      </c>
    </row>
    <row r="2435" spans="1:3" x14ac:dyDescent="0.55000000000000004">
      <c r="A2435">
        <v>5101068739</v>
      </c>
      <c r="B2435">
        <v>5</v>
      </c>
      <c r="C2435" t="s">
        <v>889</v>
      </c>
    </row>
    <row r="2436" spans="1:3" hidden="1" x14ac:dyDescent="0.55000000000000004">
      <c r="A2436">
        <v>5101079980</v>
      </c>
      <c r="B2436">
        <v>19</v>
      </c>
      <c r="C2436" t="s">
        <v>890</v>
      </c>
    </row>
    <row r="2437" spans="1:3" x14ac:dyDescent="0.55000000000000004">
      <c r="A2437">
        <v>5101135016</v>
      </c>
      <c r="B2437">
        <v>17</v>
      </c>
      <c r="C2437" t="s">
        <v>0</v>
      </c>
    </row>
    <row r="2438" spans="1:3" x14ac:dyDescent="0.55000000000000004">
      <c r="A2438">
        <v>5101170459</v>
      </c>
      <c r="B2438">
        <v>17</v>
      </c>
      <c r="C2438" t="s">
        <v>891</v>
      </c>
    </row>
    <row r="2439" spans="1:3" x14ac:dyDescent="0.55000000000000004">
      <c r="A2439">
        <v>5101202211</v>
      </c>
      <c r="B2439">
        <v>13</v>
      </c>
      <c r="C2439" t="s">
        <v>0</v>
      </c>
    </row>
    <row r="2440" spans="1:3" x14ac:dyDescent="0.55000000000000004">
      <c r="A2440">
        <v>5101217526</v>
      </c>
      <c r="B2440">
        <v>3</v>
      </c>
      <c r="C2440" t="s">
        <v>0</v>
      </c>
    </row>
    <row r="2441" spans="1:3" hidden="1" x14ac:dyDescent="0.55000000000000004">
      <c r="A2441">
        <v>5101232633</v>
      </c>
      <c r="B2441">
        <v>21</v>
      </c>
      <c r="C2441" t="s">
        <v>0</v>
      </c>
    </row>
    <row r="2442" spans="1:3" x14ac:dyDescent="0.55000000000000004">
      <c r="A2442">
        <v>5101237140</v>
      </c>
      <c r="B2442">
        <v>13</v>
      </c>
      <c r="C2442" t="s">
        <v>892</v>
      </c>
    </row>
    <row r="2443" spans="1:3" x14ac:dyDescent="0.55000000000000004">
      <c r="A2443">
        <v>5101252954</v>
      </c>
      <c r="B2443">
        <v>3</v>
      </c>
      <c r="C2443" t="s">
        <v>893</v>
      </c>
    </row>
    <row r="2444" spans="1:3" hidden="1" x14ac:dyDescent="0.55000000000000004">
      <c r="A2444">
        <v>5101267243</v>
      </c>
      <c r="B2444">
        <v>21</v>
      </c>
      <c r="C2444" t="s">
        <v>894</v>
      </c>
    </row>
    <row r="2445" spans="1:3" hidden="1" x14ac:dyDescent="0.55000000000000004">
      <c r="A2445">
        <v>5101271232</v>
      </c>
      <c r="B2445">
        <v>23</v>
      </c>
      <c r="C2445" t="s">
        <v>0</v>
      </c>
    </row>
    <row r="2446" spans="1:3" hidden="1" x14ac:dyDescent="0.55000000000000004">
      <c r="A2446">
        <v>5101303678</v>
      </c>
      <c r="B2446">
        <v>32</v>
      </c>
      <c r="C2446" t="s">
        <v>0</v>
      </c>
    </row>
    <row r="2447" spans="1:3" hidden="1" x14ac:dyDescent="0.55000000000000004">
      <c r="A2447">
        <v>5101306047</v>
      </c>
      <c r="B2447">
        <v>23</v>
      </c>
      <c r="C2447" t="s">
        <v>895</v>
      </c>
    </row>
    <row r="2448" spans="1:3" hidden="1" x14ac:dyDescent="0.55000000000000004">
      <c r="A2448">
        <v>5101339053</v>
      </c>
      <c r="B2448">
        <v>32</v>
      </c>
      <c r="C2448" t="s">
        <v>896</v>
      </c>
    </row>
    <row r="2449" spans="1:3" hidden="1" x14ac:dyDescent="0.55000000000000004">
      <c r="A2449">
        <v>5160362321</v>
      </c>
      <c r="B2449">
        <v>24</v>
      </c>
      <c r="C2449" t="s">
        <v>897</v>
      </c>
    </row>
    <row r="2450" spans="1:3" x14ac:dyDescent="0.55000000000000004">
      <c r="A2450">
        <v>5160392250</v>
      </c>
      <c r="B2450">
        <v>8</v>
      </c>
      <c r="C2450" t="s">
        <v>897</v>
      </c>
    </row>
    <row r="2451" spans="1:3" hidden="1" x14ac:dyDescent="0.55000000000000004">
      <c r="A2451">
        <v>5160469029</v>
      </c>
      <c r="B2451">
        <v>28</v>
      </c>
      <c r="C2451" t="s">
        <v>897</v>
      </c>
    </row>
    <row r="2452" spans="1:3" x14ac:dyDescent="0.55000000000000004">
      <c r="A2452">
        <v>5160509941</v>
      </c>
      <c r="B2452">
        <v>11</v>
      </c>
      <c r="C2452" t="s">
        <v>897</v>
      </c>
    </row>
    <row r="2453" spans="1:3" hidden="1" x14ac:dyDescent="0.55000000000000004">
      <c r="A2453">
        <v>5160530944</v>
      </c>
      <c r="B2453">
        <v>31</v>
      </c>
      <c r="C2453" t="s">
        <v>897</v>
      </c>
    </row>
    <row r="2454" spans="1:3" x14ac:dyDescent="0.55000000000000004">
      <c r="A2454">
        <v>5160555790</v>
      </c>
      <c r="B2454">
        <v>2</v>
      </c>
      <c r="C2454" t="s">
        <v>897</v>
      </c>
    </row>
    <row r="2455" spans="1:3" hidden="1" x14ac:dyDescent="0.55000000000000004">
      <c r="A2455">
        <v>5160560692</v>
      </c>
      <c r="B2455">
        <v>33</v>
      </c>
      <c r="C2455" t="s">
        <v>898</v>
      </c>
    </row>
    <row r="2456" spans="1:3" x14ac:dyDescent="0.55000000000000004">
      <c r="A2456">
        <v>5160570145</v>
      </c>
      <c r="B2456">
        <v>6</v>
      </c>
      <c r="C2456" t="s">
        <v>897</v>
      </c>
    </row>
    <row r="2457" spans="1:3" hidden="1" x14ac:dyDescent="0.55000000000000004">
      <c r="A2457">
        <v>5160571403</v>
      </c>
      <c r="B2457">
        <v>30</v>
      </c>
      <c r="C2457" t="s">
        <v>897</v>
      </c>
    </row>
    <row r="2458" spans="1:3" hidden="1" x14ac:dyDescent="0.55000000000000004">
      <c r="A2458">
        <v>5160653799</v>
      </c>
      <c r="B2458">
        <v>18</v>
      </c>
      <c r="C2458" t="s">
        <v>897</v>
      </c>
    </row>
    <row r="2459" spans="1:3" x14ac:dyDescent="0.55000000000000004">
      <c r="A2459">
        <v>5160667839</v>
      </c>
      <c r="B2459">
        <v>4</v>
      </c>
      <c r="C2459" t="s">
        <v>897</v>
      </c>
    </row>
    <row r="2460" spans="1:3" x14ac:dyDescent="0.55000000000000004">
      <c r="A2460">
        <v>5160701677</v>
      </c>
      <c r="B2460">
        <v>1</v>
      </c>
      <c r="C2460" t="s">
        <v>897</v>
      </c>
    </row>
    <row r="2461" spans="1:3" hidden="1" x14ac:dyDescent="0.55000000000000004">
      <c r="A2461">
        <v>5160712975</v>
      </c>
      <c r="B2461">
        <v>27</v>
      </c>
      <c r="C2461" t="s">
        <v>897</v>
      </c>
    </row>
    <row r="2462" spans="1:3" x14ac:dyDescent="0.55000000000000004">
      <c r="A2462">
        <v>5160735758</v>
      </c>
      <c r="B2462">
        <v>7</v>
      </c>
      <c r="C2462" t="s">
        <v>897</v>
      </c>
    </row>
    <row r="2463" spans="1:3" x14ac:dyDescent="0.55000000000000004">
      <c r="A2463">
        <v>5160769578</v>
      </c>
      <c r="B2463">
        <v>14</v>
      </c>
      <c r="C2463" t="s">
        <v>897</v>
      </c>
    </row>
    <row r="2464" spans="1:3" x14ac:dyDescent="0.55000000000000004">
      <c r="A2464">
        <v>5160782306</v>
      </c>
      <c r="B2464">
        <v>15</v>
      </c>
      <c r="C2464" t="s">
        <v>897</v>
      </c>
    </row>
    <row r="2465" spans="1:3" hidden="1" x14ac:dyDescent="0.55000000000000004">
      <c r="A2465">
        <v>5160794787</v>
      </c>
      <c r="B2465">
        <v>25</v>
      </c>
      <c r="C2465" t="s">
        <v>897</v>
      </c>
    </row>
    <row r="2466" spans="1:3" hidden="1" x14ac:dyDescent="0.55000000000000004">
      <c r="A2466">
        <v>5160799772</v>
      </c>
      <c r="B2466">
        <v>20</v>
      </c>
      <c r="C2466" t="s">
        <v>897</v>
      </c>
    </row>
    <row r="2467" spans="1:3" x14ac:dyDescent="0.55000000000000004">
      <c r="A2467">
        <v>5160800250</v>
      </c>
      <c r="B2467">
        <v>16</v>
      </c>
      <c r="C2467" t="s">
        <v>897</v>
      </c>
    </row>
    <row r="2468" spans="1:3" x14ac:dyDescent="0.55000000000000004">
      <c r="A2468">
        <v>5160877757</v>
      </c>
      <c r="B2468">
        <v>10</v>
      </c>
      <c r="C2468" t="s">
        <v>897</v>
      </c>
    </row>
    <row r="2469" spans="1:3" x14ac:dyDescent="0.55000000000000004">
      <c r="A2469">
        <v>5160913831</v>
      </c>
      <c r="B2469">
        <v>12</v>
      </c>
      <c r="C2469" t="s">
        <v>897</v>
      </c>
    </row>
    <row r="2470" spans="1:3" hidden="1" x14ac:dyDescent="0.55000000000000004">
      <c r="A2470">
        <v>5160964306</v>
      </c>
      <c r="B2470">
        <v>29</v>
      </c>
      <c r="C2470" t="s">
        <v>897</v>
      </c>
    </row>
    <row r="2471" spans="1:3" hidden="1" x14ac:dyDescent="0.55000000000000004">
      <c r="A2471">
        <v>5160991506</v>
      </c>
      <c r="B2471">
        <v>22</v>
      </c>
      <c r="C2471" t="s">
        <v>897</v>
      </c>
    </row>
    <row r="2472" spans="1:3" hidden="1" x14ac:dyDescent="0.55000000000000004">
      <c r="A2472">
        <v>5161017801</v>
      </c>
      <c r="B2472">
        <v>26</v>
      </c>
      <c r="C2472" t="s">
        <v>897</v>
      </c>
    </row>
    <row r="2473" spans="1:3" x14ac:dyDescent="0.55000000000000004">
      <c r="A2473">
        <v>5161027956</v>
      </c>
      <c r="B2473">
        <v>9</v>
      </c>
      <c r="C2473" t="s">
        <v>897</v>
      </c>
    </row>
    <row r="2474" spans="1:3" x14ac:dyDescent="0.55000000000000004">
      <c r="A2474">
        <v>5161040896</v>
      </c>
      <c r="B2474">
        <v>5</v>
      </c>
      <c r="C2474" t="s">
        <v>897</v>
      </c>
    </row>
    <row r="2475" spans="1:3" hidden="1" x14ac:dyDescent="0.55000000000000004">
      <c r="A2475">
        <v>5161046350</v>
      </c>
      <c r="B2475">
        <v>19</v>
      </c>
      <c r="C2475" t="s">
        <v>897</v>
      </c>
    </row>
    <row r="2476" spans="1:3" hidden="1" x14ac:dyDescent="0.55000000000000004">
      <c r="A2476">
        <v>5161050310</v>
      </c>
      <c r="B2476">
        <v>33</v>
      </c>
      <c r="C2476" t="s">
        <v>899</v>
      </c>
    </row>
    <row r="2477" spans="1:3" hidden="1" x14ac:dyDescent="0.55000000000000004">
      <c r="A2477">
        <v>5161058343</v>
      </c>
      <c r="B2477">
        <v>33</v>
      </c>
      <c r="C2477" t="s">
        <v>900</v>
      </c>
    </row>
    <row r="2478" spans="1:3" hidden="1" x14ac:dyDescent="0.55000000000000004">
      <c r="A2478">
        <v>5161066197</v>
      </c>
      <c r="B2478">
        <v>33</v>
      </c>
      <c r="C2478" t="s">
        <v>901</v>
      </c>
    </row>
    <row r="2479" spans="1:3" hidden="1" x14ac:dyDescent="0.55000000000000004">
      <c r="A2479">
        <v>5161074021</v>
      </c>
      <c r="B2479">
        <v>33</v>
      </c>
      <c r="C2479" t="s">
        <v>902</v>
      </c>
    </row>
    <row r="2480" spans="1:3" hidden="1" x14ac:dyDescent="0.55000000000000004">
      <c r="A2480">
        <v>5161081612</v>
      </c>
      <c r="B2480">
        <v>33</v>
      </c>
      <c r="C2480" t="s">
        <v>903</v>
      </c>
    </row>
    <row r="2481" spans="1:3" x14ac:dyDescent="0.55000000000000004">
      <c r="A2481">
        <v>5161136357</v>
      </c>
      <c r="B2481">
        <v>17</v>
      </c>
      <c r="C2481" t="s">
        <v>897</v>
      </c>
    </row>
    <row r="2482" spans="1:3" x14ac:dyDescent="0.55000000000000004">
      <c r="A2482">
        <v>5161203821</v>
      </c>
      <c r="B2482">
        <v>13</v>
      </c>
      <c r="C2482" t="s">
        <v>897</v>
      </c>
    </row>
    <row r="2483" spans="1:3" x14ac:dyDescent="0.55000000000000004">
      <c r="A2483">
        <v>5161218820</v>
      </c>
      <c r="B2483">
        <v>3</v>
      </c>
      <c r="C2483" t="s">
        <v>897</v>
      </c>
    </row>
    <row r="2484" spans="1:3" hidden="1" x14ac:dyDescent="0.55000000000000004">
      <c r="A2484">
        <v>5161233964</v>
      </c>
      <c r="B2484">
        <v>21</v>
      </c>
      <c r="C2484" t="s">
        <v>897</v>
      </c>
    </row>
    <row r="2485" spans="1:3" hidden="1" x14ac:dyDescent="0.55000000000000004">
      <c r="A2485">
        <v>5161272565</v>
      </c>
      <c r="B2485">
        <v>23</v>
      </c>
      <c r="C2485" t="s">
        <v>897</v>
      </c>
    </row>
    <row r="2486" spans="1:3" hidden="1" x14ac:dyDescent="0.55000000000000004">
      <c r="A2486">
        <v>5161305005</v>
      </c>
      <c r="B2486">
        <v>32</v>
      </c>
      <c r="C2486" t="s">
        <v>897</v>
      </c>
    </row>
    <row r="2487" spans="1:3" hidden="1" x14ac:dyDescent="0.55000000000000004">
      <c r="A2487">
        <v>5162165010</v>
      </c>
      <c r="B2487">
        <v>33</v>
      </c>
      <c r="C2487" t="s">
        <v>904</v>
      </c>
    </row>
    <row r="2488" spans="1:3" hidden="1" x14ac:dyDescent="0.55000000000000004">
      <c r="A2488">
        <v>5162173233</v>
      </c>
      <c r="B2488">
        <v>33</v>
      </c>
      <c r="C2488" t="s">
        <v>905</v>
      </c>
    </row>
    <row r="2489" spans="1:3" hidden="1" x14ac:dyDescent="0.55000000000000004">
      <c r="A2489">
        <v>5162181017</v>
      </c>
      <c r="B2489">
        <v>33</v>
      </c>
      <c r="C2489" t="s">
        <v>906</v>
      </c>
    </row>
    <row r="2490" spans="1:3" hidden="1" x14ac:dyDescent="0.55000000000000004">
      <c r="A2490">
        <v>5162188785</v>
      </c>
      <c r="B2490">
        <v>33</v>
      </c>
      <c r="C2490" t="s">
        <v>907</v>
      </c>
    </row>
    <row r="2491" spans="1:3" hidden="1" x14ac:dyDescent="0.55000000000000004">
      <c r="A2491">
        <v>5162196577</v>
      </c>
      <c r="B2491">
        <v>33</v>
      </c>
      <c r="C2491" t="s">
        <v>908</v>
      </c>
    </row>
    <row r="2492" spans="1:3" hidden="1" x14ac:dyDescent="0.55000000000000004">
      <c r="A2492">
        <v>5162204402</v>
      </c>
      <c r="B2492">
        <v>33</v>
      </c>
      <c r="C2492" t="s">
        <v>909</v>
      </c>
    </row>
    <row r="2493" spans="1:3" hidden="1" x14ac:dyDescent="0.55000000000000004">
      <c r="A2493">
        <v>5162212070</v>
      </c>
      <c r="B2493">
        <v>33</v>
      </c>
      <c r="C2493" t="s">
        <v>910</v>
      </c>
    </row>
    <row r="2494" spans="1:3" hidden="1" x14ac:dyDescent="0.55000000000000004">
      <c r="A2494">
        <v>5162219983</v>
      </c>
      <c r="B2494">
        <v>33</v>
      </c>
      <c r="C2494" t="s">
        <v>911</v>
      </c>
    </row>
    <row r="2495" spans="1:3" hidden="1" x14ac:dyDescent="0.55000000000000004">
      <c r="A2495">
        <v>5163031300</v>
      </c>
      <c r="B2495">
        <v>33</v>
      </c>
      <c r="C2495" t="s">
        <v>912</v>
      </c>
    </row>
    <row r="2496" spans="1:3" hidden="1" x14ac:dyDescent="0.55000000000000004">
      <c r="A2496">
        <v>5163521364</v>
      </c>
      <c r="B2496">
        <v>33</v>
      </c>
      <c r="C2496" t="s">
        <v>913</v>
      </c>
    </row>
    <row r="2497" spans="1:3" hidden="1" x14ac:dyDescent="0.55000000000000004">
      <c r="A2497">
        <v>5164136920</v>
      </c>
      <c r="B2497">
        <v>33</v>
      </c>
      <c r="C2497" t="s">
        <v>914</v>
      </c>
    </row>
    <row r="2498" spans="1:3" hidden="1" x14ac:dyDescent="0.55000000000000004">
      <c r="A2498">
        <v>5164144765</v>
      </c>
      <c r="B2498">
        <v>33</v>
      </c>
      <c r="C2498" t="s">
        <v>915</v>
      </c>
    </row>
    <row r="2499" spans="1:3" hidden="1" x14ac:dyDescent="0.55000000000000004">
      <c r="A2499">
        <v>5164152478</v>
      </c>
      <c r="B2499">
        <v>33</v>
      </c>
      <c r="C2499" t="s">
        <v>916</v>
      </c>
    </row>
    <row r="2500" spans="1:3" hidden="1" x14ac:dyDescent="0.55000000000000004">
      <c r="A2500">
        <v>5164160202</v>
      </c>
      <c r="B2500">
        <v>33</v>
      </c>
      <c r="C2500" t="s">
        <v>917</v>
      </c>
    </row>
    <row r="2501" spans="1:3" hidden="1" x14ac:dyDescent="0.55000000000000004">
      <c r="A2501">
        <v>5164167935</v>
      </c>
      <c r="B2501">
        <v>33</v>
      </c>
      <c r="C2501" t="s">
        <v>918</v>
      </c>
    </row>
    <row r="2502" spans="1:3" hidden="1" x14ac:dyDescent="0.55000000000000004">
      <c r="A2502">
        <v>5164175587</v>
      </c>
      <c r="B2502">
        <v>33</v>
      </c>
      <c r="C2502" t="s">
        <v>919</v>
      </c>
    </row>
    <row r="2503" spans="1:3" hidden="1" x14ac:dyDescent="0.55000000000000004">
      <c r="A2503">
        <v>5164752381</v>
      </c>
      <c r="B2503">
        <v>33</v>
      </c>
      <c r="C2503" t="s">
        <v>920</v>
      </c>
    </row>
    <row r="2504" spans="1:3" hidden="1" x14ac:dyDescent="0.55000000000000004">
      <c r="A2504">
        <v>5164760221</v>
      </c>
      <c r="B2504">
        <v>33</v>
      </c>
      <c r="C2504" t="s">
        <v>921</v>
      </c>
    </row>
    <row r="2505" spans="1:3" hidden="1" x14ac:dyDescent="0.55000000000000004">
      <c r="A2505">
        <v>5185361775</v>
      </c>
      <c r="B2505">
        <v>24</v>
      </c>
      <c r="C2505" t="s">
        <v>49</v>
      </c>
    </row>
    <row r="2506" spans="1:3" x14ac:dyDescent="0.55000000000000004">
      <c r="A2506">
        <v>5185390942</v>
      </c>
      <c r="B2506">
        <v>8</v>
      </c>
      <c r="C2506" t="s">
        <v>49</v>
      </c>
    </row>
    <row r="2507" spans="1:3" hidden="1" x14ac:dyDescent="0.55000000000000004">
      <c r="A2507">
        <v>5185468437</v>
      </c>
      <c r="B2507">
        <v>28</v>
      </c>
      <c r="C2507" t="s">
        <v>49</v>
      </c>
    </row>
    <row r="2508" spans="1:3" x14ac:dyDescent="0.55000000000000004">
      <c r="A2508">
        <v>5185508633</v>
      </c>
      <c r="B2508">
        <v>11</v>
      </c>
      <c r="C2508" t="s">
        <v>49</v>
      </c>
    </row>
    <row r="2509" spans="1:3" hidden="1" x14ac:dyDescent="0.55000000000000004">
      <c r="A2509">
        <v>5185531572</v>
      </c>
      <c r="B2509">
        <v>31</v>
      </c>
      <c r="C2509" t="s">
        <v>49</v>
      </c>
    </row>
    <row r="2510" spans="1:3" x14ac:dyDescent="0.55000000000000004">
      <c r="A2510">
        <v>5185554293</v>
      </c>
      <c r="B2510">
        <v>2</v>
      </c>
      <c r="C2510" t="s">
        <v>49</v>
      </c>
    </row>
    <row r="2511" spans="1:3" x14ac:dyDescent="0.55000000000000004">
      <c r="A2511">
        <v>5185568840</v>
      </c>
      <c r="B2511">
        <v>6</v>
      </c>
      <c r="C2511" t="s">
        <v>49</v>
      </c>
    </row>
    <row r="2512" spans="1:3" hidden="1" x14ac:dyDescent="0.55000000000000004">
      <c r="A2512">
        <v>5185572194</v>
      </c>
      <c r="B2512">
        <v>30</v>
      </c>
      <c r="C2512" t="s">
        <v>49</v>
      </c>
    </row>
    <row r="2513" spans="1:3" hidden="1" x14ac:dyDescent="0.55000000000000004">
      <c r="A2513">
        <v>5185654145</v>
      </c>
      <c r="B2513">
        <v>18</v>
      </c>
      <c r="C2513" t="s">
        <v>49</v>
      </c>
    </row>
    <row r="2514" spans="1:3" x14ac:dyDescent="0.55000000000000004">
      <c r="A2514">
        <v>5185666531</v>
      </c>
      <c r="B2514">
        <v>4</v>
      </c>
      <c r="C2514" t="s">
        <v>49</v>
      </c>
    </row>
    <row r="2515" spans="1:3" x14ac:dyDescent="0.55000000000000004">
      <c r="A2515">
        <v>5185700369</v>
      </c>
      <c r="B2515">
        <v>1</v>
      </c>
      <c r="C2515" t="s">
        <v>49</v>
      </c>
    </row>
    <row r="2516" spans="1:3" hidden="1" x14ac:dyDescent="0.55000000000000004">
      <c r="A2516">
        <v>5185712546</v>
      </c>
      <c r="B2516">
        <v>27</v>
      </c>
      <c r="C2516" t="s">
        <v>49</v>
      </c>
    </row>
    <row r="2517" spans="1:3" x14ac:dyDescent="0.55000000000000004">
      <c r="A2517">
        <v>5185719943</v>
      </c>
      <c r="B2517">
        <v>7</v>
      </c>
      <c r="C2517" t="s">
        <v>49</v>
      </c>
    </row>
    <row r="2518" spans="1:3" x14ac:dyDescent="0.55000000000000004">
      <c r="A2518">
        <v>5185768270</v>
      </c>
      <c r="B2518">
        <v>14</v>
      </c>
      <c r="C2518" t="s">
        <v>49</v>
      </c>
    </row>
    <row r="2519" spans="1:3" x14ac:dyDescent="0.55000000000000004">
      <c r="A2519">
        <v>5185780720</v>
      </c>
      <c r="B2519">
        <v>15</v>
      </c>
      <c r="C2519" t="s">
        <v>49</v>
      </c>
    </row>
    <row r="2520" spans="1:3" hidden="1" x14ac:dyDescent="0.55000000000000004">
      <c r="A2520">
        <v>5185794241</v>
      </c>
      <c r="B2520">
        <v>25</v>
      </c>
      <c r="C2520" t="s">
        <v>49</v>
      </c>
    </row>
    <row r="2521" spans="1:3" hidden="1" x14ac:dyDescent="0.55000000000000004">
      <c r="A2521">
        <v>5185800955</v>
      </c>
      <c r="B2521">
        <v>20</v>
      </c>
      <c r="C2521" t="s">
        <v>49</v>
      </c>
    </row>
    <row r="2522" spans="1:3" x14ac:dyDescent="0.55000000000000004">
      <c r="A2522">
        <v>5185801917</v>
      </c>
      <c r="B2522">
        <v>16</v>
      </c>
      <c r="C2522" t="s">
        <v>49</v>
      </c>
    </row>
    <row r="2523" spans="1:3" x14ac:dyDescent="0.55000000000000004">
      <c r="A2523">
        <v>5185874667</v>
      </c>
      <c r="B2523">
        <v>10</v>
      </c>
      <c r="C2523" t="s">
        <v>49</v>
      </c>
    </row>
    <row r="2524" spans="1:3" x14ac:dyDescent="0.55000000000000004">
      <c r="A2524">
        <v>5185912522</v>
      </c>
      <c r="B2524">
        <v>12</v>
      </c>
      <c r="C2524" t="s">
        <v>49</v>
      </c>
    </row>
    <row r="2525" spans="1:3" hidden="1" x14ac:dyDescent="0.55000000000000004">
      <c r="A2525">
        <v>5185964472</v>
      </c>
      <c r="B2525">
        <v>29</v>
      </c>
      <c r="C2525" t="s">
        <v>49</v>
      </c>
    </row>
    <row r="2526" spans="1:3" hidden="1" x14ac:dyDescent="0.55000000000000004">
      <c r="A2526">
        <v>5185990875</v>
      </c>
      <c r="B2526">
        <v>22</v>
      </c>
      <c r="C2526" t="s">
        <v>49</v>
      </c>
    </row>
    <row r="2527" spans="1:3" hidden="1" x14ac:dyDescent="0.55000000000000004">
      <c r="A2527">
        <v>5186017225</v>
      </c>
      <c r="B2527">
        <v>26</v>
      </c>
      <c r="C2527" t="s">
        <v>49</v>
      </c>
    </row>
    <row r="2528" spans="1:3" x14ac:dyDescent="0.55000000000000004">
      <c r="A2528">
        <v>5186026648</v>
      </c>
      <c r="B2528">
        <v>9</v>
      </c>
      <c r="C2528" t="s">
        <v>49</v>
      </c>
    </row>
    <row r="2529" spans="1:3" x14ac:dyDescent="0.55000000000000004">
      <c r="A2529">
        <v>5186033284</v>
      </c>
      <c r="B2529">
        <v>5</v>
      </c>
      <c r="C2529" t="s">
        <v>49</v>
      </c>
    </row>
    <row r="2530" spans="1:3" hidden="1" x14ac:dyDescent="0.55000000000000004">
      <c r="A2530">
        <v>5186047171</v>
      </c>
      <c r="B2530">
        <v>19</v>
      </c>
      <c r="C2530" t="s">
        <v>49</v>
      </c>
    </row>
    <row r="2531" spans="1:3" x14ac:dyDescent="0.55000000000000004">
      <c r="A2531">
        <v>5186137763</v>
      </c>
      <c r="B2531">
        <v>17</v>
      </c>
      <c r="C2531" t="s">
        <v>49</v>
      </c>
    </row>
    <row r="2532" spans="1:3" x14ac:dyDescent="0.55000000000000004">
      <c r="A2532">
        <v>5186202056</v>
      </c>
      <c r="B2532">
        <v>13</v>
      </c>
      <c r="C2532" t="s">
        <v>49</v>
      </c>
    </row>
    <row r="2533" spans="1:3" x14ac:dyDescent="0.55000000000000004">
      <c r="A2533">
        <v>5186217511</v>
      </c>
      <c r="B2533">
        <v>3</v>
      </c>
      <c r="C2533" t="s">
        <v>49</v>
      </c>
    </row>
    <row r="2534" spans="1:3" hidden="1" x14ac:dyDescent="0.55000000000000004">
      <c r="A2534">
        <v>5186234160</v>
      </c>
      <c r="B2534">
        <v>21</v>
      </c>
      <c r="C2534" t="s">
        <v>49</v>
      </c>
    </row>
    <row r="2535" spans="1:3" hidden="1" x14ac:dyDescent="0.55000000000000004">
      <c r="A2535">
        <v>5186272137</v>
      </c>
      <c r="B2535">
        <v>23</v>
      </c>
      <c r="C2535" t="s">
        <v>49</v>
      </c>
    </row>
    <row r="2536" spans="1:3" hidden="1" x14ac:dyDescent="0.55000000000000004">
      <c r="A2536">
        <v>5186306873</v>
      </c>
      <c r="B2536">
        <v>32</v>
      </c>
      <c r="C2536" t="s">
        <v>49</v>
      </c>
    </row>
    <row r="2537" spans="1:3" hidden="1" x14ac:dyDescent="0.55000000000000004">
      <c r="A2537">
        <v>5400394981</v>
      </c>
      <c r="B2537">
        <v>24</v>
      </c>
      <c r="C2537" t="s">
        <v>922</v>
      </c>
    </row>
    <row r="2538" spans="1:3" hidden="1" x14ac:dyDescent="0.55000000000000004">
      <c r="A2538">
        <v>5400395799</v>
      </c>
      <c r="B2538">
        <v>24</v>
      </c>
      <c r="C2538" t="s">
        <v>0</v>
      </c>
    </row>
    <row r="2539" spans="1:3" x14ac:dyDescent="0.55000000000000004">
      <c r="A2539">
        <v>5400424688</v>
      </c>
      <c r="B2539">
        <v>8</v>
      </c>
      <c r="C2539" t="s">
        <v>923</v>
      </c>
    </row>
    <row r="2540" spans="1:3" x14ac:dyDescent="0.55000000000000004">
      <c r="A2540">
        <v>5400425506</v>
      </c>
      <c r="B2540">
        <v>8</v>
      </c>
      <c r="C2540" t="s">
        <v>0</v>
      </c>
    </row>
    <row r="2541" spans="1:3" hidden="1" x14ac:dyDescent="0.55000000000000004">
      <c r="A2541">
        <v>5400501762</v>
      </c>
      <c r="B2541">
        <v>28</v>
      </c>
      <c r="C2541" t="s">
        <v>924</v>
      </c>
    </row>
    <row r="2542" spans="1:3" hidden="1" x14ac:dyDescent="0.55000000000000004">
      <c r="A2542">
        <v>5400502580</v>
      </c>
      <c r="B2542">
        <v>28</v>
      </c>
      <c r="C2542" t="s">
        <v>0</v>
      </c>
    </row>
    <row r="2543" spans="1:3" x14ac:dyDescent="0.55000000000000004">
      <c r="A2543">
        <v>5400542462</v>
      </c>
      <c r="B2543">
        <v>11</v>
      </c>
      <c r="C2543" t="s">
        <v>925</v>
      </c>
    </row>
    <row r="2544" spans="1:3" x14ac:dyDescent="0.55000000000000004">
      <c r="A2544">
        <v>5400543280</v>
      </c>
      <c r="B2544">
        <v>11</v>
      </c>
      <c r="C2544" t="s">
        <v>0</v>
      </c>
    </row>
    <row r="2545" spans="1:3" hidden="1" x14ac:dyDescent="0.55000000000000004">
      <c r="A2545">
        <v>5400563745</v>
      </c>
      <c r="B2545">
        <v>31</v>
      </c>
      <c r="C2545" t="s">
        <v>926</v>
      </c>
    </row>
    <row r="2546" spans="1:3" hidden="1" x14ac:dyDescent="0.55000000000000004">
      <c r="A2546">
        <v>5400564564</v>
      </c>
      <c r="B2546">
        <v>31</v>
      </c>
      <c r="C2546" t="s">
        <v>0</v>
      </c>
    </row>
    <row r="2547" spans="1:3" x14ac:dyDescent="0.55000000000000004">
      <c r="A2547">
        <v>5400588558</v>
      </c>
      <c r="B2547">
        <v>2</v>
      </c>
      <c r="C2547" t="s">
        <v>927</v>
      </c>
    </row>
    <row r="2548" spans="1:3" x14ac:dyDescent="0.55000000000000004">
      <c r="A2548">
        <v>5400589375</v>
      </c>
      <c r="B2548">
        <v>2</v>
      </c>
      <c r="C2548" t="s">
        <v>0</v>
      </c>
    </row>
    <row r="2549" spans="1:3" x14ac:dyDescent="0.55000000000000004">
      <c r="A2549">
        <v>5400603042</v>
      </c>
      <c r="B2549">
        <v>6</v>
      </c>
      <c r="C2549" t="s">
        <v>928</v>
      </c>
    </row>
    <row r="2550" spans="1:3" x14ac:dyDescent="0.55000000000000004">
      <c r="A2550">
        <v>5400603859</v>
      </c>
      <c r="B2550">
        <v>6</v>
      </c>
      <c r="C2550" t="s">
        <v>0</v>
      </c>
    </row>
    <row r="2551" spans="1:3" hidden="1" x14ac:dyDescent="0.55000000000000004">
      <c r="A2551">
        <v>5400604259</v>
      </c>
      <c r="B2551">
        <v>30</v>
      </c>
      <c r="C2551" t="s">
        <v>929</v>
      </c>
    </row>
    <row r="2552" spans="1:3" hidden="1" x14ac:dyDescent="0.55000000000000004">
      <c r="A2552">
        <v>5400605076</v>
      </c>
      <c r="B2552">
        <v>30</v>
      </c>
      <c r="C2552" t="s">
        <v>0</v>
      </c>
    </row>
    <row r="2553" spans="1:3" hidden="1" x14ac:dyDescent="0.55000000000000004">
      <c r="A2553">
        <v>5400685909</v>
      </c>
      <c r="B2553">
        <v>18</v>
      </c>
      <c r="C2553" t="s">
        <v>930</v>
      </c>
    </row>
    <row r="2554" spans="1:3" hidden="1" x14ac:dyDescent="0.55000000000000004">
      <c r="A2554">
        <v>5400686725</v>
      </c>
      <c r="B2554">
        <v>18</v>
      </c>
      <c r="C2554" t="s">
        <v>0</v>
      </c>
    </row>
    <row r="2555" spans="1:3" x14ac:dyDescent="0.55000000000000004">
      <c r="A2555">
        <v>5400700720</v>
      </c>
      <c r="B2555">
        <v>4</v>
      </c>
      <c r="C2555" t="s">
        <v>931</v>
      </c>
    </row>
    <row r="2556" spans="1:3" x14ac:dyDescent="0.55000000000000004">
      <c r="A2556">
        <v>5400701537</v>
      </c>
      <c r="B2556">
        <v>4</v>
      </c>
      <c r="C2556" t="s">
        <v>0</v>
      </c>
    </row>
    <row r="2557" spans="1:3" x14ac:dyDescent="0.55000000000000004">
      <c r="A2557">
        <v>5400733568</v>
      </c>
      <c r="B2557">
        <v>1</v>
      </c>
      <c r="C2557" t="s">
        <v>932</v>
      </c>
    </row>
    <row r="2558" spans="1:3" x14ac:dyDescent="0.55000000000000004">
      <c r="A2558">
        <v>5400734389</v>
      </c>
      <c r="B2558">
        <v>1</v>
      </c>
      <c r="C2558" t="s">
        <v>0</v>
      </c>
    </row>
    <row r="2559" spans="1:3" hidden="1" x14ac:dyDescent="0.55000000000000004">
      <c r="A2559">
        <v>5400745683</v>
      </c>
      <c r="B2559">
        <v>27</v>
      </c>
      <c r="C2559" t="s">
        <v>933</v>
      </c>
    </row>
    <row r="2560" spans="1:3" hidden="1" x14ac:dyDescent="0.55000000000000004">
      <c r="A2560">
        <v>5400746500</v>
      </c>
      <c r="B2560">
        <v>27</v>
      </c>
      <c r="C2560" t="s">
        <v>0</v>
      </c>
    </row>
    <row r="2561" spans="1:3" x14ac:dyDescent="0.55000000000000004">
      <c r="A2561">
        <v>5400754423</v>
      </c>
      <c r="B2561">
        <v>7</v>
      </c>
      <c r="C2561" t="s">
        <v>934</v>
      </c>
    </row>
    <row r="2562" spans="1:3" x14ac:dyDescent="0.55000000000000004">
      <c r="A2562">
        <v>5400755242</v>
      </c>
      <c r="B2562">
        <v>7</v>
      </c>
      <c r="C2562" t="s">
        <v>0</v>
      </c>
    </row>
    <row r="2563" spans="1:3" x14ac:dyDescent="0.55000000000000004">
      <c r="A2563">
        <v>5400802458</v>
      </c>
      <c r="B2563">
        <v>14</v>
      </c>
      <c r="C2563" t="s">
        <v>935</v>
      </c>
    </row>
    <row r="2564" spans="1:3" x14ac:dyDescent="0.55000000000000004">
      <c r="A2564">
        <v>5400803276</v>
      </c>
      <c r="B2564">
        <v>14</v>
      </c>
      <c r="C2564" t="s">
        <v>0</v>
      </c>
    </row>
    <row r="2565" spans="1:3" x14ac:dyDescent="0.55000000000000004">
      <c r="A2565">
        <v>5400815189</v>
      </c>
      <c r="B2565">
        <v>15</v>
      </c>
      <c r="C2565" t="s">
        <v>936</v>
      </c>
    </row>
    <row r="2566" spans="1:3" x14ac:dyDescent="0.55000000000000004">
      <c r="A2566">
        <v>5400816005</v>
      </c>
      <c r="B2566">
        <v>15</v>
      </c>
      <c r="C2566" t="s">
        <v>0</v>
      </c>
    </row>
    <row r="2567" spans="1:3" hidden="1" x14ac:dyDescent="0.55000000000000004">
      <c r="A2567">
        <v>5400826982</v>
      </c>
      <c r="B2567">
        <v>25</v>
      </c>
      <c r="C2567" t="s">
        <v>937</v>
      </c>
    </row>
    <row r="2568" spans="1:3" hidden="1" x14ac:dyDescent="0.55000000000000004">
      <c r="A2568">
        <v>5400827800</v>
      </c>
      <c r="B2568">
        <v>25</v>
      </c>
      <c r="C2568" t="s">
        <v>0</v>
      </c>
    </row>
    <row r="2569" spans="1:3" hidden="1" x14ac:dyDescent="0.55000000000000004">
      <c r="A2569">
        <v>5400831957</v>
      </c>
      <c r="B2569">
        <v>20</v>
      </c>
      <c r="C2569" t="s">
        <v>938</v>
      </c>
    </row>
    <row r="2570" spans="1:3" hidden="1" x14ac:dyDescent="0.55000000000000004">
      <c r="A2570">
        <v>5400832775</v>
      </c>
      <c r="B2570">
        <v>20</v>
      </c>
      <c r="C2570" t="s">
        <v>0</v>
      </c>
    </row>
    <row r="2571" spans="1:3" x14ac:dyDescent="0.55000000000000004">
      <c r="A2571">
        <v>5400833207</v>
      </c>
      <c r="B2571">
        <v>16</v>
      </c>
      <c r="C2571" t="s">
        <v>939</v>
      </c>
    </row>
    <row r="2572" spans="1:3" x14ac:dyDescent="0.55000000000000004">
      <c r="A2572">
        <v>5400834025</v>
      </c>
      <c r="B2572">
        <v>16</v>
      </c>
      <c r="C2572" t="s">
        <v>0</v>
      </c>
    </row>
    <row r="2573" spans="1:3" x14ac:dyDescent="0.55000000000000004">
      <c r="A2573">
        <v>5400908852</v>
      </c>
      <c r="B2573">
        <v>10</v>
      </c>
      <c r="C2573" t="s">
        <v>940</v>
      </c>
    </row>
    <row r="2574" spans="1:3" x14ac:dyDescent="0.55000000000000004">
      <c r="A2574">
        <v>5400909670</v>
      </c>
      <c r="B2574">
        <v>10</v>
      </c>
      <c r="C2574" t="s">
        <v>0</v>
      </c>
    </row>
    <row r="2575" spans="1:3" x14ac:dyDescent="0.55000000000000004">
      <c r="A2575">
        <v>5400946703</v>
      </c>
      <c r="B2575">
        <v>12</v>
      </c>
      <c r="C2575" t="s">
        <v>941</v>
      </c>
    </row>
    <row r="2576" spans="1:3" x14ac:dyDescent="0.55000000000000004">
      <c r="A2576">
        <v>5400947520</v>
      </c>
      <c r="B2576">
        <v>12</v>
      </c>
      <c r="C2576" t="s">
        <v>0</v>
      </c>
    </row>
    <row r="2577" spans="1:3" hidden="1" x14ac:dyDescent="0.55000000000000004">
      <c r="A2577">
        <v>5400997055</v>
      </c>
      <c r="B2577">
        <v>29</v>
      </c>
      <c r="C2577" t="s">
        <v>942</v>
      </c>
    </row>
    <row r="2578" spans="1:3" hidden="1" x14ac:dyDescent="0.55000000000000004">
      <c r="A2578">
        <v>5400997873</v>
      </c>
      <c r="B2578">
        <v>29</v>
      </c>
      <c r="C2578" t="s">
        <v>0</v>
      </c>
    </row>
    <row r="2579" spans="1:3" hidden="1" x14ac:dyDescent="0.55000000000000004">
      <c r="A2579">
        <v>5401023049</v>
      </c>
      <c r="B2579">
        <v>22</v>
      </c>
      <c r="C2579" t="s">
        <v>943</v>
      </c>
    </row>
    <row r="2580" spans="1:3" hidden="1" x14ac:dyDescent="0.55000000000000004">
      <c r="A2580">
        <v>5401023867</v>
      </c>
      <c r="B2580">
        <v>22</v>
      </c>
      <c r="C2580" t="s">
        <v>0</v>
      </c>
    </row>
    <row r="2581" spans="1:3" hidden="1" x14ac:dyDescent="0.55000000000000004">
      <c r="A2581">
        <v>5401050417</v>
      </c>
      <c r="B2581">
        <v>26</v>
      </c>
      <c r="C2581" t="s">
        <v>944</v>
      </c>
    </row>
    <row r="2582" spans="1:3" hidden="1" x14ac:dyDescent="0.55000000000000004">
      <c r="A2582">
        <v>5401051235</v>
      </c>
      <c r="B2582">
        <v>26</v>
      </c>
      <c r="C2582" t="s">
        <v>0</v>
      </c>
    </row>
    <row r="2583" spans="1:3" x14ac:dyDescent="0.55000000000000004">
      <c r="A2583">
        <v>5401060373</v>
      </c>
      <c r="B2583">
        <v>9</v>
      </c>
      <c r="C2583" t="s">
        <v>945</v>
      </c>
    </row>
    <row r="2584" spans="1:3" x14ac:dyDescent="0.55000000000000004">
      <c r="A2584">
        <v>5401061190</v>
      </c>
      <c r="B2584">
        <v>9</v>
      </c>
      <c r="C2584" t="s">
        <v>0</v>
      </c>
    </row>
    <row r="2585" spans="1:3" x14ac:dyDescent="0.55000000000000004">
      <c r="A2585">
        <v>5401068338</v>
      </c>
      <c r="B2585">
        <v>5</v>
      </c>
      <c r="C2585" t="s">
        <v>946</v>
      </c>
    </row>
    <row r="2586" spans="1:3" x14ac:dyDescent="0.55000000000000004">
      <c r="A2586">
        <v>5401069157</v>
      </c>
      <c r="B2586">
        <v>5</v>
      </c>
      <c r="C2586" t="s">
        <v>0</v>
      </c>
    </row>
    <row r="2587" spans="1:3" hidden="1" x14ac:dyDescent="0.55000000000000004">
      <c r="A2587">
        <v>5401078353</v>
      </c>
      <c r="B2587">
        <v>19</v>
      </c>
      <c r="C2587" t="s">
        <v>947</v>
      </c>
    </row>
    <row r="2588" spans="1:3" hidden="1" x14ac:dyDescent="0.55000000000000004">
      <c r="A2588">
        <v>5401079170</v>
      </c>
      <c r="B2588">
        <v>19</v>
      </c>
      <c r="C2588" t="s">
        <v>0</v>
      </c>
    </row>
    <row r="2589" spans="1:3" x14ac:dyDescent="0.55000000000000004">
      <c r="A2589">
        <v>5401169222</v>
      </c>
      <c r="B2589">
        <v>17</v>
      </c>
      <c r="C2589" t="s">
        <v>948</v>
      </c>
    </row>
    <row r="2590" spans="1:3" x14ac:dyDescent="0.55000000000000004">
      <c r="A2590">
        <v>5401170039</v>
      </c>
      <c r="B2590">
        <v>17</v>
      </c>
      <c r="C2590" t="s">
        <v>0</v>
      </c>
    </row>
    <row r="2591" spans="1:3" x14ac:dyDescent="0.55000000000000004">
      <c r="A2591">
        <v>5401236524</v>
      </c>
      <c r="B2591">
        <v>13</v>
      </c>
      <c r="C2591" t="s">
        <v>949</v>
      </c>
    </row>
    <row r="2592" spans="1:3" x14ac:dyDescent="0.55000000000000004">
      <c r="A2592">
        <v>5401237341</v>
      </c>
      <c r="B2592">
        <v>13</v>
      </c>
      <c r="C2592" t="s">
        <v>0</v>
      </c>
    </row>
    <row r="2593" spans="1:3" x14ac:dyDescent="0.55000000000000004">
      <c r="A2593">
        <v>5401251349</v>
      </c>
      <c r="B2593">
        <v>3</v>
      </c>
      <c r="C2593" t="s">
        <v>950</v>
      </c>
    </row>
    <row r="2594" spans="1:3" x14ac:dyDescent="0.55000000000000004">
      <c r="A2594">
        <v>5401252166</v>
      </c>
      <c r="B2594">
        <v>3</v>
      </c>
      <c r="C2594" t="s">
        <v>0</v>
      </c>
    </row>
    <row r="2595" spans="1:3" hidden="1" x14ac:dyDescent="0.55000000000000004">
      <c r="A2595">
        <v>5401265987</v>
      </c>
      <c r="B2595">
        <v>21</v>
      </c>
      <c r="C2595" t="s">
        <v>951</v>
      </c>
    </row>
    <row r="2596" spans="1:3" hidden="1" x14ac:dyDescent="0.55000000000000004">
      <c r="A2596">
        <v>5401266805</v>
      </c>
      <c r="B2596">
        <v>21</v>
      </c>
      <c r="C2596" t="s">
        <v>0</v>
      </c>
    </row>
    <row r="2597" spans="1:3" hidden="1" x14ac:dyDescent="0.55000000000000004">
      <c r="A2597">
        <v>5401304729</v>
      </c>
      <c r="B2597">
        <v>23</v>
      </c>
      <c r="C2597" t="s">
        <v>952</v>
      </c>
    </row>
    <row r="2598" spans="1:3" hidden="1" x14ac:dyDescent="0.55000000000000004">
      <c r="A2598">
        <v>5401305546</v>
      </c>
      <c r="B2598">
        <v>23</v>
      </c>
      <c r="C2598" t="s">
        <v>0</v>
      </c>
    </row>
    <row r="2599" spans="1:3" hidden="1" x14ac:dyDescent="0.55000000000000004">
      <c r="A2599">
        <v>5401337894</v>
      </c>
      <c r="B2599">
        <v>32</v>
      </c>
      <c r="C2599" t="s">
        <v>953</v>
      </c>
    </row>
    <row r="2600" spans="1:3" hidden="1" x14ac:dyDescent="0.55000000000000004">
      <c r="A2600">
        <v>5401338713</v>
      </c>
      <c r="B2600">
        <v>32</v>
      </c>
      <c r="C2600" t="s">
        <v>0</v>
      </c>
    </row>
    <row r="2601" spans="1:3" hidden="1" x14ac:dyDescent="0.55000000000000004">
      <c r="A2601">
        <v>5460393549</v>
      </c>
      <c r="B2601">
        <v>24</v>
      </c>
      <c r="C2601" t="s">
        <v>954</v>
      </c>
    </row>
    <row r="2602" spans="1:3" x14ac:dyDescent="0.55000000000000004">
      <c r="A2602">
        <v>5460423479</v>
      </c>
      <c r="B2602">
        <v>8</v>
      </c>
      <c r="C2602" t="s">
        <v>954</v>
      </c>
    </row>
    <row r="2603" spans="1:3" hidden="1" x14ac:dyDescent="0.55000000000000004">
      <c r="A2603">
        <v>5460500259</v>
      </c>
      <c r="B2603">
        <v>28</v>
      </c>
      <c r="C2603" t="s">
        <v>954</v>
      </c>
    </row>
    <row r="2604" spans="1:3" x14ac:dyDescent="0.55000000000000004">
      <c r="A2604">
        <v>5460541187</v>
      </c>
      <c r="B2604">
        <v>11</v>
      </c>
      <c r="C2604" t="s">
        <v>954</v>
      </c>
    </row>
    <row r="2605" spans="1:3" hidden="1" x14ac:dyDescent="0.55000000000000004">
      <c r="A2605">
        <v>5460562174</v>
      </c>
      <c r="B2605">
        <v>31</v>
      </c>
      <c r="C2605" t="s">
        <v>954</v>
      </c>
    </row>
    <row r="2606" spans="1:3" x14ac:dyDescent="0.55000000000000004">
      <c r="A2606">
        <v>5460586830</v>
      </c>
      <c r="B2606">
        <v>2</v>
      </c>
      <c r="C2606" t="s">
        <v>954</v>
      </c>
    </row>
    <row r="2607" spans="1:3" x14ac:dyDescent="0.55000000000000004">
      <c r="A2607">
        <v>5460601366</v>
      </c>
      <c r="B2607">
        <v>6</v>
      </c>
      <c r="C2607" t="s">
        <v>954</v>
      </c>
    </row>
    <row r="2608" spans="1:3" hidden="1" x14ac:dyDescent="0.55000000000000004">
      <c r="A2608">
        <v>5460602634</v>
      </c>
      <c r="B2608">
        <v>30</v>
      </c>
      <c r="C2608" t="s">
        <v>954</v>
      </c>
    </row>
    <row r="2609" spans="1:3" hidden="1" x14ac:dyDescent="0.55000000000000004">
      <c r="A2609">
        <v>5460685028</v>
      </c>
      <c r="B2609">
        <v>18</v>
      </c>
      <c r="C2609" t="s">
        <v>954</v>
      </c>
    </row>
    <row r="2610" spans="1:3" x14ac:dyDescent="0.55000000000000004">
      <c r="A2610">
        <v>5460699068</v>
      </c>
      <c r="B2610">
        <v>4</v>
      </c>
      <c r="C2610" t="s">
        <v>954</v>
      </c>
    </row>
    <row r="2611" spans="1:3" x14ac:dyDescent="0.55000000000000004">
      <c r="A2611">
        <v>5460732908</v>
      </c>
      <c r="B2611">
        <v>1</v>
      </c>
      <c r="C2611" t="s">
        <v>954</v>
      </c>
    </row>
    <row r="2612" spans="1:3" hidden="1" x14ac:dyDescent="0.55000000000000004">
      <c r="A2612">
        <v>5460744204</v>
      </c>
      <c r="B2612">
        <v>27</v>
      </c>
      <c r="C2612" t="s">
        <v>954</v>
      </c>
    </row>
    <row r="2613" spans="1:3" x14ac:dyDescent="0.55000000000000004">
      <c r="A2613">
        <v>5460752528</v>
      </c>
      <c r="B2613">
        <v>7</v>
      </c>
      <c r="C2613" t="s">
        <v>954</v>
      </c>
    </row>
    <row r="2614" spans="1:3" x14ac:dyDescent="0.55000000000000004">
      <c r="A2614">
        <v>5460800807</v>
      </c>
      <c r="B2614">
        <v>14</v>
      </c>
      <c r="C2614" t="s">
        <v>954</v>
      </c>
    </row>
    <row r="2615" spans="1:3" x14ac:dyDescent="0.55000000000000004">
      <c r="A2615">
        <v>5460813259</v>
      </c>
      <c r="B2615">
        <v>15</v>
      </c>
      <c r="C2615" t="s">
        <v>954</v>
      </c>
    </row>
    <row r="2616" spans="1:3" hidden="1" x14ac:dyDescent="0.55000000000000004">
      <c r="A2616">
        <v>5460826015</v>
      </c>
      <c r="B2616">
        <v>25</v>
      </c>
      <c r="C2616" t="s">
        <v>954</v>
      </c>
    </row>
    <row r="2617" spans="1:3" hidden="1" x14ac:dyDescent="0.55000000000000004">
      <c r="A2617">
        <v>5460831004</v>
      </c>
      <c r="B2617">
        <v>20</v>
      </c>
      <c r="C2617" t="s">
        <v>954</v>
      </c>
    </row>
    <row r="2618" spans="1:3" x14ac:dyDescent="0.55000000000000004">
      <c r="A2618">
        <v>5460831466</v>
      </c>
      <c r="B2618">
        <v>16</v>
      </c>
      <c r="C2618" t="s">
        <v>954</v>
      </c>
    </row>
    <row r="2619" spans="1:3" x14ac:dyDescent="0.55000000000000004">
      <c r="A2619">
        <v>5460907190</v>
      </c>
      <c r="B2619">
        <v>10</v>
      </c>
      <c r="C2619" t="s">
        <v>954</v>
      </c>
    </row>
    <row r="2620" spans="1:3" x14ac:dyDescent="0.55000000000000004">
      <c r="A2620">
        <v>5460945045</v>
      </c>
      <c r="B2620">
        <v>12</v>
      </c>
      <c r="C2620" t="s">
        <v>954</v>
      </c>
    </row>
    <row r="2621" spans="1:3" hidden="1" x14ac:dyDescent="0.55000000000000004">
      <c r="A2621">
        <v>5460995536</v>
      </c>
      <c r="B2621">
        <v>29</v>
      </c>
      <c r="C2621" t="s">
        <v>954</v>
      </c>
    </row>
    <row r="2622" spans="1:3" hidden="1" x14ac:dyDescent="0.55000000000000004">
      <c r="A2622">
        <v>5461021638</v>
      </c>
      <c r="B2622">
        <v>22</v>
      </c>
      <c r="C2622" t="s">
        <v>954</v>
      </c>
    </row>
    <row r="2623" spans="1:3" hidden="1" x14ac:dyDescent="0.55000000000000004">
      <c r="A2623">
        <v>5461048984</v>
      </c>
      <c r="B2623">
        <v>26</v>
      </c>
      <c r="C2623" t="s">
        <v>954</v>
      </c>
    </row>
    <row r="2624" spans="1:3" x14ac:dyDescent="0.55000000000000004">
      <c r="A2624">
        <v>5461059187</v>
      </c>
      <c r="B2624">
        <v>9</v>
      </c>
      <c r="C2624" t="s">
        <v>954</v>
      </c>
    </row>
    <row r="2625" spans="1:3" x14ac:dyDescent="0.55000000000000004">
      <c r="A2625">
        <v>5461065869</v>
      </c>
      <c r="B2625">
        <v>5</v>
      </c>
      <c r="C2625" t="s">
        <v>954</v>
      </c>
    </row>
    <row r="2626" spans="1:3" hidden="1" x14ac:dyDescent="0.55000000000000004">
      <c r="A2626">
        <v>5461077581</v>
      </c>
      <c r="B2626">
        <v>19</v>
      </c>
      <c r="C2626" t="s">
        <v>954</v>
      </c>
    </row>
    <row r="2627" spans="1:3" x14ac:dyDescent="0.55000000000000004">
      <c r="A2627">
        <v>5461205719</v>
      </c>
      <c r="B2627">
        <v>17</v>
      </c>
      <c r="C2627" t="s">
        <v>954</v>
      </c>
    </row>
    <row r="2628" spans="1:3" x14ac:dyDescent="0.55000000000000004">
      <c r="A2628">
        <v>5461234582</v>
      </c>
      <c r="B2628">
        <v>13</v>
      </c>
      <c r="C2628" t="s">
        <v>954</v>
      </c>
    </row>
    <row r="2629" spans="1:3" x14ac:dyDescent="0.55000000000000004">
      <c r="A2629">
        <v>5461250050</v>
      </c>
      <c r="B2629">
        <v>3</v>
      </c>
      <c r="C2629" t="s">
        <v>954</v>
      </c>
    </row>
    <row r="2630" spans="1:3" hidden="1" x14ac:dyDescent="0.55000000000000004">
      <c r="A2630">
        <v>5461265194</v>
      </c>
      <c r="B2630">
        <v>21</v>
      </c>
      <c r="C2630" t="s">
        <v>954</v>
      </c>
    </row>
    <row r="2631" spans="1:3" hidden="1" x14ac:dyDescent="0.55000000000000004">
      <c r="A2631">
        <v>5461303794</v>
      </c>
      <c r="B2631">
        <v>23</v>
      </c>
      <c r="C2631" t="s">
        <v>954</v>
      </c>
    </row>
    <row r="2632" spans="1:3" hidden="1" x14ac:dyDescent="0.55000000000000004">
      <c r="A2632">
        <v>5461336281</v>
      </c>
      <c r="B2632">
        <v>32</v>
      </c>
      <c r="C2632" t="s">
        <v>954</v>
      </c>
    </row>
    <row r="2633" spans="1:3" hidden="1" x14ac:dyDescent="0.55000000000000004">
      <c r="A2633">
        <v>5461492568</v>
      </c>
      <c r="B2633">
        <v>33</v>
      </c>
      <c r="C2633" t="s">
        <v>955</v>
      </c>
    </row>
    <row r="2634" spans="1:3" hidden="1" x14ac:dyDescent="0.55000000000000004">
      <c r="A2634">
        <v>5461502467</v>
      </c>
      <c r="B2634">
        <v>33</v>
      </c>
      <c r="C2634" t="s">
        <v>956</v>
      </c>
    </row>
    <row r="2635" spans="1:3" hidden="1" x14ac:dyDescent="0.55000000000000004">
      <c r="A2635">
        <v>5461509749</v>
      </c>
      <c r="B2635">
        <v>33</v>
      </c>
      <c r="C2635" t="s">
        <v>957</v>
      </c>
    </row>
    <row r="2636" spans="1:3" hidden="1" x14ac:dyDescent="0.55000000000000004">
      <c r="A2636">
        <v>5461516898</v>
      </c>
      <c r="B2636">
        <v>33</v>
      </c>
      <c r="C2636" t="s">
        <v>958</v>
      </c>
    </row>
    <row r="2637" spans="1:3" hidden="1" x14ac:dyDescent="0.55000000000000004">
      <c r="A2637">
        <v>5461523976</v>
      </c>
      <c r="B2637">
        <v>33</v>
      </c>
      <c r="C2637" t="s">
        <v>959</v>
      </c>
    </row>
    <row r="2638" spans="1:3" hidden="1" x14ac:dyDescent="0.55000000000000004">
      <c r="A2638">
        <v>5461983154</v>
      </c>
      <c r="B2638">
        <v>33</v>
      </c>
      <c r="C2638" t="s">
        <v>960</v>
      </c>
    </row>
    <row r="2639" spans="1:3" hidden="1" x14ac:dyDescent="0.55000000000000004">
      <c r="A2639">
        <v>5461990853</v>
      </c>
      <c r="B2639">
        <v>33</v>
      </c>
      <c r="C2639" t="s">
        <v>961</v>
      </c>
    </row>
    <row r="2640" spans="1:3" hidden="1" x14ac:dyDescent="0.55000000000000004">
      <c r="A2640">
        <v>5461998538</v>
      </c>
      <c r="B2640">
        <v>33</v>
      </c>
      <c r="C2640" t="s">
        <v>962</v>
      </c>
    </row>
    <row r="2641" spans="1:3" hidden="1" x14ac:dyDescent="0.55000000000000004">
      <c r="A2641">
        <v>5462006203</v>
      </c>
      <c r="B2641">
        <v>33</v>
      </c>
      <c r="C2641" t="s">
        <v>963</v>
      </c>
    </row>
    <row r="2642" spans="1:3" hidden="1" x14ac:dyDescent="0.55000000000000004">
      <c r="A2642">
        <v>5462348270</v>
      </c>
      <c r="B2642">
        <v>33</v>
      </c>
      <c r="C2642" t="s">
        <v>964</v>
      </c>
    </row>
    <row r="2643" spans="1:3" hidden="1" x14ac:dyDescent="0.55000000000000004">
      <c r="A2643">
        <v>5462355990</v>
      </c>
      <c r="B2643">
        <v>33</v>
      </c>
      <c r="C2643" t="s">
        <v>965</v>
      </c>
    </row>
    <row r="2644" spans="1:3" hidden="1" x14ac:dyDescent="0.55000000000000004">
      <c r="A2644">
        <v>5462363760</v>
      </c>
      <c r="B2644">
        <v>33</v>
      </c>
      <c r="C2644" t="s">
        <v>966</v>
      </c>
    </row>
    <row r="2645" spans="1:3" hidden="1" x14ac:dyDescent="0.55000000000000004">
      <c r="A2645">
        <v>5462371633</v>
      </c>
      <c r="B2645">
        <v>33</v>
      </c>
      <c r="C2645" t="s">
        <v>967</v>
      </c>
    </row>
    <row r="2646" spans="1:3" hidden="1" x14ac:dyDescent="0.55000000000000004">
      <c r="A2646">
        <v>5462379403</v>
      </c>
      <c r="B2646">
        <v>33</v>
      </c>
      <c r="C2646" t="s">
        <v>968</v>
      </c>
    </row>
    <row r="2647" spans="1:3" hidden="1" x14ac:dyDescent="0.55000000000000004">
      <c r="A2647">
        <v>5462387130</v>
      </c>
      <c r="B2647">
        <v>33</v>
      </c>
      <c r="C2647" t="s">
        <v>969</v>
      </c>
    </row>
    <row r="2648" spans="1:3" hidden="1" x14ac:dyDescent="0.55000000000000004">
      <c r="A2648">
        <v>5462394892</v>
      </c>
      <c r="B2648">
        <v>33</v>
      </c>
      <c r="C2648" t="s">
        <v>970</v>
      </c>
    </row>
    <row r="2649" spans="1:3" hidden="1" x14ac:dyDescent="0.55000000000000004">
      <c r="A2649">
        <v>5462402509</v>
      </c>
      <c r="B2649">
        <v>33</v>
      </c>
      <c r="C2649" t="s">
        <v>971</v>
      </c>
    </row>
    <row r="2650" spans="1:3" hidden="1" x14ac:dyDescent="0.55000000000000004">
      <c r="A2650">
        <v>5462588538</v>
      </c>
      <c r="B2650">
        <v>33</v>
      </c>
      <c r="C2650" t="s">
        <v>972</v>
      </c>
    </row>
    <row r="2651" spans="1:3" hidden="1" x14ac:dyDescent="0.55000000000000004">
      <c r="A2651">
        <v>5463203992</v>
      </c>
      <c r="B2651">
        <v>33</v>
      </c>
      <c r="C2651" t="s">
        <v>973</v>
      </c>
    </row>
    <row r="2652" spans="1:3" hidden="1" x14ac:dyDescent="0.55000000000000004">
      <c r="A2652">
        <v>5463211909</v>
      </c>
      <c r="B2652">
        <v>33</v>
      </c>
      <c r="C2652" t="s">
        <v>974</v>
      </c>
    </row>
    <row r="2653" spans="1:3" hidden="1" x14ac:dyDescent="0.55000000000000004">
      <c r="A2653">
        <v>5463219564</v>
      </c>
      <c r="B2653">
        <v>33</v>
      </c>
      <c r="C2653" t="s">
        <v>975</v>
      </c>
    </row>
    <row r="2654" spans="1:3" hidden="1" x14ac:dyDescent="0.55000000000000004">
      <c r="A2654">
        <v>5463227287</v>
      </c>
      <c r="B2654">
        <v>33</v>
      </c>
      <c r="C2654" t="s">
        <v>976</v>
      </c>
    </row>
    <row r="2655" spans="1:3" hidden="1" x14ac:dyDescent="0.55000000000000004">
      <c r="A2655">
        <v>5464069206</v>
      </c>
      <c r="B2655">
        <v>33</v>
      </c>
      <c r="C2655" t="s">
        <v>977</v>
      </c>
    </row>
    <row r="2656" spans="1:3" hidden="1" x14ac:dyDescent="0.55000000000000004">
      <c r="A2656">
        <v>5464077075</v>
      </c>
      <c r="B2656">
        <v>33</v>
      </c>
      <c r="C2656" t="s">
        <v>978</v>
      </c>
    </row>
    <row r="2657" spans="1:3" hidden="1" x14ac:dyDescent="0.55000000000000004">
      <c r="A2657">
        <v>5464084874</v>
      </c>
      <c r="B2657">
        <v>33</v>
      </c>
      <c r="C2657" t="s">
        <v>979</v>
      </c>
    </row>
    <row r="2658" spans="1:3" hidden="1" x14ac:dyDescent="0.55000000000000004">
      <c r="A2658">
        <v>5464092578</v>
      </c>
      <c r="B2658">
        <v>33</v>
      </c>
      <c r="C2658" t="s">
        <v>980</v>
      </c>
    </row>
    <row r="2659" spans="1:3" hidden="1" x14ac:dyDescent="0.55000000000000004">
      <c r="A2659">
        <v>5464100173</v>
      </c>
      <c r="B2659">
        <v>33</v>
      </c>
      <c r="C2659" t="s">
        <v>981</v>
      </c>
    </row>
    <row r="2660" spans="1:3" hidden="1" x14ac:dyDescent="0.55000000000000004">
      <c r="A2660">
        <v>5464184482</v>
      </c>
      <c r="B2660">
        <v>33</v>
      </c>
      <c r="C2660" t="s">
        <v>982</v>
      </c>
    </row>
    <row r="2661" spans="1:3" hidden="1" x14ac:dyDescent="0.55000000000000004">
      <c r="A2661">
        <v>5485392240</v>
      </c>
      <c r="B2661">
        <v>24</v>
      </c>
      <c r="C2661" t="s">
        <v>49</v>
      </c>
    </row>
    <row r="2662" spans="1:3" x14ac:dyDescent="0.55000000000000004">
      <c r="A2662">
        <v>5485422170</v>
      </c>
      <c r="B2662">
        <v>8</v>
      </c>
      <c r="C2662" t="s">
        <v>49</v>
      </c>
    </row>
    <row r="2663" spans="1:3" hidden="1" x14ac:dyDescent="0.55000000000000004">
      <c r="A2663">
        <v>5485498905</v>
      </c>
      <c r="B2663">
        <v>28</v>
      </c>
      <c r="C2663" t="s">
        <v>49</v>
      </c>
    </row>
    <row r="2664" spans="1:3" x14ac:dyDescent="0.55000000000000004">
      <c r="A2664">
        <v>5485539878</v>
      </c>
      <c r="B2664">
        <v>11</v>
      </c>
      <c r="C2664" t="s">
        <v>49</v>
      </c>
    </row>
    <row r="2665" spans="1:3" hidden="1" x14ac:dyDescent="0.55000000000000004">
      <c r="A2665">
        <v>5485560865</v>
      </c>
      <c r="B2665">
        <v>31</v>
      </c>
      <c r="C2665" t="s">
        <v>49</v>
      </c>
    </row>
    <row r="2666" spans="1:3" x14ac:dyDescent="0.55000000000000004">
      <c r="A2666">
        <v>5485585521</v>
      </c>
      <c r="B2666">
        <v>2</v>
      </c>
      <c r="C2666" t="s">
        <v>49</v>
      </c>
    </row>
    <row r="2667" spans="1:3" x14ac:dyDescent="0.55000000000000004">
      <c r="A2667">
        <v>5485600058</v>
      </c>
      <c r="B2667">
        <v>6</v>
      </c>
      <c r="C2667" t="s">
        <v>49</v>
      </c>
    </row>
    <row r="2668" spans="1:3" hidden="1" x14ac:dyDescent="0.55000000000000004">
      <c r="A2668">
        <v>5485601325</v>
      </c>
      <c r="B2668">
        <v>30</v>
      </c>
      <c r="C2668" t="s">
        <v>49</v>
      </c>
    </row>
    <row r="2669" spans="1:3" hidden="1" x14ac:dyDescent="0.55000000000000004">
      <c r="A2669">
        <v>5485683719</v>
      </c>
      <c r="B2669">
        <v>18</v>
      </c>
      <c r="C2669" t="s">
        <v>49</v>
      </c>
    </row>
    <row r="2670" spans="1:3" x14ac:dyDescent="0.55000000000000004">
      <c r="A2670">
        <v>5485697759</v>
      </c>
      <c r="B2670">
        <v>4</v>
      </c>
      <c r="C2670" t="s">
        <v>49</v>
      </c>
    </row>
    <row r="2671" spans="1:3" x14ac:dyDescent="0.55000000000000004">
      <c r="A2671">
        <v>5485731614</v>
      </c>
      <c r="B2671">
        <v>1</v>
      </c>
      <c r="C2671" t="s">
        <v>49</v>
      </c>
    </row>
    <row r="2672" spans="1:3" hidden="1" x14ac:dyDescent="0.55000000000000004">
      <c r="A2672">
        <v>5485742849</v>
      </c>
      <c r="B2672">
        <v>27</v>
      </c>
      <c r="C2672" t="s">
        <v>49</v>
      </c>
    </row>
    <row r="2673" spans="1:3" x14ac:dyDescent="0.55000000000000004">
      <c r="A2673">
        <v>5485751173</v>
      </c>
      <c r="B2673">
        <v>7</v>
      </c>
      <c r="C2673" t="s">
        <v>49</v>
      </c>
    </row>
    <row r="2674" spans="1:3" x14ac:dyDescent="0.55000000000000004">
      <c r="A2674">
        <v>5485799498</v>
      </c>
      <c r="B2674">
        <v>14</v>
      </c>
      <c r="C2674" t="s">
        <v>49</v>
      </c>
    </row>
    <row r="2675" spans="1:3" x14ac:dyDescent="0.55000000000000004">
      <c r="A2675">
        <v>5485811951</v>
      </c>
      <c r="B2675">
        <v>15</v>
      </c>
      <c r="C2675" t="s">
        <v>49</v>
      </c>
    </row>
    <row r="2676" spans="1:3" hidden="1" x14ac:dyDescent="0.55000000000000004">
      <c r="A2676">
        <v>5485824706</v>
      </c>
      <c r="B2676">
        <v>25</v>
      </c>
      <c r="C2676" t="s">
        <v>49</v>
      </c>
    </row>
    <row r="2677" spans="1:3" hidden="1" x14ac:dyDescent="0.55000000000000004">
      <c r="A2677">
        <v>5485829695</v>
      </c>
      <c r="B2677">
        <v>20</v>
      </c>
      <c r="C2677" t="s">
        <v>49</v>
      </c>
    </row>
    <row r="2678" spans="1:3" x14ac:dyDescent="0.55000000000000004">
      <c r="A2678">
        <v>5485830157</v>
      </c>
      <c r="B2678">
        <v>16</v>
      </c>
      <c r="C2678" t="s">
        <v>49</v>
      </c>
    </row>
    <row r="2679" spans="1:3" x14ac:dyDescent="0.55000000000000004">
      <c r="A2679">
        <v>5485905881</v>
      </c>
      <c r="B2679">
        <v>10</v>
      </c>
      <c r="C2679" t="s">
        <v>49</v>
      </c>
    </row>
    <row r="2680" spans="1:3" x14ac:dyDescent="0.55000000000000004">
      <c r="A2680">
        <v>5485943737</v>
      </c>
      <c r="B2680">
        <v>12</v>
      </c>
      <c r="C2680" t="s">
        <v>49</v>
      </c>
    </row>
    <row r="2681" spans="1:3" hidden="1" x14ac:dyDescent="0.55000000000000004">
      <c r="A2681">
        <v>5485994182</v>
      </c>
      <c r="B2681">
        <v>29</v>
      </c>
      <c r="C2681" t="s">
        <v>49</v>
      </c>
    </row>
    <row r="2682" spans="1:3" hidden="1" x14ac:dyDescent="0.55000000000000004">
      <c r="A2682">
        <v>5486020283</v>
      </c>
      <c r="B2682">
        <v>22</v>
      </c>
      <c r="C2682" t="s">
        <v>49</v>
      </c>
    </row>
    <row r="2683" spans="1:3" hidden="1" x14ac:dyDescent="0.55000000000000004">
      <c r="A2683">
        <v>5486047675</v>
      </c>
      <c r="B2683">
        <v>26</v>
      </c>
      <c r="C2683" t="s">
        <v>49</v>
      </c>
    </row>
    <row r="2684" spans="1:3" x14ac:dyDescent="0.55000000000000004">
      <c r="A2684">
        <v>5486057879</v>
      </c>
      <c r="B2684">
        <v>9</v>
      </c>
      <c r="C2684" t="s">
        <v>49</v>
      </c>
    </row>
    <row r="2685" spans="1:3" x14ac:dyDescent="0.55000000000000004">
      <c r="A2685">
        <v>5486064514</v>
      </c>
      <c r="B2685">
        <v>5</v>
      </c>
      <c r="C2685" t="s">
        <v>49</v>
      </c>
    </row>
    <row r="2686" spans="1:3" hidden="1" x14ac:dyDescent="0.55000000000000004">
      <c r="A2686">
        <v>5486076272</v>
      </c>
      <c r="B2686">
        <v>19</v>
      </c>
      <c r="C2686" t="s">
        <v>49</v>
      </c>
    </row>
    <row r="2687" spans="1:3" x14ac:dyDescent="0.55000000000000004">
      <c r="A2687">
        <v>5486166262</v>
      </c>
      <c r="B2687">
        <v>17</v>
      </c>
      <c r="C2687" t="s">
        <v>49</v>
      </c>
    </row>
    <row r="2688" spans="1:3" x14ac:dyDescent="0.55000000000000004">
      <c r="A2688">
        <v>5486233274</v>
      </c>
      <c r="B2688">
        <v>13</v>
      </c>
      <c r="C2688" t="s">
        <v>49</v>
      </c>
    </row>
    <row r="2689" spans="1:3" x14ac:dyDescent="0.55000000000000004">
      <c r="A2689">
        <v>5486248742</v>
      </c>
      <c r="B2689">
        <v>3</v>
      </c>
      <c r="C2689" t="s">
        <v>49</v>
      </c>
    </row>
    <row r="2690" spans="1:3" hidden="1" x14ac:dyDescent="0.55000000000000004">
      <c r="A2690">
        <v>5486263885</v>
      </c>
      <c r="B2690">
        <v>21</v>
      </c>
      <c r="C2690" t="s">
        <v>49</v>
      </c>
    </row>
    <row r="2691" spans="1:3" hidden="1" x14ac:dyDescent="0.55000000000000004">
      <c r="A2691">
        <v>5486302440</v>
      </c>
      <c r="B2691">
        <v>23</v>
      </c>
      <c r="C2691" t="s">
        <v>49</v>
      </c>
    </row>
    <row r="2692" spans="1:3" hidden="1" x14ac:dyDescent="0.55000000000000004">
      <c r="A2692">
        <v>5486334926</v>
      </c>
      <c r="B2692">
        <v>32</v>
      </c>
      <c r="C2692" t="s">
        <v>49</v>
      </c>
    </row>
    <row r="2693" spans="1:3" hidden="1" x14ac:dyDescent="0.55000000000000004">
      <c r="A2693">
        <v>5700360993</v>
      </c>
      <c r="B2693">
        <v>24</v>
      </c>
      <c r="C2693" t="s">
        <v>0</v>
      </c>
    </row>
    <row r="2694" spans="1:3" x14ac:dyDescent="0.55000000000000004">
      <c r="A2694">
        <v>5700391709</v>
      </c>
      <c r="B2694">
        <v>8</v>
      </c>
      <c r="C2694" t="s">
        <v>0</v>
      </c>
    </row>
    <row r="2695" spans="1:3" hidden="1" x14ac:dyDescent="0.55000000000000004">
      <c r="A2695">
        <v>5700396254</v>
      </c>
      <c r="B2695">
        <v>24</v>
      </c>
      <c r="C2695" t="s">
        <v>983</v>
      </c>
    </row>
    <row r="2696" spans="1:3" x14ac:dyDescent="0.55000000000000004">
      <c r="A2696">
        <v>5700427117</v>
      </c>
      <c r="B2696">
        <v>8</v>
      </c>
      <c r="C2696" t="s">
        <v>984</v>
      </c>
    </row>
    <row r="2697" spans="1:3" hidden="1" x14ac:dyDescent="0.55000000000000004">
      <c r="A2697">
        <v>5700467655</v>
      </c>
      <c r="B2697">
        <v>28</v>
      </c>
      <c r="C2697" t="s">
        <v>0</v>
      </c>
    </row>
    <row r="2698" spans="1:3" hidden="1" x14ac:dyDescent="0.55000000000000004">
      <c r="A2698">
        <v>5700502914</v>
      </c>
      <c r="B2698">
        <v>28</v>
      </c>
      <c r="C2698" t="s">
        <v>985</v>
      </c>
    </row>
    <row r="2699" spans="1:3" x14ac:dyDescent="0.55000000000000004">
      <c r="A2699">
        <v>5700508670</v>
      </c>
      <c r="B2699">
        <v>11</v>
      </c>
      <c r="C2699" t="s">
        <v>0</v>
      </c>
    </row>
    <row r="2700" spans="1:3" hidden="1" x14ac:dyDescent="0.55000000000000004">
      <c r="A2700">
        <v>5700529651</v>
      </c>
      <c r="B2700">
        <v>31</v>
      </c>
      <c r="C2700" t="s">
        <v>0</v>
      </c>
    </row>
    <row r="2701" spans="1:3" x14ac:dyDescent="0.55000000000000004">
      <c r="A2701">
        <v>5700544104</v>
      </c>
      <c r="B2701">
        <v>11</v>
      </c>
      <c r="C2701" t="s">
        <v>986</v>
      </c>
    </row>
    <row r="2702" spans="1:3" x14ac:dyDescent="0.55000000000000004">
      <c r="A2702">
        <v>5700555384</v>
      </c>
      <c r="B2702">
        <v>2</v>
      </c>
      <c r="C2702" t="s">
        <v>0</v>
      </c>
    </row>
    <row r="2703" spans="1:3" hidden="1" x14ac:dyDescent="0.55000000000000004">
      <c r="A2703">
        <v>5700564922</v>
      </c>
      <c r="B2703">
        <v>31</v>
      </c>
      <c r="C2703" t="s">
        <v>987</v>
      </c>
    </row>
    <row r="2704" spans="1:3" x14ac:dyDescent="0.55000000000000004">
      <c r="A2704">
        <v>5700569745</v>
      </c>
      <c r="B2704">
        <v>6</v>
      </c>
      <c r="C2704" t="s">
        <v>0</v>
      </c>
    </row>
    <row r="2705" spans="1:3" hidden="1" x14ac:dyDescent="0.55000000000000004">
      <c r="A2705">
        <v>5700570110</v>
      </c>
      <c r="B2705">
        <v>30</v>
      </c>
      <c r="C2705" t="s">
        <v>0</v>
      </c>
    </row>
    <row r="2706" spans="1:3" x14ac:dyDescent="0.55000000000000004">
      <c r="A2706">
        <v>5700590360</v>
      </c>
      <c r="B2706">
        <v>2</v>
      </c>
      <c r="C2706" t="s">
        <v>988</v>
      </c>
    </row>
    <row r="2707" spans="1:3" x14ac:dyDescent="0.55000000000000004">
      <c r="A2707">
        <v>5700605190</v>
      </c>
      <c r="B2707">
        <v>6</v>
      </c>
      <c r="C2707" t="s">
        <v>989</v>
      </c>
    </row>
    <row r="2708" spans="1:3" hidden="1" x14ac:dyDescent="0.55000000000000004">
      <c r="A2708">
        <v>5700605477</v>
      </c>
      <c r="B2708">
        <v>30</v>
      </c>
      <c r="C2708" t="s">
        <v>990</v>
      </c>
    </row>
    <row r="2709" spans="1:3" hidden="1" x14ac:dyDescent="0.55000000000000004">
      <c r="A2709">
        <v>5700652471</v>
      </c>
      <c r="B2709">
        <v>18</v>
      </c>
      <c r="C2709" t="s">
        <v>0</v>
      </c>
    </row>
    <row r="2710" spans="1:3" x14ac:dyDescent="0.55000000000000004">
      <c r="A2710">
        <v>5700666509</v>
      </c>
      <c r="B2710">
        <v>4</v>
      </c>
      <c r="C2710" t="s">
        <v>0</v>
      </c>
    </row>
    <row r="2711" spans="1:3" hidden="1" x14ac:dyDescent="0.55000000000000004">
      <c r="A2711">
        <v>5700686995</v>
      </c>
      <c r="B2711">
        <v>18</v>
      </c>
      <c r="C2711" t="s">
        <v>991</v>
      </c>
    </row>
    <row r="2712" spans="1:3" x14ac:dyDescent="0.55000000000000004">
      <c r="A2712">
        <v>5700700724</v>
      </c>
      <c r="B2712">
        <v>1</v>
      </c>
      <c r="C2712" t="s">
        <v>0</v>
      </c>
    </row>
    <row r="2713" spans="1:3" x14ac:dyDescent="0.55000000000000004">
      <c r="A2713">
        <v>5700701576</v>
      </c>
      <c r="B2713">
        <v>4</v>
      </c>
      <c r="C2713" t="s">
        <v>992</v>
      </c>
    </row>
    <row r="2714" spans="1:3" hidden="1" x14ac:dyDescent="0.55000000000000004">
      <c r="A2714">
        <v>5700711601</v>
      </c>
      <c r="B2714">
        <v>27</v>
      </c>
      <c r="C2714" t="s">
        <v>0</v>
      </c>
    </row>
    <row r="2715" spans="1:3" x14ac:dyDescent="0.55000000000000004">
      <c r="A2715">
        <v>5700721675</v>
      </c>
      <c r="B2715">
        <v>7</v>
      </c>
      <c r="C2715" t="s">
        <v>0</v>
      </c>
    </row>
    <row r="2716" spans="1:3" x14ac:dyDescent="0.55000000000000004">
      <c r="A2716">
        <v>5700735519</v>
      </c>
      <c r="B2716">
        <v>1</v>
      </c>
      <c r="C2716" t="s">
        <v>993</v>
      </c>
    </row>
    <row r="2717" spans="1:3" hidden="1" x14ac:dyDescent="0.55000000000000004">
      <c r="A2717">
        <v>5700746840</v>
      </c>
      <c r="B2717">
        <v>27</v>
      </c>
      <c r="C2717" t="s">
        <v>994</v>
      </c>
    </row>
    <row r="2718" spans="1:3" x14ac:dyDescent="0.55000000000000004">
      <c r="A2718">
        <v>5700756928</v>
      </c>
      <c r="B2718">
        <v>7</v>
      </c>
      <c r="C2718" t="s">
        <v>995</v>
      </c>
    </row>
    <row r="2719" spans="1:3" x14ac:dyDescent="0.55000000000000004">
      <c r="A2719">
        <v>5700768275</v>
      </c>
      <c r="B2719">
        <v>14</v>
      </c>
      <c r="C2719" t="s">
        <v>0</v>
      </c>
    </row>
    <row r="2720" spans="1:3" x14ac:dyDescent="0.55000000000000004">
      <c r="A2720">
        <v>5700781916</v>
      </c>
      <c r="B2720">
        <v>15</v>
      </c>
      <c r="C2720" t="s">
        <v>0</v>
      </c>
    </row>
    <row r="2721" spans="1:3" hidden="1" x14ac:dyDescent="0.55000000000000004">
      <c r="A2721">
        <v>5700793459</v>
      </c>
      <c r="B2721">
        <v>25</v>
      </c>
      <c r="C2721" t="s">
        <v>0</v>
      </c>
    </row>
    <row r="2722" spans="1:3" hidden="1" x14ac:dyDescent="0.55000000000000004">
      <c r="A2722">
        <v>5700798486</v>
      </c>
      <c r="B2722">
        <v>20</v>
      </c>
      <c r="C2722" t="s">
        <v>0</v>
      </c>
    </row>
    <row r="2723" spans="1:3" x14ac:dyDescent="0.55000000000000004">
      <c r="A2723">
        <v>5700798941</v>
      </c>
      <c r="B2723">
        <v>16</v>
      </c>
      <c r="C2723" t="s">
        <v>0</v>
      </c>
    </row>
    <row r="2724" spans="1:3" x14ac:dyDescent="0.55000000000000004">
      <c r="A2724">
        <v>5700803324</v>
      </c>
      <c r="B2724">
        <v>14</v>
      </c>
      <c r="C2724" t="s">
        <v>996</v>
      </c>
    </row>
    <row r="2725" spans="1:3" x14ac:dyDescent="0.55000000000000004">
      <c r="A2725">
        <v>5700817007</v>
      </c>
      <c r="B2725">
        <v>15</v>
      </c>
      <c r="C2725" t="s">
        <v>997</v>
      </c>
    </row>
    <row r="2726" spans="1:3" hidden="1" x14ac:dyDescent="0.55000000000000004">
      <c r="A2726">
        <v>5700828299</v>
      </c>
      <c r="B2726">
        <v>25</v>
      </c>
      <c r="C2726" t="s">
        <v>998</v>
      </c>
    </row>
    <row r="2727" spans="1:3" hidden="1" x14ac:dyDescent="0.55000000000000004">
      <c r="A2727">
        <v>5700833348</v>
      </c>
      <c r="B2727">
        <v>20</v>
      </c>
      <c r="C2727" t="s">
        <v>999</v>
      </c>
    </row>
    <row r="2728" spans="1:3" x14ac:dyDescent="0.55000000000000004">
      <c r="A2728">
        <v>5700834260</v>
      </c>
      <c r="B2728">
        <v>16</v>
      </c>
      <c r="C2728" t="s">
        <v>1000</v>
      </c>
    </row>
    <row r="2729" spans="1:3" x14ac:dyDescent="0.55000000000000004">
      <c r="A2729">
        <v>5700874633</v>
      </c>
      <c r="B2729">
        <v>10</v>
      </c>
      <c r="C2729" t="s">
        <v>0</v>
      </c>
    </row>
    <row r="2730" spans="1:3" x14ac:dyDescent="0.55000000000000004">
      <c r="A2730">
        <v>5700909987</v>
      </c>
      <c r="B2730">
        <v>10</v>
      </c>
      <c r="C2730" t="s">
        <v>1001</v>
      </c>
    </row>
    <row r="2731" spans="1:3" x14ac:dyDescent="0.55000000000000004">
      <c r="A2731">
        <v>5700913041</v>
      </c>
      <c r="B2731">
        <v>12</v>
      </c>
      <c r="C2731" t="s">
        <v>0</v>
      </c>
    </row>
    <row r="2732" spans="1:3" x14ac:dyDescent="0.55000000000000004">
      <c r="A2732">
        <v>5700948492</v>
      </c>
      <c r="B2732">
        <v>12</v>
      </c>
      <c r="C2732" t="s">
        <v>1002</v>
      </c>
    </row>
    <row r="2733" spans="1:3" hidden="1" x14ac:dyDescent="0.55000000000000004">
      <c r="A2733">
        <v>5700962966</v>
      </c>
      <c r="B2733">
        <v>29</v>
      </c>
      <c r="C2733" t="s">
        <v>0</v>
      </c>
    </row>
    <row r="2734" spans="1:3" hidden="1" x14ac:dyDescent="0.55000000000000004">
      <c r="A2734">
        <v>5700989058</v>
      </c>
      <c r="B2734">
        <v>22</v>
      </c>
      <c r="C2734" t="s">
        <v>0</v>
      </c>
    </row>
    <row r="2735" spans="1:3" hidden="1" x14ac:dyDescent="0.55000000000000004">
      <c r="A2735">
        <v>5700998203</v>
      </c>
      <c r="B2735">
        <v>29</v>
      </c>
      <c r="C2735" t="s">
        <v>1003</v>
      </c>
    </row>
    <row r="2736" spans="1:3" hidden="1" x14ac:dyDescent="0.55000000000000004">
      <c r="A2736">
        <v>5701016425</v>
      </c>
      <c r="B2736">
        <v>26</v>
      </c>
      <c r="C2736" t="s">
        <v>0</v>
      </c>
    </row>
    <row r="2737" spans="1:3" hidden="1" x14ac:dyDescent="0.55000000000000004">
      <c r="A2737">
        <v>5701024291</v>
      </c>
      <c r="B2737">
        <v>22</v>
      </c>
      <c r="C2737" t="s">
        <v>1004</v>
      </c>
    </row>
    <row r="2738" spans="1:3" x14ac:dyDescent="0.55000000000000004">
      <c r="A2738">
        <v>5701026631</v>
      </c>
      <c r="B2738">
        <v>9</v>
      </c>
      <c r="C2738" t="s">
        <v>0</v>
      </c>
    </row>
    <row r="2739" spans="1:3" x14ac:dyDescent="0.55000000000000004">
      <c r="A2739">
        <v>5701034741</v>
      </c>
      <c r="B2739">
        <v>5</v>
      </c>
      <c r="C2739" t="s">
        <v>0</v>
      </c>
    </row>
    <row r="2740" spans="1:3" hidden="1" x14ac:dyDescent="0.55000000000000004">
      <c r="A2740">
        <v>5701045024</v>
      </c>
      <c r="B2740">
        <v>19</v>
      </c>
      <c r="C2740" t="s">
        <v>0</v>
      </c>
    </row>
    <row r="2741" spans="1:3" hidden="1" x14ac:dyDescent="0.55000000000000004">
      <c r="A2741">
        <v>5701051572</v>
      </c>
      <c r="B2741">
        <v>26</v>
      </c>
      <c r="C2741" t="s">
        <v>1005</v>
      </c>
    </row>
    <row r="2742" spans="1:3" x14ac:dyDescent="0.55000000000000004">
      <c r="A2742">
        <v>5701061709</v>
      </c>
      <c r="B2742">
        <v>9</v>
      </c>
      <c r="C2742" t="s">
        <v>1006</v>
      </c>
    </row>
    <row r="2743" spans="1:3" x14ac:dyDescent="0.55000000000000004">
      <c r="A2743">
        <v>5701070250</v>
      </c>
      <c r="B2743">
        <v>5</v>
      </c>
      <c r="C2743" t="s">
        <v>1007</v>
      </c>
    </row>
    <row r="2744" spans="1:3" hidden="1" x14ac:dyDescent="0.55000000000000004">
      <c r="A2744">
        <v>5701079885</v>
      </c>
      <c r="B2744">
        <v>19</v>
      </c>
      <c r="C2744" t="s">
        <v>1008</v>
      </c>
    </row>
    <row r="2745" spans="1:3" x14ac:dyDescent="0.55000000000000004">
      <c r="A2745">
        <v>5701135012</v>
      </c>
      <c r="B2745">
        <v>17</v>
      </c>
      <c r="C2745" t="s">
        <v>0</v>
      </c>
    </row>
    <row r="2746" spans="1:3" x14ac:dyDescent="0.55000000000000004">
      <c r="A2746">
        <v>5701170344</v>
      </c>
      <c r="B2746">
        <v>17</v>
      </c>
      <c r="C2746" t="s">
        <v>1009</v>
      </c>
    </row>
    <row r="2747" spans="1:3" x14ac:dyDescent="0.55000000000000004">
      <c r="A2747">
        <v>5701203451</v>
      </c>
      <c r="B2747">
        <v>13</v>
      </c>
      <c r="C2747" t="s">
        <v>0</v>
      </c>
    </row>
    <row r="2748" spans="1:3" x14ac:dyDescent="0.55000000000000004">
      <c r="A2748">
        <v>5701217533</v>
      </c>
      <c r="B2748">
        <v>3</v>
      </c>
      <c r="C2748" t="s">
        <v>0</v>
      </c>
    </row>
    <row r="2749" spans="1:3" hidden="1" x14ac:dyDescent="0.55000000000000004">
      <c r="A2749">
        <v>5701232669</v>
      </c>
      <c r="B2749">
        <v>21</v>
      </c>
      <c r="C2749" t="s">
        <v>0</v>
      </c>
    </row>
    <row r="2750" spans="1:3" x14ac:dyDescent="0.55000000000000004">
      <c r="A2750">
        <v>5701238768</v>
      </c>
      <c r="B2750">
        <v>13</v>
      </c>
      <c r="C2750" t="s">
        <v>1010</v>
      </c>
    </row>
    <row r="2751" spans="1:3" x14ac:dyDescent="0.55000000000000004">
      <c r="A2751">
        <v>5701252986</v>
      </c>
      <c r="B2751">
        <v>3</v>
      </c>
      <c r="C2751" t="s">
        <v>1011</v>
      </c>
    </row>
    <row r="2752" spans="1:3" hidden="1" x14ac:dyDescent="0.55000000000000004">
      <c r="A2752">
        <v>5701267207</v>
      </c>
      <c r="B2752">
        <v>21</v>
      </c>
      <c r="C2752" t="s">
        <v>1012</v>
      </c>
    </row>
    <row r="2753" spans="1:3" hidden="1" x14ac:dyDescent="0.55000000000000004">
      <c r="A2753">
        <v>5701271192</v>
      </c>
      <c r="B2753">
        <v>23</v>
      </c>
      <c r="C2753" t="s">
        <v>0</v>
      </c>
    </row>
    <row r="2754" spans="1:3" hidden="1" x14ac:dyDescent="0.55000000000000004">
      <c r="A2754">
        <v>5701303710</v>
      </c>
      <c r="B2754">
        <v>32</v>
      </c>
      <c r="C2754" t="s">
        <v>0</v>
      </c>
    </row>
    <row r="2755" spans="1:3" hidden="1" x14ac:dyDescent="0.55000000000000004">
      <c r="A2755">
        <v>5701306041</v>
      </c>
      <c r="B2755">
        <v>23</v>
      </c>
      <c r="C2755" t="s">
        <v>1013</v>
      </c>
    </row>
    <row r="2756" spans="1:3" hidden="1" x14ac:dyDescent="0.55000000000000004">
      <c r="A2756">
        <v>5701339079</v>
      </c>
      <c r="B2756">
        <v>32</v>
      </c>
      <c r="C2756" t="s">
        <v>1014</v>
      </c>
    </row>
    <row r="2757" spans="1:3" hidden="1" x14ac:dyDescent="0.55000000000000004">
      <c r="A2757">
        <v>5760362319</v>
      </c>
      <c r="B2757">
        <v>24</v>
      </c>
      <c r="C2757" t="s">
        <v>1015</v>
      </c>
    </row>
    <row r="2758" spans="1:3" x14ac:dyDescent="0.55000000000000004">
      <c r="A2758">
        <v>5760393354</v>
      </c>
      <c r="B2758">
        <v>8</v>
      </c>
      <c r="C2758" t="s">
        <v>1015</v>
      </c>
    </row>
    <row r="2759" spans="1:3" hidden="1" x14ac:dyDescent="0.55000000000000004">
      <c r="A2759">
        <v>5760469030</v>
      </c>
      <c r="B2759">
        <v>28</v>
      </c>
      <c r="C2759" t="s">
        <v>1015</v>
      </c>
    </row>
    <row r="2760" spans="1:3" x14ac:dyDescent="0.55000000000000004">
      <c r="A2760">
        <v>5760510279</v>
      </c>
      <c r="B2760">
        <v>11</v>
      </c>
      <c r="C2760" t="s">
        <v>1015</v>
      </c>
    </row>
    <row r="2761" spans="1:3" hidden="1" x14ac:dyDescent="0.55000000000000004">
      <c r="A2761">
        <v>5760530942</v>
      </c>
      <c r="B2761">
        <v>31</v>
      </c>
      <c r="C2761" t="s">
        <v>1015</v>
      </c>
    </row>
    <row r="2762" spans="1:3" x14ac:dyDescent="0.55000000000000004">
      <c r="A2762">
        <v>5760557014</v>
      </c>
      <c r="B2762">
        <v>2</v>
      </c>
      <c r="C2762" t="s">
        <v>1015</v>
      </c>
    </row>
    <row r="2763" spans="1:3" x14ac:dyDescent="0.55000000000000004">
      <c r="A2763">
        <v>5760571390</v>
      </c>
      <c r="B2763">
        <v>6</v>
      </c>
      <c r="C2763" t="s">
        <v>1015</v>
      </c>
    </row>
    <row r="2764" spans="1:3" hidden="1" x14ac:dyDescent="0.55000000000000004">
      <c r="A2764">
        <v>5760571403</v>
      </c>
      <c r="B2764">
        <v>30</v>
      </c>
      <c r="C2764" t="s">
        <v>1015</v>
      </c>
    </row>
    <row r="2765" spans="1:3" hidden="1" x14ac:dyDescent="0.55000000000000004">
      <c r="A2765">
        <v>5760653797</v>
      </c>
      <c r="B2765">
        <v>18</v>
      </c>
      <c r="C2765" t="s">
        <v>1015</v>
      </c>
    </row>
    <row r="2766" spans="1:3" x14ac:dyDescent="0.55000000000000004">
      <c r="A2766">
        <v>5760702336</v>
      </c>
      <c r="B2766">
        <v>1</v>
      </c>
      <c r="C2766" t="s">
        <v>1015</v>
      </c>
    </row>
    <row r="2767" spans="1:3" hidden="1" x14ac:dyDescent="0.55000000000000004">
      <c r="A2767">
        <v>5760712973</v>
      </c>
      <c r="B2767">
        <v>27</v>
      </c>
      <c r="C2767" t="s">
        <v>1015</v>
      </c>
    </row>
    <row r="2768" spans="1:3" x14ac:dyDescent="0.55000000000000004">
      <c r="A2768">
        <v>5760736659</v>
      </c>
      <c r="B2768">
        <v>7</v>
      </c>
      <c r="C2768" t="s">
        <v>1015</v>
      </c>
    </row>
    <row r="2769" spans="1:3" x14ac:dyDescent="0.55000000000000004">
      <c r="A2769">
        <v>5760769905</v>
      </c>
      <c r="B2769">
        <v>14</v>
      </c>
      <c r="C2769" t="s">
        <v>1015</v>
      </c>
    </row>
    <row r="2770" spans="1:3" x14ac:dyDescent="0.55000000000000004">
      <c r="A2770">
        <v>5760783576</v>
      </c>
      <c r="B2770">
        <v>15</v>
      </c>
      <c r="C2770" t="s">
        <v>1015</v>
      </c>
    </row>
    <row r="2771" spans="1:3" hidden="1" x14ac:dyDescent="0.55000000000000004">
      <c r="A2771">
        <v>5760794785</v>
      </c>
      <c r="B2771">
        <v>25</v>
      </c>
      <c r="C2771" t="s">
        <v>1015</v>
      </c>
    </row>
    <row r="2772" spans="1:3" hidden="1" x14ac:dyDescent="0.55000000000000004">
      <c r="A2772">
        <v>5760799774</v>
      </c>
      <c r="B2772">
        <v>20</v>
      </c>
      <c r="C2772" t="s">
        <v>1015</v>
      </c>
    </row>
    <row r="2773" spans="1:3" x14ac:dyDescent="0.55000000000000004">
      <c r="A2773">
        <v>5760800233</v>
      </c>
      <c r="B2773">
        <v>16</v>
      </c>
      <c r="C2773" t="s">
        <v>1015</v>
      </c>
    </row>
    <row r="2774" spans="1:3" x14ac:dyDescent="0.55000000000000004">
      <c r="A2774">
        <v>5760877656</v>
      </c>
      <c r="B2774">
        <v>10</v>
      </c>
      <c r="C2774" t="s">
        <v>1015</v>
      </c>
    </row>
    <row r="2775" spans="1:3" x14ac:dyDescent="0.55000000000000004">
      <c r="A2775">
        <v>5760914671</v>
      </c>
      <c r="B2775">
        <v>12</v>
      </c>
      <c r="C2775" t="s">
        <v>1015</v>
      </c>
    </row>
    <row r="2776" spans="1:3" hidden="1" x14ac:dyDescent="0.55000000000000004">
      <c r="A2776">
        <v>5760968658</v>
      </c>
      <c r="B2776">
        <v>29</v>
      </c>
      <c r="C2776" t="s">
        <v>1015</v>
      </c>
    </row>
    <row r="2777" spans="1:3" hidden="1" x14ac:dyDescent="0.55000000000000004">
      <c r="A2777">
        <v>5760992880</v>
      </c>
      <c r="B2777">
        <v>22</v>
      </c>
      <c r="C2777" t="s">
        <v>1015</v>
      </c>
    </row>
    <row r="2778" spans="1:3" hidden="1" x14ac:dyDescent="0.55000000000000004">
      <c r="A2778">
        <v>5761017754</v>
      </c>
      <c r="B2778">
        <v>26</v>
      </c>
      <c r="C2778" t="s">
        <v>1015</v>
      </c>
    </row>
    <row r="2779" spans="1:3" x14ac:dyDescent="0.55000000000000004">
      <c r="A2779">
        <v>5761027958</v>
      </c>
      <c r="B2779">
        <v>9</v>
      </c>
      <c r="C2779" t="s">
        <v>1015</v>
      </c>
    </row>
    <row r="2780" spans="1:3" hidden="1" x14ac:dyDescent="0.55000000000000004">
      <c r="A2780">
        <v>5761046350</v>
      </c>
      <c r="B2780">
        <v>19</v>
      </c>
      <c r="C2780" t="s">
        <v>1015</v>
      </c>
    </row>
    <row r="2781" spans="1:3" x14ac:dyDescent="0.55000000000000004">
      <c r="A2781">
        <v>5761048684</v>
      </c>
      <c r="B2781">
        <v>5</v>
      </c>
      <c r="C2781" t="s">
        <v>1015</v>
      </c>
    </row>
    <row r="2782" spans="1:3" x14ac:dyDescent="0.55000000000000004">
      <c r="A2782">
        <v>5761136340</v>
      </c>
      <c r="B2782">
        <v>17</v>
      </c>
      <c r="C2782" t="s">
        <v>1015</v>
      </c>
    </row>
    <row r="2783" spans="1:3" hidden="1" x14ac:dyDescent="0.55000000000000004">
      <c r="A2783">
        <v>5761155243</v>
      </c>
      <c r="B2783">
        <v>33</v>
      </c>
      <c r="C2783" t="s">
        <v>1016</v>
      </c>
    </row>
    <row r="2784" spans="1:3" hidden="1" x14ac:dyDescent="0.55000000000000004">
      <c r="A2784">
        <v>5761163272</v>
      </c>
      <c r="B2784">
        <v>33</v>
      </c>
      <c r="C2784" t="s">
        <v>1017</v>
      </c>
    </row>
    <row r="2785" spans="1:3" hidden="1" x14ac:dyDescent="0.55000000000000004">
      <c r="A2785">
        <v>5761170828</v>
      </c>
      <c r="B2785">
        <v>33</v>
      </c>
      <c r="C2785" t="s">
        <v>1018</v>
      </c>
    </row>
    <row r="2786" spans="1:3" hidden="1" x14ac:dyDescent="0.55000000000000004">
      <c r="A2786">
        <v>5761178717</v>
      </c>
      <c r="B2786">
        <v>33</v>
      </c>
      <c r="C2786" t="s">
        <v>1019</v>
      </c>
    </row>
    <row r="2787" spans="1:3" hidden="1" x14ac:dyDescent="0.55000000000000004">
      <c r="A2787">
        <v>5761186439</v>
      </c>
      <c r="B2787">
        <v>33</v>
      </c>
      <c r="C2787" t="s">
        <v>1020</v>
      </c>
    </row>
    <row r="2788" spans="1:3" hidden="1" x14ac:dyDescent="0.55000000000000004">
      <c r="A2788">
        <v>5761194316</v>
      </c>
      <c r="B2788">
        <v>33</v>
      </c>
      <c r="C2788" t="s">
        <v>1021</v>
      </c>
    </row>
    <row r="2789" spans="1:3" x14ac:dyDescent="0.55000000000000004">
      <c r="A2789">
        <v>5761205058</v>
      </c>
      <c r="B2789">
        <v>13</v>
      </c>
      <c r="C2789" t="s">
        <v>1015</v>
      </c>
    </row>
    <row r="2790" spans="1:3" x14ac:dyDescent="0.55000000000000004">
      <c r="A2790">
        <v>5761218821</v>
      </c>
      <c r="B2790">
        <v>3</v>
      </c>
      <c r="C2790" t="s">
        <v>1015</v>
      </c>
    </row>
    <row r="2791" spans="1:3" hidden="1" x14ac:dyDescent="0.55000000000000004">
      <c r="A2791">
        <v>5761233961</v>
      </c>
      <c r="B2791">
        <v>21</v>
      </c>
      <c r="C2791" t="s">
        <v>1015</v>
      </c>
    </row>
    <row r="2792" spans="1:3" hidden="1" x14ac:dyDescent="0.55000000000000004">
      <c r="A2792">
        <v>5761272564</v>
      </c>
      <c r="B2792">
        <v>23</v>
      </c>
      <c r="C2792" t="s">
        <v>1015</v>
      </c>
    </row>
    <row r="2793" spans="1:3" hidden="1" x14ac:dyDescent="0.55000000000000004">
      <c r="A2793">
        <v>5761305002</v>
      </c>
      <c r="B2793">
        <v>32</v>
      </c>
      <c r="C2793" t="s">
        <v>1015</v>
      </c>
    </row>
    <row r="2794" spans="1:3" hidden="1" x14ac:dyDescent="0.55000000000000004">
      <c r="A2794">
        <v>5761644656</v>
      </c>
      <c r="B2794">
        <v>33</v>
      </c>
      <c r="C2794" t="s">
        <v>1022</v>
      </c>
    </row>
    <row r="2795" spans="1:3" hidden="1" x14ac:dyDescent="0.55000000000000004">
      <c r="A2795">
        <v>5762260941</v>
      </c>
      <c r="B2795">
        <v>33</v>
      </c>
      <c r="C2795" t="s">
        <v>1023</v>
      </c>
    </row>
    <row r="2796" spans="1:3" hidden="1" x14ac:dyDescent="0.55000000000000004">
      <c r="A2796">
        <v>5762626280</v>
      </c>
      <c r="B2796">
        <v>33</v>
      </c>
      <c r="C2796" t="s">
        <v>1024</v>
      </c>
    </row>
    <row r="2797" spans="1:3" hidden="1" x14ac:dyDescent="0.55000000000000004">
      <c r="A2797">
        <v>5762634190</v>
      </c>
      <c r="B2797">
        <v>33</v>
      </c>
      <c r="C2797" t="s">
        <v>1025</v>
      </c>
    </row>
    <row r="2798" spans="1:3" hidden="1" x14ac:dyDescent="0.55000000000000004">
      <c r="A2798">
        <v>5762642113</v>
      </c>
      <c r="B2798">
        <v>33</v>
      </c>
      <c r="C2798" t="s">
        <v>1026</v>
      </c>
    </row>
    <row r="2799" spans="1:3" hidden="1" x14ac:dyDescent="0.55000000000000004">
      <c r="A2799">
        <v>5762649907</v>
      </c>
      <c r="B2799">
        <v>33</v>
      </c>
      <c r="C2799" t="s">
        <v>1027</v>
      </c>
    </row>
    <row r="2800" spans="1:3" hidden="1" x14ac:dyDescent="0.55000000000000004">
      <c r="A2800">
        <v>5762665729</v>
      </c>
      <c r="B2800">
        <v>33</v>
      </c>
      <c r="C2800" t="s">
        <v>1028</v>
      </c>
    </row>
    <row r="2801" spans="1:3" x14ac:dyDescent="0.55000000000000004">
      <c r="A2801">
        <v>5762667837</v>
      </c>
      <c r="B2801">
        <v>4</v>
      </c>
      <c r="C2801" t="s">
        <v>1015</v>
      </c>
    </row>
    <row r="2802" spans="1:3" hidden="1" x14ac:dyDescent="0.55000000000000004">
      <c r="A2802">
        <v>5762673648</v>
      </c>
      <c r="B2802">
        <v>33</v>
      </c>
      <c r="C2802" t="s">
        <v>1029</v>
      </c>
    </row>
    <row r="2803" spans="1:3" hidden="1" x14ac:dyDescent="0.55000000000000004">
      <c r="A2803">
        <v>5762681310</v>
      </c>
      <c r="B2803">
        <v>33</v>
      </c>
      <c r="C2803" t="s">
        <v>1030</v>
      </c>
    </row>
    <row r="2804" spans="1:3" hidden="1" x14ac:dyDescent="0.55000000000000004">
      <c r="A2804">
        <v>5762689272</v>
      </c>
      <c r="B2804">
        <v>33</v>
      </c>
      <c r="C2804" t="s">
        <v>1031</v>
      </c>
    </row>
    <row r="2805" spans="1:3" hidden="1" x14ac:dyDescent="0.55000000000000004">
      <c r="A2805">
        <v>5762991747</v>
      </c>
      <c r="B2805">
        <v>33</v>
      </c>
      <c r="C2805" t="s">
        <v>1032</v>
      </c>
    </row>
    <row r="2806" spans="1:3" hidden="1" x14ac:dyDescent="0.55000000000000004">
      <c r="A2806">
        <v>5763001933</v>
      </c>
      <c r="B2806">
        <v>33</v>
      </c>
      <c r="C2806" t="s">
        <v>1033</v>
      </c>
    </row>
    <row r="2807" spans="1:3" hidden="1" x14ac:dyDescent="0.55000000000000004">
      <c r="A2807">
        <v>5763009083</v>
      </c>
      <c r="B2807">
        <v>33</v>
      </c>
      <c r="C2807" t="s">
        <v>1034</v>
      </c>
    </row>
    <row r="2808" spans="1:3" hidden="1" x14ac:dyDescent="0.55000000000000004">
      <c r="A2808">
        <v>5763016232</v>
      </c>
      <c r="B2808">
        <v>33</v>
      </c>
      <c r="C2808" t="s">
        <v>1035</v>
      </c>
    </row>
    <row r="2809" spans="1:3" hidden="1" x14ac:dyDescent="0.55000000000000004">
      <c r="A2809">
        <v>5763023385</v>
      </c>
      <c r="B2809">
        <v>33</v>
      </c>
      <c r="C2809" t="s">
        <v>1036</v>
      </c>
    </row>
    <row r="2810" spans="1:3" hidden="1" x14ac:dyDescent="0.55000000000000004">
      <c r="A2810">
        <v>5763031920</v>
      </c>
      <c r="B2810">
        <v>33</v>
      </c>
      <c r="C2810" t="s">
        <v>1037</v>
      </c>
    </row>
    <row r="2811" spans="1:3" hidden="1" x14ac:dyDescent="0.55000000000000004">
      <c r="A2811">
        <v>5763481892</v>
      </c>
      <c r="B2811">
        <v>33</v>
      </c>
      <c r="C2811" t="s">
        <v>1038</v>
      </c>
    </row>
    <row r="2812" spans="1:3" hidden="1" x14ac:dyDescent="0.55000000000000004">
      <c r="A2812">
        <v>5763489725</v>
      </c>
      <c r="B2812">
        <v>33</v>
      </c>
      <c r="C2812" t="s">
        <v>1039</v>
      </c>
    </row>
    <row r="2813" spans="1:3" hidden="1" x14ac:dyDescent="0.55000000000000004">
      <c r="A2813">
        <v>5763497359</v>
      </c>
      <c r="B2813">
        <v>33</v>
      </c>
      <c r="C2813" t="s">
        <v>1040</v>
      </c>
    </row>
    <row r="2814" spans="1:3" hidden="1" x14ac:dyDescent="0.55000000000000004">
      <c r="A2814">
        <v>5763847340</v>
      </c>
      <c r="B2814">
        <v>33</v>
      </c>
      <c r="C2814" t="s">
        <v>1041</v>
      </c>
    </row>
    <row r="2815" spans="1:3" hidden="1" x14ac:dyDescent="0.55000000000000004">
      <c r="A2815">
        <v>5763855176</v>
      </c>
      <c r="B2815">
        <v>33</v>
      </c>
      <c r="C2815" t="s">
        <v>1042</v>
      </c>
    </row>
    <row r="2816" spans="1:3" hidden="1" x14ac:dyDescent="0.55000000000000004">
      <c r="A2816">
        <v>5764462707</v>
      </c>
      <c r="B2816">
        <v>33</v>
      </c>
      <c r="C2816" t="s">
        <v>1043</v>
      </c>
    </row>
    <row r="2817" spans="1:3" hidden="1" x14ac:dyDescent="0.55000000000000004">
      <c r="A2817">
        <v>5764470625</v>
      </c>
      <c r="B2817">
        <v>33</v>
      </c>
      <c r="C2817" t="s">
        <v>1044</v>
      </c>
    </row>
    <row r="2818" spans="1:3" hidden="1" x14ac:dyDescent="0.55000000000000004">
      <c r="A2818">
        <v>5764478417</v>
      </c>
      <c r="B2818">
        <v>33</v>
      </c>
      <c r="C2818" t="s">
        <v>1045</v>
      </c>
    </row>
    <row r="2819" spans="1:3" hidden="1" x14ac:dyDescent="0.55000000000000004">
      <c r="A2819">
        <v>5764486213</v>
      </c>
      <c r="B2819">
        <v>33</v>
      </c>
      <c r="C2819" t="s">
        <v>1046</v>
      </c>
    </row>
    <row r="2820" spans="1:3" hidden="1" x14ac:dyDescent="0.55000000000000004">
      <c r="A2820">
        <v>5764493937</v>
      </c>
      <c r="B2820">
        <v>33</v>
      </c>
      <c r="C2820" t="s">
        <v>1047</v>
      </c>
    </row>
    <row r="2821" spans="1:3" hidden="1" x14ac:dyDescent="0.55000000000000004">
      <c r="A2821">
        <v>5785361775</v>
      </c>
      <c r="B2821">
        <v>24</v>
      </c>
      <c r="C2821" t="s">
        <v>49</v>
      </c>
    </row>
    <row r="2822" spans="1:3" x14ac:dyDescent="0.55000000000000004">
      <c r="A2822">
        <v>5785390940</v>
      </c>
      <c r="B2822">
        <v>8</v>
      </c>
      <c r="C2822" t="s">
        <v>49</v>
      </c>
    </row>
    <row r="2823" spans="1:3" hidden="1" x14ac:dyDescent="0.55000000000000004">
      <c r="A2823">
        <v>5785468440</v>
      </c>
      <c r="B2823">
        <v>28</v>
      </c>
      <c r="C2823" t="s">
        <v>49</v>
      </c>
    </row>
    <row r="2824" spans="1:3" x14ac:dyDescent="0.55000000000000004">
      <c r="A2824">
        <v>5785508631</v>
      </c>
      <c r="B2824">
        <v>11</v>
      </c>
      <c r="C2824" t="s">
        <v>49</v>
      </c>
    </row>
    <row r="2825" spans="1:3" hidden="1" x14ac:dyDescent="0.55000000000000004">
      <c r="A2825">
        <v>5785531569</v>
      </c>
      <c r="B2825">
        <v>31</v>
      </c>
      <c r="C2825" t="s">
        <v>49</v>
      </c>
    </row>
    <row r="2826" spans="1:3" x14ac:dyDescent="0.55000000000000004">
      <c r="A2826">
        <v>5785554293</v>
      </c>
      <c r="B2826">
        <v>2</v>
      </c>
      <c r="C2826" t="s">
        <v>49</v>
      </c>
    </row>
    <row r="2827" spans="1:3" x14ac:dyDescent="0.55000000000000004">
      <c r="A2827">
        <v>5785568829</v>
      </c>
      <c r="B2827">
        <v>6</v>
      </c>
      <c r="C2827" t="s">
        <v>49</v>
      </c>
    </row>
    <row r="2828" spans="1:3" hidden="1" x14ac:dyDescent="0.55000000000000004">
      <c r="A2828">
        <v>5785572194</v>
      </c>
      <c r="B2828">
        <v>30</v>
      </c>
      <c r="C2828" t="s">
        <v>49</v>
      </c>
    </row>
    <row r="2829" spans="1:3" hidden="1" x14ac:dyDescent="0.55000000000000004">
      <c r="A2829">
        <v>5785654142</v>
      </c>
      <c r="B2829">
        <v>18</v>
      </c>
      <c r="C2829" t="s">
        <v>49</v>
      </c>
    </row>
    <row r="2830" spans="1:3" x14ac:dyDescent="0.55000000000000004">
      <c r="A2830">
        <v>5785700367</v>
      </c>
      <c r="B2830">
        <v>1</v>
      </c>
      <c r="C2830" t="s">
        <v>49</v>
      </c>
    </row>
    <row r="2831" spans="1:3" hidden="1" x14ac:dyDescent="0.55000000000000004">
      <c r="A2831">
        <v>5785712546</v>
      </c>
      <c r="B2831">
        <v>27</v>
      </c>
      <c r="C2831" t="s">
        <v>49</v>
      </c>
    </row>
    <row r="2832" spans="1:3" x14ac:dyDescent="0.55000000000000004">
      <c r="A2832">
        <v>5785719941</v>
      </c>
      <c r="B2832">
        <v>7</v>
      </c>
      <c r="C2832" t="s">
        <v>49</v>
      </c>
    </row>
    <row r="2833" spans="1:3" x14ac:dyDescent="0.55000000000000004">
      <c r="A2833">
        <v>5785768268</v>
      </c>
      <c r="B2833">
        <v>14</v>
      </c>
      <c r="C2833" t="s">
        <v>49</v>
      </c>
    </row>
    <row r="2834" spans="1:3" x14ac:dyDescent="0.55000000000000004">
      <c r="A2834">
        <v>5785780736</v>
      </c>
      <c r="B2834">
        <v>15</v>
      </c>
      <c r="C2834" t="s">
        <v>49</v>
      </c>
    </row>
    <row r="2835" spans="1:3" hidden="1" x14ac:dyDescent="0.55000000000000004">
      <c r="A2835">
        <v>5785794241</v>
      </c>
      <c r="B2835">
        <v>25</v>
      </c>
      <c r="C2835" t="s">
        <v>49</v>
      </c>
    </row>
    <row r="2836" spans="1:3" hidden="1" x14ac:dyDescent="0.55000000000000004">
      <c r="A2836">
        <v>5785800879</v>
      </c>
      <c r="B2836">
        <v>20</v>
      </c>
      <c r="C2836" t="s">
        <v>49</v>
      </c>
    </row>
    <row r="2837" spans="1:3" x14ac:dyDescent="0.55000000000000004">
      <c r="A2837">
        <v>5785801923</v>
      </c>
      <c r="B2837">
        <v>16</v>
      </c>
      <c r="C2837" t="s">
        <v>49</v>
      </c>
    </row>
    <row r="2838" spans="1:3" x14ac:dyDescent="0.55000000000000004">
      <c r="A2838">
        <v>5785874651</v>
      </c>
      <c r="B2838">
        <v>10</v>
      </c>
      <c r="C2838" t="s">
        <v>49</v>
      </c>
    </row>
    <row r="2839" spans="1:3" x14ac:dyDescent="0.55000000000000004">
      <c r="A2839">
        <v>5785912506</v>
      </c>
      <c r="B2839">
        <v>12</v>
      </c>
      <c r="C2839" t="s">
        <v>49</v>
      </c>
    </row>
    <row r="2840" spans="1:3" hidden="1" x14ac:dyDescent="0.55000000000000004">
      <c r="A2840">
        <v>5785964467</v>
      </c>
      <c r="B2840">
        <v>29</v>
      </c>
      <c r="C2840" t="s">
        <v>49</v>
      </c>
    </row>
    <row r="2841" spans="1:3" hidden="1" x14ac:dyDescent="0.55000000000000004">
      <c r="A2841">
        <v>5785990857</v>
      </c>
      <c r="B2841">
        <v>22</v>
      </c>
      <c r="C2841" t="s">
        <v>49</v>
      </c>
    </row>
    <row r="2842" spans="1:3" hidden="1" x14ac:dyDescent="0.55000000000000004">
      <c r="A2842">
        <v>5786017225</v>
      </c>
      <c r="B2842">
        <v>26</v>
      </c>
      <c r="C2842" t="s">
        <v>49</v>
      </c>
    </row>
    <row r="2843" spans="1:3" x14ac:dyDescent="0.55000000000000004">
      <c r="A2843">
        <v>5786026650</v>
      </c>
      <c r="B2843">
        <v>9</v>
      </c>
      <c r="C2843" t="s">
        <v>49</v>
      </c>
    </row>
    <row r="2844" spans="1:3" x14ac:dyDescent="0.55000000000000004">
      <c r="A2844">
        <v>5786033282</v>
      </c>
      <c r="B2844">
        <v>5</v>
      </c>
      <c r="C2844" t="s">
        <v>49</v>
      </c>
    </row>
    <row r="2845" spans="1:3" hidden="1" x14ac:dyDescent="0.55000000000000004">
      <c r="A2845">
        <v>5786047171</v>
      </c>
      <c r="B2845">
        <v>19</v>
      </c>
      <c r="C2845" t="s">
        <v>49</v>
      </c>
    </row>
    <row r="2846" spans="1:3" x14ac:dyDescent="0.55000000000000004">
      <c r="A2846">
        <v>5786137911</v>
      </c>
      <c r="B2846">
        <v>17</v>
      </c>
      <c r="C2846" t="s">
        <v>49</v>
      </c>
    </row>
    <row r="2847" spans="1:3" x14ac:dyDescent="0.55000000000000004">
      <c r="A2847">
        <v>5786202043</v>
      </c>
      <c r="B2847">
        <v>13</v>
      </c>
      <c r="C2847" t="s">
        <v>49</v>
      </c>
    </row>
    <row r="2848" spans="1:3" x14ac:dyDescent="0.55000000000000004">
      <c r="A2848">
        <v>5786217513</v>
      </c>
      <c r="B2848">
        <v>3</v>
      </c>
      <c r="C2848" t="s">
        <v>49</v>
      </c>
    </row>
    <row r="2849" spans="1:3" hidden="1" x14ac:dyDescent="0.55000000000000004">
      <c r="A2849">
        <v>5786234155</v>
      </c>
      <c r="B2849">
        <v>21</v>
      </c>
      <c r="C2849" t="s">
        <v>49</v>
      </c>
    </row>
    <row r="2850" spans="1:3" hidden="1" x14ac:dyDescent="0.55000000000000004">
      <c r="A2850">
        <v>5786272137</v>
      </c>
      <c r="B2850">
        <v>23</v>
      </c>
      <c r="C2850" t="s">
        <v>49</v>
      </c>
    </row>
    <row r="2851" spans="1:3" hidden="1" x14ac:dyDescent="0.55000000000000004">
      <c r="A2851">
        <v>5786307017</v>
      </c>
      <c r="B2851">
        <v>32</v>
      </c>
      <c r="C2851" t="s">
        <v>49</v>
      </c>
    </row>
    <row r="2852" spans="1:3" x14ac:dyDescent="0.55000000000000004">
      <c r="A2852">
        <v>5787666529</v>
      </c>
      <c r="B2852">
        <v>4</v>
      </c>
      <c r="C2852" t="s">
        <v>49</v>
      </c>
    </row>
    <row r="2853" spans="1:3" hidden="1" x14ac:dyDescent="0.55000000000000004">
      <c r="A2853">
        <v>6000395052</v>
      </c>
      <c r="B2853">
        <v>24</v>
      </c>
      <c r="C2853" t="s">
        <v>1048</v>
      </c>
    </row>
    <row r="2854" spans="1:3" hidden="1" x14ac:dyDescent="0.55000000000000004">
      <c r="A2854">
        <v>6000395870</v>
      </c>
      <c r="B2854">
        <v>24</v>
      </c>
      <c r="C2854" t="s">
        <v>0</v>
      </c>
    </row>
    <row r="2855" spans="1:3" x14ac:dyDescent="0.55000000000000004">
      <c r="A2855">
        <v>6000426095</v>
      </c>
      <c r="B2855">
        <v>8</v>
      </c>
      <c r="C2855" t="s">
        <v>1049</v>
      </c>
    </row>
    <row r="2856" spans="1:3" x14ac:dyDescent="0.55000000000000004">
      <c r="A2856">
        <v>6000426913</v>
      </c>
      <c r="B2856">
        <v>8</v>
      </c>
      <c r="C2856" t="s">
        <v>0</v>
      </c>
    </row>
    <row r="2857" spans="1:3" hidden="1" x14ac:dyDescent="0.55000000000000004">
      <c r="A2857">
        <v>6000501742</v>
      </c>
      <c r="B2857">
        <v>28</v>
      </c>
      <c r="C2857" t="s">
        <v>1050</v>
      </c>
    </row>
    <row r="2858" spans="1:3" hidden="1" x14ac:dyDescent="0.55000000000000004">
      <c r="A2858">
        <v>6000502561</v>
      </c>
      <c r="B2858">
        <v>28</v>
      </c>
      <c r="C2858" t="s">
        <v>0</v>
      </c>
    </row>
    <row r="2859" spans="1:3" x14ac:dyDescent="0.55000000000000004">
      <c r="A2859">
        <v>6000543140</v>
      </c>
      <c r="B2859">
        <v>11</v>
      </c>
      <c r="C2859" t="s">
        <v>1051</v>
      </c>
    </row>
    <row r="2860" spans="1:3" x14ac:dyDescent="0.55000000000000004">
      <c r="A2860">
        <v>6000543957</v>
      </c>
      <c r="B2860">
        <v>11</v>
      </c>
      <c r="C2860" t="s">
        <v>0</v>
      </c>
    </row>
    <row r="2861" spans="1:3" hidden="1" x14ac:dyDescent="0.55000000000000004">
      <c r="A2861">
        <v>6000563814</v>
      </c>
      <c r="B2861">
        <v>31</v>
      </c>
      <c r="C2861" t="s">
        <v>1052</v>
      </c>
    </row>
    <row r="2862" spans="1:3" hidden="1" x14ac:dyDescent="0.55000000000000004">
      <c r="A2862">
        <v>6000564630</v>
      </c>
      <c r="B2862">
        <v>31</v>
      </c>
      <c r="C2862" t="s">
        <v>0</v>
      </c>
    </row>
    <row r="2863" spans="1:3" x14ac:dyDescent="0.55000000000000004">
      <c r="A2863">
        <v>6000589633</v>
      </c>
      <c r="B2863">
        <v>2</v>
      </c>
      <c r="C2863" t="s">
        <v>1053</v>
      </c>
    </row>
    <row r="2864" spans="1:3" x14ac:dyDescent="0.55000000000000004">
      <c r="A2864">
        <v>6000590451</v>
      </c>
      <c r="B2864">
        <v>2</v>
      </c>
      <c r="C2864" t="s">
        <v>0</v>
      </c>
    </row>
    <row r="2865" spans="1:3" x14ac:dyDescent="0.55000000000000004">
      <c r="A2865">
        <v>6000604224</v>
      </c>
      <c r="B2865">
        <v>6</v>
      </c>
      <c r="C2865" t="s">
        <v>1054</v>
      </c>
    </row>
    <row r="2866" spans="1:3" hidden="1" x14ac:dyDescent="0.55000000000000004">
      <c r="A2866">
        <v>6000604244</v>
      </c>
      <c r="B2866">
        <v>30</v>
      </c>
      <c r="C2866" t="s">
        <v>1055</v>
      </c>
    </row>
    <row r="2867" spans="1:3" x14ac:dyDescent="0.55000000000000004">
      <c r="A2867">
        <v>6000605042</v>
      </c>
      <c r="B2867">
        <v>6</v>
      </c>
      <c r="C2867" t="s">
        <v>0</v>
      </c>
    </row>
    <row r="2868" spans="1:3" hidden="1" x14ac:dyDescent="0.55000000000000004">
      <c r="A2868">
        <v>6000605061</v>
      </c>
      <c r="B2868">
        <v>30</v>
      </c>
      <c r="C2868" t="s">
        <v>0</v>
      </c>
    </row>
    <row r="2869" spans="1:3" hidden="1" x14ac:dyDescent="0.55000000000000004">
      <c r="A2869">
        <v>6000685833</v>
      </c>
      <c r="B2869">
        <v>18</v>
      </c>
      <c r="C2869" t="s">
        <v>1056</v>
      </c>
    </row>
    <row r="2870" spans="1:3" hidden="1" x14ac:dyDescent="0.55000000000000004">
      <c r="A2870">
        <v>6000686652</v>
      </c>
      <c r="B2870">
        <v>18</v>
      </c>
      <c r="C2870" t="s">
        <v>0</v>
      </c>
    </row>
    <row r="2871" spans="1:3" x14ac:dyDescent="0.55000000000000004">
      <c r="A2871">
        <v>6000734555</v>
      </c>
      <c r="B2871">
        <v>1</v>
      </c>
      <c r="C2871" t="s">
        <v>1057</v>
      </c>
    </row>
    <row r="2872" spans="1:3" x14ac:dyDescent="0.55000000000000004">
      <c r="A2872">
        <v>6000735373</v>
      </c>
      <c r="B2872">
        <v>1</v>
      </c>
      <c r="C2872" t="s">
        <v>0</v>
      </c>
    </row>
    <row r="2873" spans="1:3" hidden="1" x14ac:dyDescent="0.55000000000000004">
      <c r="A2873">
        <v>6000745707</v>
      </c>
      <c r="B2873">
        <v>27</v>
      </c>
      <c r="C2873" t="s">
        <v>1058</v>
      </c>
    </row>
    <row r="2874" spans="1:3" hidden="1" x14ac:dyDescent="0.55000000000000004">
      <c r="A2874">
        <v>6000746525</v>
      </c>
      <c r="B2874">
        <v>27</v>
      </c>
      <c r="C2874" t="s">
        <v>0</v>
      </c>
    </row>
    <row r="2875" spans="1:3" x14ac:dyDescent="0.55000000000000004">
      <c r="A2875">
        <v>6000756166</v>
      </c>
      <c r="B2875">
        <v>7</v>
      </c>
      <c r="C2875" t="s">
        <v>1059</v>
      </c>
    </row>
    <row r="2876" spans="1:3" x14ac:dyDescent="0.55000000000000004">
      <c r="A2876">
        <v>6000756983</v>
      </c>
      <c r="B2876">
        <v>7</v>
      </c>
      <c r="C2876" t="s">
        <v>0</v>
      </c>
    </row>
    <row r="2877" spans="1:3" x14ac:dyDescent="0.55000000000000004">
      <c r="A2877">
        <v>6000802699</v>
      </c>
      <c r="B2877">
        <v>14</v>
      </c>
      <c r="C2877" t="s">
        <v>1060</v>
      </c>
    </row>
    <row r="2878" spans="1:3" x14ac:dyDescent="0.55000000000000004">
      <c r="A2878">
        <v>6000803517</v>
      </c>
      <c r="B2878">
        <v>14</v>
      </c>
      <c r="C2878" t="s">
        <v>0</v>
      </c>
    </row>
    <row r="2879" spans="1:3" x14ac:dyDescent="0.55000000000000004">
      <c r="A2879">
        <v>6000816817</v>
      </c>
      <c r="B2879">
        <v>15</v>
      </c>
      <c r="C2879" t="s">
        <v>1061</v>
      </c>
    </row>
    <row r="2880" spans="1:3" x14ac:dyDescent="0.55000000000000004">
      <c r="A2880">
        <v>6000817636</v>
      </c>
      <c r="B2880">
        <v>15</v>
      </c>
      <c r="C2880" t="s">
        <v>0</v>
      </c>
    </row>
    <row r="2881" spans="1:3" hidden="1" x14ac:dyDescent="0.55000000000000004">
      <c r="A2881">
        <v>6000826971</v>
      </c>
      <c r="B2881">
        <v>25</v>
      </c>
      <c r="C2881" t="s">
        <v>1062</v>
      </c>
    </row>
    <row r="2882" spans="1:3" hidden="1" x14ac:dyDescent="0.55000000000000004">
      <c r="A2882">
        <v>6000827789</v>
      </c>
      <c r="B2882">
        <v>25</v>
      </c>
      <c r="C2882" t="s">
        <v>0</v>
      </c>
    </row>
    <row r="2883" spans="1:3" hidden="1" x14ac:dyDescent="0.55000000000000004">
      <c r="A2883">
        <v>6000831982</v>
      </c>
      <c r="B2883">
        <v>20</v>
      </c>
      <c r="C2883" t="s">
        <v>1063</v>
      </c>
    </row>
    <row r="2884" spans="1:3" x14ac:dyDescent="0.55000000000000004">
      <c r="A2884">
        <v>6000832605</v>
      </c>
      <c r="B2884">
        <v>16</v>
      </c>
      <c r="C2884" t="s">
        <v>1064</v>
      </c>
    </row>
    <row r="2885" spans="1:3" hidden="1" x14ac:dyDescent="0.55000000000000004">
      <c r="A2885">
        <v>6000832799</v>
      </c>
      <c r="B2885">
        <v>20</v>
      </c>
      <c r="C2885" t="s">
        <v>0</v>
      </c>
    </row>
    <row r="2886" spans="1:3" x14ac:dyDescent="0.55000000000000004">
      <c r="A2886">
        <v>6000833421</v>
      </c>
      <c r="B2886">
        <v>16</v>
      </c>
      <c r="C2886" t="s">
        <v>0</v>
      </c>
    </row>
    <row r="2887" spans="1:3" x14ac:dyDescent="0.55000000000000004">
      <c r="A2887">
        <v>6000947563</v>
      </c>
      <c r="B2887">
        <v>12</v>
      </c>
      <c r="C2887" t="s">
        <v>1065</v>
      </c>
    </row>
    <row r="2888" spans="1:3" x14ac:dyDescent="0.55000000000000004">
      <c r="A2888">
        <v>6000948380</v>
      </c>
      <c r="B2888">
        <v>12</v>
      </c>
      <c r="C2888" t="s">
        <v>0</v>
      </c>
    </row>
    <row r="2889" spans="1:3" hidden="1" x14ac:dyDescent="0.55000000000000004">
      <c r="A2889">
        <v>6000997128</v>
      </c>
      <c r="B2889">
        <v>29</v>
      </c>
      <c r="C2889" t="s">
        <v>1066</v>
      </c>
    </row>
    <row r="2890" spans="1:3" hidden="1" x14ac:dyDescent="0.55000000000000004">
      <c r="A2890">
        <v>6000997946</v>
      </c>
      <c r="B2890">
        <v>29</v>
      </c>
      <c r="C2890" t="s">
        <v>0</v>
      </c>
    </row>
    <row r="2891" spans="1:3" hidden="1" x14ac:dyDescent="0.55000000000000004">
      <c r="A2891">
        <v>6001023097</v>
      </c>
      <c r="B2891">
        <v>22</v>
      </c>
      <c r="C2891" t="s">
        <v>1067</v>
      </c>
    </row>
    <row r="2892" spans="1:3" hidden="1" x14ac:dyDescent="0.55000000000000004">
      <c r="A2892">
        <v>6001023916</v>
      </c>
      <c r="B2892">
        <v>22</v>
      </c>
      <c r="C2892" t="s">
        <v>0</v>
      </c>
    </row>
    <row r="2893" spans="1:3" hidden="1" x14ac:dyDescent="0.55000000000000004">
      <c r="A2893">
        <v>6001050393</v>
      </c>
      <c r="B2893">
        <v>26</v>
      </c>
      <c r="C2893" t="s">
        <v>1068</v>
      </c>
    </row>
    <row r="2894" spans="1:3" hidden="1" x14ac:dyDescent="0.55000000000000004">
      <c r="A2894">
        <v>6001051212</v>
      </c>
      <c r="B2894">
        <v>26</v>
      </c>
      <c r="C2894" t="s">
        <v>0</v>
      </c>
    </row>
    <row r="2895" spans="1:3" x14ac:dyDescent="0.55000000000000004">
      <c r="A2895">
        <v>6001060872</v>
      </c>
      <c r="B2895">
        <v>9</v>
      </c>
      <c r="C2895" t="s">
        <v>1069</v>
      </c>
    </row>
    <row r="2896" spans="1:3" x14ac:dyDescent="0.55000000000000004">
      <c r="A2896">
        <v>6001061690</v>
      </c>
      <c r="B2896">
        <v>9</v>
      </c>
      <c r="C2896" t="s">
        <v>0</v>
      </c>
    </row>
    <row r="2897" spans="1:3" x14ac:dyDescent="0.55000000000000004">
      <c r="A2897">
        <v>6001069565</v>
      </c>
      <c r="B2897">
        <v>5</v>
      </c>
      <c r="C2897" t="s">
        <v>1070</v>
      </c>
    </row>
    <row r="2898" spans="1:3" x14ac:dyDescent="0.55000000000000004">
      <c r="A2898">
        <v>6001070382</v>
      </c>
      <c r="B2898">
        <v>5</v>
      </c>
      <c r="C2898" t="s">
        <v>0</v>
      </c>
    </row>
    <row r="2899" spans="1:3" hidden="1" x14ac:dyDescent="0.55000000000000004">
      <c r="A2899">
        <v>6001078276</v>
      </c>
      <c r="B2899">
        <v>19</v>
      </c>
      <c r="C2899" t="s">
        <v>1071</v>
      </c>
    </row>
    <row r="2900" spans="1:3" hidden="1" x14ac:dyDescent="0.55000000000000004">
      <c r="A2900">
        <v>6001079094</v>
      </c>
      <c r="B2900">
        <v>19</v>
      </c>
      <c r="C2900" t="s">
        <v>0</v>
      </c>
    </row>
    <row r="2901" spans="1:3" x14ac:dyDescent="0.55000000000000004">
      <c r="A2901">
        <v>6001169170</v>
      </c>
      <c r="B2901">
        <v>17</v>
      </c>
      <c r="C2901" t="s">
        <v>1072</v>
      </c>
    </row>
    <row r="2902" spans="1:3" x14ac:dyDescent="0.55000000000000004">
      <c r="A2902">
        <v>6001169989</v>
      </c>
      <c r="B2902">
        <v>17</v>
      </c>
      <c r="C2902" t="s">
        <v>0</v>
      </c>
    </row>
    <row r="2903" spans="1:3" x14ac:dyDescent="0.55000000000000004">
      <c r="A2903">
        <v>6001237675</v>
      </c>
      <c r="B2903">
        <v>13</v>
      </c>
      <c r="C2903" t="s">
        <v>1073</v>
      </c>
    </row>
    <row r="2904" spans="1:3" x14ac:dyDescent="0.55000000000000004">
      <c r="A2904">
        <v>6001238492</v>
      </c>
      <c r="B2904">
        <v>13</v>
      </c>
      <c r="C2904" t="s">
        <v>0</v>
      </c>
    </row>
    <row r="2905" spans="1:3" x14ac:dyDescent="0.55000000000000004">
      <c r="A2905">
        <v>6001251536</v>
      </c>
      <c r="B2905">
        <v>3</v>
      </c>
      <c r="C2905" t="s">
        <v>1074</v>
      </c>
    </row>
    <row r="2906" spans="1:3" x14ac:dyDescent="0.55000000000000004">
      <c r="A2906">
        <v>6001252357</v>
      </c>
      <c r="B2906">
        <v>3</v>
      </c>
      <c r="C2906" t="s">
        <v>0</v>
      </c>
    </row>
    <row r="2907" spans="1:3" hidden="1" x14ac:dyDescent="0.55000000000000004">
      <c r="A2907">
        <v>6001265875</v>
      </c>
      <c r="B2907">
        <v>21</v>
      </c>
      <c r="C2907" t="s">
        <v>1075</v>
      </c>
    </row>
    <row r="2908" spans="1:3" hidden="1" x14ac:dyDescent="0.55000000000000004">
      <c r="A2908">
        <v>6001266692</v>
      </c>
      <c r="B2908">
        <v>21</v>
      </c>
      <c r="C2908" t="s">
        <v>0</v>
      </c>
    </row>
    <row r="2909" spans="1:3" hidden="1" x14ac:dyDescent="0.55000000000000004">
      <c r="A2909">
        <v>6001304728</v>
      </c>
      <c r="B2909">
        <v>23</v>
      </c>
      <c r="C2909" t="s">
        <v>1076</v>
      </c>
    </row>
    <row r="2910" spans="1:3" hidden="1" x14ac:dyDescent="0.55000000000000004">
      <c r="A2910">
        <v>6001305546</v>
      </c>
      <c r="B2910">
        <v>23</v>
      </c>
      <c r="C2910" t="s">
        <v>0</v>
      </c>
    </row>
    <row r="2911" spans="1:3" hidden="1" x14ac:dyDescent="0.55000000000000004">
      <c r="A2911">
        <v>6001337859</v>
      </c>
      <c r="B2911">
        <v>32</v>
      </c>
      <c r="C2911" t="s">
        <v>1077</v>
      </c>
    </row>
    <row r="2912" spans="1:3" hidden="1" x14ac:dyDescent="0.55000000000000004">
      <c r="A2912">
        <v>6001338677</v>
      </c>
      <c r="B2912">
        <v>32</v>
      </c>
      <c r="C2912" t="s">
        <v>0</v>
      </c>
    </row>
    <row r="2913" spans="1:3" x14ac:dyDescent="0.55000000000000004">
      <c r="A2913">
        <v>6002700163</v>
      </c>
      <c r="B2913">
        <v>4</v>
      </c>
      <c r="C2913" t="s">
        <v>1078</v>
      </c>
    </row>
    <row r="2914" spans="1:3" x14ac:dyDescent="0.55000000000000004">
      <c r="A2914">
        <v>6002700981</v>
      </c>
      <c r="B2914">
        <v>4</v>
      </c>
      <c r="C2914" t="s">
        <v>0</v>
      </c>
    </row>
    <row r="2915" spans="1:3" x14ac:dyDescent="0.55000000000000004">
      <c r="A2915">
        <v>6002908926</v>
      </c>
      <c r="B2915">
        <v>10</v>
      </c>
      <c r="C2915" t="s">
        <v>1079</v>
      </c>
    </row>
    <row r="2916" spans="1:3" x14ac:dyDescent="0.55000000000000004">
      <c r="A2916">
        <v>6002909745</v>
      </c>
      <c r="B2916">
        <v>10</v>
      </c>
      <c r="C2916" t="s">
        <v>0</v>
      </c>
    </row>
    <row r="2917" spans="1:3" hidden="1" x14ac:dyDescent="0.55000000000000004">
      <c r="A2917">
        <v>6060393551</v>
      </c>
      <c r="B2917">
        <v>24</v>
      </c>
      <c r="C2917" t="s">
        <v>1080</v>
      </c>
    </row>
    <row r="2918" spans="1:3" x14ac:dyDescent="0.55000000000000004">
      <c r="A2918">
        <v>6060423481</v>
      </c>
      <c r="B2918">
        <v>8</v>
      </c>
      <c r="C2918" t="s">
        <v>1080</v>
      </c>
    </row>
    <row r="2919" spans="1:3" hidden="1" x14ac:dyDescent="0.55000000000000004">
      <c r="A2919">
        <v>6060500261</v>
      </c>
      <c r="B2919">
        <v>28</v>
      </c>
      <c r="C2919" t="s">
        <v>1080</v>
      </c>
    </row>
    <row r="2920" spans="1:3" x14ac:dyDescent="0.55000000000000004">
      <c r="A2920">
        <v>6060541170</v>
      </c>
      <c r="B2920">
        <v>11</v>
      </c>
      <c r="C2920" t="s">
        <v>1080</v>
      </c>
    </row>
    <row r="2921" spans="1:3" hidden="1" x14ac:dyDescent="0.55000000000000004">
      <c r="A2921">
        <v>6060562174</v>
      </c>
      <c r="B2921">
        <v>31</v>
      </c>
      <c r="C2921" t="s">
        <v>1080</v>
      </c>
    </row>
    <row r="2922" spans="1:3" x14ac:dyDescent="0.55000000000000004">
      <c r="A2922">
        <v>6060586832</v>
      </c>
      <c r="B2922">
        <v>2</v>
      </c>
      <c r="C2922" t="s">
        <v>1080</v>
      </c>
    </row>
    <row r="2923" spans="1:3" x14ac:dyDescent="0.55000000000000004">
      <c r="A2923">
        <v>6060601368</v>
      </c>
      <c r="B2923">
        <v>6</v>
      </c>
      <c r="C2923" t="s">
        <v>1080</v>
      </c>
    </row>
    <row r="2924" spans="1:3" hidden="1" x14ac:dyDescent="0.55000000000000004">
      <c r="A2924">
        <v>6060602635</v>
      </c>
      <c r="B2924">
        <v>30</v>
      </c>
      <c r="C2924" t="s">
        <v>1080</v>
      </c>
    </row>
    <row r="2925" spans="1:3" hidden="1" x14ac:dyDescent="0.55000000000000004">
      <c r="A2925">
        <v>6060685029</v>
      </c>
      <c r="B2925">
        <v>18</v>
      </c>
      <c r="C2925" t="s">
        <v>1080</v>
      </c>
    </row>
    <row r="2926" spans="1:3" x14ac:dyDescent="0.55000000000000004">
      <c r="A2926">
        <v>6060732906</v>
      </c>
      <c r="B2926">
        <v>1</v>
      </c>
      <c r="C2926" t="s">
        <v>1080</v>
      </c>
    </row>
    <row r="2927" spans="1:3" hidden="1" x14ac:dyDescent="0.55000000000000004">
      <c r="A2927">
        <v>6060744205</v>
      </c>
      <c r="B2927">
        <v>27</v>
      </c>
      <c r="C2927" t="s">
        <v>1080</v>
      </c>
    </row>
    <row r="2928" spans="1:3" x14ac:dyDescent="0.55000000000000004">
      <c r="A2928">
        <v>6060752526</v>
      </c>
      <c r="B2928">
        <v>7</v>
      </c>
      <c r="C2928" t="s">
        <v>1080</v>
      </c>
    </row>
    <row r="2929" spans="1:3" x14ac:dyDescent="0.55000000000000004">
      <c r="A2929">
        <v>6060800824</v>
      </c>
      <c r="B2929">
        <v>14</v>
      </c>
      <c r="C2929" t="s">
        <v>1080</v>
      </c>
    </row>
    <row r="2930" spans="1:3" x14ac:dyDescent="0.55000000000000004">
      <c r="A2930">
        <v>6060813261</v>
      </c>
      <c r="B2930">
        <v>15</v>
      </c>
      <c r="C2930" t="s">
        <v>1080</v>
      </c>
    </row>
    <row r="2931" spans="1:3" hidden="1" x14ac:dyDescent="0.55000000000000004">
      <c r="A2931">
        <v>6060826017</v>
      </c>
      <c r="B2931">
        <v>25</v>
      </c>
      <c r="C2931" t="s">
        <v>1080</v>
      </c>
    </row>
    <row r="2932" spans="1:3" hidden="1" x14ac:dyDescent="0.55000000000000004">
      <c r="A2932">
        <v>6060831002</v>
      </c>
      <c r="B2932">
        <v>20</v>
      </c>
      <c r="C2932" t="s">
        <v>1080</v>
      </c>
    </row>
    <row r="2933" spans="1:3" x14ac:dyDescent="0.55000000000000004">
      <c r="A2933">
        <v>6060831465</v>
      </c>
      <c r="B2933">
        <v>16</v>
      </c>
      <c r="C2933" t="s">
        <v>1080</v>
      </c>
    </row>
    <row r="2934" spans="1:3" hidden="1" x14ac:dyDescent="0.55000000000000004">
      <c r="A2934">
        <v>6060913933</v>
      </c>
      <c r="B2934">
        <v>33</v>
      </c>
      <c r="C2934" t="s">
        <v>1081</v>
      </c>
    </row>
    <row r="2935" spans="1:3" x14ac:dyDescent="0.55000000000000004">
      <c r="A2935">
        <v>6060945045</v>
      </c>
      <c r="B2935">
        <v>12</v>
      </c>
      <c r="C2935" t="s">
        <v>1080</v>
      </c>
    </row>
    <row r="2936" spans="1:3" hidden="1" x14ac:dyDescent="0.55000000000000004">
      <c r="A2936">
        <v>6060995536</v>
      </c>
      <c r="B2936">
        <v>29</v>
      </c>
      <c r="C2936" t="s">
        <v>1080</v>
      </c>
    </row>
    <row r="2937" spans="1:3" hidden="1" x14ac:dyDescent="0.55000000000000004">
      <c r="A2937">
        <v>6061021642</v>
      </c>
      <c r="B2937">
        <v>22</v>
      </c>
      <c r="C2937" t="s">
        <v>1080</v>
      </c>
    </row>
    <row r="2938" spans="1:3" hidden="1" x14ac:dyDescent="0.55000000000000004">
      <c r="A2938">
        <v>6061048986</v>
      </c>
      <c r="B2938">
        <v>26</v>
      </c>
      <c r="C2938" t="s">
        <v>1080</v>
      </c>
    </row>
    <row r="2939" spans="1:3" x14ac:dyDescent="0.55000000000000004">
      <c r="A2939">
        <v>6061059189</v>
      </c>
      <c r="B2939">
        <v>9</v>
      </c>
      <c r="C2939" t="s">
        <v>1080</v>
      </c>
    </row>
    <row r="2940" spans="1:3" x14ac:dyDescent="0.55000000000000004">
      <c r="A2940">
        <v>6061065869</v>
      </c>
      <c r="B2940">
        <v>5</v>
      </c>
      <c r="C2940" t="s">
        <v>1080</v>
      </c>
    </row>
    <row r="2941" spans="1:3" hidden="1" x14ac:dyDescent="0.55000000000000004">
      <c r="A2941">
        <v>6061077582</v>
      </c>
      <c r="B2941">
        <v>19</v>
      </c>
      <c r="C2941" t="s">
        <v>1080</v>
      </c>
    </row>
    <row r="2942" spans="1:3" x14ac:dyDescent="0.55000000000000004">
      <c r="A2942">
        <v>6061167619</v>
      </c>
      <c r="B2942">
        <v>17</v>
      </c>
      <c r="C2942" t="s">
        <v>1080</v>
      </c>
    </row>
    <row r="2943" spans="1:3" x14ac:dyDescent="0.55000000000000004">
      <c r="A2943">
        <v>6061234582</v>
      </c>
      <c r="B2943">
        <v>13</v>
      </c>
      <c r="C2943" t="s">
        <v>1080</v>
      </c>
    </row>
    <row r="2944" spans="1:3" x14ac:dyDescent="0.55000000000000004">
      <c r="A2944">
        <v>6061250052</v>
      </c>
      <c r="B2944">
        <v>3</v>
      </c>
      <c r="C2944" t="s">
        <v>1080</v>
      </c>
    </row>
    <row r="2945" spans="1:3" hidden="1" x14ac:dyDescent="0.55000000000000004">
      <c r="A2945">
        <v>6061265193</v>
      </c>
      <c r="B2945">
        <v>21</v>
      </c>
      <c r="C2945" t="s">
        <v>1080</v>
      </c>
    </row>
    <row r="2946" spans="1:3" hidden="1" x14ac:dyDescent="0.55000000000000004">
      <c r="A2946">
        <v>6061303796</v>
      </c>
      <c r="B2946">
        <v>23</v>
      </c>
      <c r="C2946" t="s">
        <v>1080</v>
      </c>
    </row>
    <row r="2947" spans="1:3" hidden="1" x14ac:dyDescent="0.55000000000000004">
      <c r="A2947">
        <v>6061336235</v>
      </c>
      <c r="B2947">
        <v>32</v>
      </c>
      <c r="C2947" t="s">
        <v>1080</v>
      </c>
    </row>
    <row r="2948" spans="1:3" hidden="1" x14ac:dyDescent="0.55000000000000004">
      <c r="A2948">
        <v>6061404417</v>
      </c>
      <c r="B2948">
        <v>33</v>
      </c>
      <c r="C2948" t="s">
        <v>1082</v>
      </c>
    </row>
    <row r="2949" spans="1:3" hidden="1" x14ac:dyDescent="0.55000000000000004">
      <c r="A2949">
        <v>6061644603</v>
      </c>
      <c r="B2949">
        <v>33</v>
      </c>
      <c r="C2949" t="s">
        <v>1083</v>
      </c>
    </row>
    <row r="2950" spans="1:3" hidden="1" x14ac:dyDescent="0.55000000000000004">
      <c r="A2950">
        <v>6062260071</v>
      </c>
      <c r="B2950">
        <v>33</v>
      </c>
      <c r="C2950" t="s">
        <v>1084</v>
      </c>
    </row>
    <row r="2951" spans="1:3" hidden="1" x14ac:dyDescent="0.55000000000000004">
      <c r="A2951">
        <v>6062267827</v>
      </c>
      <c r="B2951">
        <v>33</v>
      </c>
      <c r="C2951" t="s">
        <v>1085</v>
      </c>
    </row>
    <row r="2952" spans="1:3" hidden="1" x14ac:dyDescent="0.55000000000000004">
      <c r="A2952">
        <v>6062275628</v>
      </c>
      <c r="B2952">
        <v>33</v>
      </c>
      <c r="C2952" t="s">
        <v>1086</v>
      </c>
    </row>
    <row r="2953" spans="1:3" hidden="1" x14ac:dyDescent="0.55000000000000004">
      <c r="A2953">
        <v>6062283426</v>
      </c>
      <c r="B2953">
        <v>33</v>
      </c>
      <c r="C2953" t="s">
        <v>1087</v>
      </c>
    </row>
    <row r="2954" spans="1:3" hidden="1" x14ac:dyDescent="0.55000000000000004">
      <c r="A2954">
        <v>6062291239</v>
      </c>
      <c r="B2954">
        <v>33</v>
      </c>
      <c r="C2954" t="s">
        <v>1088</v>
      </c>
    </row>
    <row r="2955" spans="1:3" hidden="1" x14ac:dyDescent="0.55000000000000004">
      <c r="A2955">
        <v>6062299023</v>
      </c>
      <c r="B2955">
        <v>33</v>
      </c>
      <c r="C2955" t="s">
        <v>1089</v>
      </c>
    </row>
    <row r="2956" spans="1:3" hidden="1" x14ac:dyDescent="0.55000000000000004">
      <c r="A2956">
        <v>6062306852</v>
      </c>
      <c r="B2956">
        <v>33</v>
      </c>
      <c r="C2956" t="s">
        <v>1090</v>
      </c>
    </row>
    <row r="2957" spans="1:3" hidden="1" x14ac:dyDescent="0.55000000000000004">
      <c r="A2957">
        <v>6062314767</v>
      </c>
      <c r="B2957">
        <v>33</v>
      </c>
      <c r="C2957" t="s">
        <v>1091</v>
      </c>
    </row>
    <row r="2958" spans="1:3" x14ac:dyDescent="0.55000000000000004">
      <c r="A2958">
        <v>6062699070</v>
      </c>
      <c r="B2958">
        <v>4</v>
      </c>
      <c r="C2958" t="s">
        <v>1080</v>
      </c>
    </row>
    <row r="2959" spans="1:3" hidden="1" x14ac:dyDescent="0.55000000000000004">
      <c r="A2959">
        <v>6062875370</v>
      </c>
      <c r="B2959">
        <v>33</v>
      </c>
      <c r="C2959" t="s">
        <v>1092</v>
      </c>
    </row>
    <row r="2960" spans="1:3" hidden="1" x14ac:dyDescent="0.55000000000000004">
      <c r="A2960">
        <v>6062883204</v>
      </c>
      <c r="B2960">
        <v>33</v>
      </c>
      <c r="C2960" t="s">
        <v>1093</v>
      </c>
    </row>
    <row r="2961" spans="1:3" hidden="1" x14ac:dyDescent="0.55000000000000004">
      <c r="A2961">
        <v>6062890915</v>
      </c>
      <c r="B2961">
        <v>33</v>
      </c>
      <c r="C2961" t="s">
        <v>1094</v>
      </c>
    </row>
    <row r="2962" spans="1:3" hidden="1" x14ac:dyDescent="0.55000000000000004">
      <c r="A2962">
        <v>6062898657</v>
      </c>
      <c r="B2962">
        <v>33</v>
      </c>
      <c r="C2962" t="s">
        <v>1095</v>
      </c>
    </row>
    <row r="2963" spans="1:3" x14ac:dyDescent="0.55000000000000004">
      <c r="A2963">
        <v>6062907238</v>
      </c>
      <c r="B2963">
        <v>10</v>
      </c>
      <c r="C2963" t="s">
        <v>1080</v>
      </c>
    </row>
    <row r="2964" spans="1:3" hidden="1" x14ac:dyDescent="0.55000000000000004">
      <c r="A2964">
        <v>6062908824</v>
      </c>
      <c r="B2964">
        <v>33</v>
      </c>
      <c r="C2964" t="s">
        <v>1096</v>
      </c>
    </row>
    <row r="2965" spans="1:3" hidden="1" x14ac:dyDescent="0.55000000000000004">
      <c r="A2965">
        <v>6062915972</v>
      </c>
      <c r="B2965">
        <v>33</v>
      </c>
      <c r="C2965" t="s">
        <v>1097</v>
      </c>
    </row>
    <row r="2966" spans="1:3" hidden="1" x14ac:dyDescent="0.55000000000000004">
      <c r="A2966">
        <v>6062923169</v>
      </c>
      <c r="B2966">
        <v>33</v>
      </c>
      <c r="C2966" t="s">
        <v>1098</v>
      </c>
    </row>
    <row r="2967" spans="1:3" hidden="1" x14ac:dyDescent="0.55000000000000004">
      <c r="A2967">
        <v>6062930249</v>
      </c>
      <c r="B2967">
        <v>33</v>
      </c>
      <c r="C2967" t="s">
        <v>1099</v>
      </c>
    </row>
    <row r="2968" spans="1:3" hidden="1" x14ac:dyDescent="0.55000000000000004">
      <c r="A2968">
        <v>6063615501</v>
      </c>
      <c r="B2968">
        <v>33</v>
      </c>
      <c r="C2968" t="s">
        <v>1100</v>
      </c>
    </row>
    <row r="2969" spans="1:3" hidden="1" x14ac:dyDescent="0.55000000000000004">
      <c r="A2969">
        <v>6063623391</v>
      </c>
      <c r="B2969">
        <v>33</v>
      </c>
      <c r="C2969" t="s">
        <v>1101</v>
      </c>
    </row>
    <row r="2970" spans="1:3" hidden="1" x14ac:dyDescent="0.55000000000000004">
      <c r="A2970">
        <v>6064231044</v>
      </c>
      <c r="B2970">
        <v>33</v>
      </c>
      <c r="C2970" t="s">
        <v>1102</v>
      </c>
    </row>
    <row r="2971" spans="1:3" hidden="1" x14ac:dyDescent="0.55000000000000004">
      <c r="A2971">
        <v>6064238889</v>
      </c>
      <c r="B2971">
        <v>33</v>
      </c>
      <c r="C2971" t="s">
        <v>1103</v>
      </c>
    </row>
    <row r="2972" spans="1:3" hidden="1" x14ac:dyDescent="0.55000000000000004">
      <c r="A2972">
        <v>6064246596</v>
      </c>
      <c r="B2972">
        <v>33</v>
      </c>
      <c r="C2972" t="s">
        <v>1104</v>
      </c>
    </row>
    <row r="2973" spans="1:3" hidden="1" x14ac:dyDescent="0.55000000000000004">
      <c r="A2973">
        <v>6064254502</v>
      </c>
      <c r="B2973">
        <v>33</v>
      </c>
      <c r="C2973" t="s">
        <v>1105</v>
      </c>
    </row>
    <row r="2974" spans="1:3" hidden="1" x14ac:dyDescent="0.55000000000000004">
      <c r="A2974">
        <v>6064262233</v>
      </c>
      <c r="B2974">
        <v>33</v>
      </c>
      <c r="C2974" t="s">
        <v>1106</v>
      </c>
    </row>
    <row r="2975" spans="1:3" hidden="1" x14ac:dyDescent="0.55000000000000004">
      <c r="A2975">
        <v>6064269961</v>
      </c>
      <c r="B2975">
        <v>33</v>
      </c>
      <c r="C2975" t="s">
        <v>1107</v>
      </c>
    </row>
    <row r="2976" spans="1:3" hidden="1" x14ac:dyDescent="0.55000000000000004">
      <c r="A2976">
        <v>6085392257</v>
      </c>
      <c r="B2976">
        <v>24</v>
      </c>
      <c r="C2976" t="s">
        <v>49</v>
      </c>
    </row>
    <row r="2977" spans="1:3" x14ac:dyDescent="0.55000000000000004">
      <c r="A2977">
        <v>6085422172</v>
      </c>
      <c r="B2977">
        <v>8</v>
      </c>
      <c r="C2977" t="s">
        <v>49</v>
      </c>
    </row>
    <row r="2978" spans="1:3" hidden="1" x14ac:dyDescent="0.55000000000000004">
      <c r="A2978">
        <v>6085498907</v>
      </c>
      <c r="B2978">
        <v>28</v>
      </c>
      <c r="C2978" t="s">
        <v>49</v>
      </c>
    </row>
    <row r="2979" spans="1:3" x14ac:dyDescent="0.55000000000000004">
      <c r="A2979">
        <v>6085539863</v>
      </c>
      <c r="B2979">
        <v>11</v>
      </c>
      <c r="C2979" t="s">
        <v>49</v>
      </c>
    </row>
    <row r="2980" spans="1:3" hidden="1" x14ac:dyDescent="0.55000000000000004">
      <c r="A2980">
        <v>6085560865</v>
      </c>
      <c r="B2980">
        <v>31</v>
      </c>
      <c r="C2980" t="s">
        <v>49</v>
      </c>
    </row>
    <row r="2981" spans="1:3" x14ac:dyDescent="0.55000000000000004">
      <c r="A2981">
        <v>6085585523</v>
      </c>
      <c r="B2981">
        <v>2</v>
      </c>
      <c r="C2981" t="s">
        <v>49</v>
      </c>
    </row>
    <row r="2982" spans="1:3" x14ac:dyDescent="0.55000000000000004">
      <c r="A2982">
        <v>6085600059</v>
      </c>
      <c r="B2982">
        <v>6</v>
      </c>
      <c r="C2982" t="s">
        <v>49</v>
      </c>
    </row>
    <row r="2983" spans="1:3" hidden="1" x14ac:dyDescent="0.55000000000000004">
      <c r="A2983">
        <v>6085601326</v>
      </c>
      <c r="B2983">
        <v>30</v>
      </c>
      <c r="C2983" t="s">
        <v>49</v>
      </c>
    </row>
    <row r="2984" spans="1:3" hidden="1" x14ac:dyDescent="0.55000000000000004">
      <c r="A2984">
        <v>6085683720</v>
      </c>
      <c r="B2984">
        <v>18</v>
      </c>
      <c r="C2984" t="s">
        <v>49</v>
      </c>
    </row>
    <row r="2985" spans="1:3" x14ac:dyDescent="0.55000000000000004">
      <c r="A2985">
        <v>6085731598</v>
      </c>
      <c r="B2985">
        <v>1</v>
      </c>
      <c r="C2985" t="s">
        <v>49</v>
      </c>
    </row>
    <row r="2986" spans="1:3" hidden="1" x14ac:dyDescent="0.55000000000000004">
      <c r="A2986">
        <v>6085742850</v>
      </c>
      <c r="B2986">
        <v>27</v>
      </c>
      <c r="C2986" t="s">
        <v>49</v>
      </c>
    </row>
    <row r="2987" spans="1:3" x14ac:dyDescent="0.55000000000000004">
      <c r="A2987">
        <v>6085751173</v>
      </c>
      <c r="B2987">
        <v>7</v>
      </c>
      <c r="C2987" t="s">
        <v>49</v>
      </c>
    </row>
    <row r="2988" spans="1:3" x14ac:dyDescent="0.55000000000000004">
      <c r="A2988">
        <v>6085799515</v>
      </c>
      <c r="B2988">
        <v>14</v>
      </c>
      <c r="C2988" t="s">
        <v>49</v>
      </c>
    </row>
    <row r="2989" spans="1:3" x14ac:dyDescent="0.55000000000000004">
      <c r="A2989">
        <v>6085811963</v>
      </c>
      <c r="B2989">
        <v>15</v>
      </c>
      <c r="C2989" t="s">
        <v>49</v>
      </c>
    </row>
    <row r="2990" spans="1:3" hidden="1" x14ac:dyDescent="0.55000000000000004">
      <c r="A2990">
        <v>6085824708</v>
      </c>
      <c r="B2990">
        <v>25</v>
      </c>
      <c r="C2990" t="s">
        <v>49</v>
      </c>
    </row>
    <row r="2991" spans="1:3" hidden="1" x14ac:dyDescent="0.55000000000000004">
      <c r="A2991">
        <v>6085829693</v>
      </c>
      <c r="B2991">
        <v>20</v>
      </c>
      <c r="C2991" t="s">
        <v>49</v>
      </c>
    </row>
    <row r="2992" spans="1:3" x14ac:dyDescent="0.55000000000000004">
      <c r="A2992">
        <v>6085830157</v>
      </c>
      <c r="B2992">
        <v>16</v>
      </c>
      <c r="C2992" t="s">
        <v>49</v>
      </c>
    </row>
    <row r="2993" spans="1:3" x14ac:dyDescent="0.55000000000000004">
      <c r="A2993">
        <v>6085943737</v>
      </c>
      <c r="B2993">
        <v>12</v>
      </c>
      <c r="C2993" t="s">
        <v>49</v>
      </c>
    </row>
    <row r="2994" spans="1:3" hidden="1" x14ac:dyDescent="0.55000000000000004">
      <c r="A2994">
        <v>6085994182</v>
      </c>
      <c r="B2994">
        <v>29</v>
      </c>
      <c r="C2994" t="s">
        <v>49</v>
      </c>
    </row>
    <row r="2995" spans="1:3" hidden="1" x14ac:dyDescent="0.55000000000000004">
      <c r="A2995">
        <v>6086020287</v>
      </c>
      <c r="B2995">
        <v>22</v>
      </c>
      <c r="C2995" t="s">
        <v>49</v>
      </c>
    </row>
    <row r="2996" spans="1:3" hidden="1" x14ac:dyDescent="0.55000000000000004">
      <c r="A2996">
        <v>6086047677</v>
      </c>
      <c r="B2996">
        <v>26</v>
      </c>
      <c r="C2996" t="s">
        <v>49</v>
      </c>
    </row>
    <row r="2997" spans="1:3" x14ac:dyDescent="0.55000000000000004">
      <c r="A2997">
        <v>6086057891</v>
      </c>
      <c r="B2997">
        <v>9</v>
      </c>
      <c r="C2997" t="s">
        <v>49</v>
      </c>
    </row>
    <row r="2998" spans="1:3" x14ac:dyDescent="0.55000000000000004">
      <c r="A2998">
        <v>6086064514</v>
      </c>
      <c r="B2998">
        <v>5</v>
      </c>
      <c r="C2998" t="s">
        <v>49</v>
      </c>
    </row>
    <row r="2999" spans="1:3" hidden="1" x14ac:dyDescent="0.55000000000000004">
      <c r="A2999">
        <v>6086076273</v>
      </c>
      <c r="B2999">
        <v>19</v>
      </c>
      <c r="C2999" t="s">
        <v>49</v>
      </c>
    </row>
    <row r="3000" spans="1:3" x14ac:dyDescent="0.55000000000000004">
      <c r="A3000">
        <v>6086166264</v>
      </c>
      <c r="B3000">
        <v>17</v>
      </c>
      <c r="C3000" t="s">
        <v>49</v>
      </c>
    </row>
    <row r="3001" spans="1:3" x14ac:dyDescent="0.55000000000000004">
      <c r="A3001">
        <v>6086233274</v>
      </c>
      <c r="B3001">
        <v>13</v>
      </c>
      <c r="C3001" t="s">
        <v>49</v>
      </c>
    </row>
    <row r="3002" spans="1:3" x14ac:dyDescent="0.55000000000000004">
      <c r="A3002">
        <v>6086248754</v>
      </c>
      <c r="B3002">
        <v>3</v>
      </c>
      <c r="C3002" t="s">
        <v>49</v>
      </c>
    </row>
    <row r="3003" spans="1:3" hidden="1" x14ac:dyDescent="0.55000000000000004">
      <c r="A3003">
        <v>6086263884</v>
      </c>
      <c r="B3003">
        <v>21</v>
      </c>
      <c r="C3003" t="s">
        <v>49</v>
      </c>
    </row>
    <row r="3004" spans="1:3" hidden="1" x14ac:dyDescent="0.55000000000000004">
      <c r="A3004">
        <v>6086302441</v>
      </c>
      <c r="B3004">
        <v>23</v>
      </c>
      <c r="C3004" t="s">
        <v>49</v>
      </c>
    </row>
    <row r="3005" spans="1:3" hidden="1" x14ac:dyDescent="0.55000000000000004">
      <c r="A3005">
        <v>6086334926</v>
      </c>
      <c r="B3005">
        <v>32</v>
      </c>
      <c r="C3005" t="s">
        <v>49</v>
      </c>
    </row>
    <row r="3006" spans="1:3" x14ac:dyDescent="0.55000000000000004">
      <c r="A3006">
        <v>6087697761</v>
      </c>
      <c r="B3006">
        <v>4</v>
      </c>
      <c r="C3006" t="s">
        <v>49</v>
      </c>
    </row>
    <row r="3007" spans="1:3" x14ac:dyDescent="0.55000000000000004">
      <c r="A3007">
        <v>6087905883</v>
      </c>
      <c r="B3007">
        <v>10</v>
      </c>
      <c r="C3007" t="s">
        <v>49</v>
      </c>
    </row>
    <row r="3008" spans="1:3" hidden="1" x14ac:dyDescent="0.55000000000000004">
      <c r="A3008">
        <v>6300361033</v>
      </c>
      <c r="B3008">
        <v>24</v>
      </c>
      <c r="C3008" t="s">
        <v>0</v>
      </c>
    </row>
    <row r="3009" spans="1:3" x14ac:dyDescent="0.55000000000000004">
      <c r="A3009">
        <v>6300393557</v>
      </c>
      <c r="B3009">
        <v>8</v>
      </c>
      <c r="C3009" t="s">
        <v>0</v>
      </c>
    </row>
    <row r="3010" spans="1:3" hidden="1" x14ac:dyDescent="0.55000000000000004">
      <c r="A3010">
        <v>6300396285</v>
      </c>
      <c r="B3010">
        <v>24</v>
      </c>
      <c r="C3010" t="s">
        <v>1108</v>
      </c>
    </row>
    <row r="3011" spans="1:3" x14ac:dyDescent="0.55000000000000004">
      <c r="A3011">
        <v>6300428803</v>
      </c>
      <c r="B3011">
        <v>8</v>
      </c>
      <c r="C3011" t="s">
        <v>1109</v>
      </c>
    </row>
    <row r="3012" spans="1:3" hidden="1" x14ac:dyDescent="0.55000000000000004">
      <c r="A3012">
        <v>6300467698</v>
      </c>
      <c r="B3012">
        <v>28</v>
      </c>
      <c r="C3012" t="s">
        <v>0</v>
      </c>
    </row>
    <row r="3013" spans="1:3" hidden="1" x14ac:dyDescent="0.55000000000000004">
      <c r="A3013">
        <v>6300502941</v>
      </c>
      <c r="B3013">
        <v>28</v>
      </c>
      <c r="C3013" t="s">
        <v>1110</v>
      </c>
    </row>
    <row r="3014" spans="1:3" x14ac:dyDescent="0.55000000000000004">
      <c r="A3014">
        <v>6300510469</v>
      </c>
      <c r="B3014">
        <v>11</v>
      </c>
      <c r="C3014" t="s">
        <v>0</v>
      </c>
    </row>
    <row r="3015" spans="1:3" hidden="1" x14ac:dyDescent="0.55000000000000004">
      <c r="A3015">
        <v>6300529656</v>
      </c>
      <c r="B3015">
        <v>31</v>
      </c>
      <c r="C3015" t="s">
        <v>0</v>
      </c>
    </row>
    <row r="3016" spans="1:3" x14ac:dyDescent="0.55000000000000004">
      <c r="A3016">
        <v>6300545901</v>
      </c>
      <c r="B3016">
        <v>11</v>
      </c>
      <c r="C3016" t="s">
        <v>1111</v>
      </c>
    </row>
    <row r="3017" spans="1:3" x14ac:dyDescent="0.55000000000000004">
      <c r="A3017">
        <v>6300556642</v>
      </c>
      <c r="B3017">
        <v>2</v>
      </c>
      <c r="C3017" t="s">
        <v>0</v>
      </c>
    </row>
    <row r="3018" spans="1:3" hidden="1" x14ac:dyDescent="0.55000000000000004">
      <c r="A3018">
        <v>6300564992</v>
      </c>
      <c r="B3018">
        <v>31</v>
      </c>
      <c r="C3018" t="s">
        <v>1112</v>
      </c>
    </row>
    <row r="3019" spans="1:3" hidden="1" x14ac:dyDescent="0.55000000000000004">
      <c r="A3019">
        <v>6300570117</v>
      </c>
      <c r="B3019">
        <v>30</v>
      </c>
      <c r="C3019" t="s">
        <v>0</v>
      </c>
    </row>
    <row r="3020" spans="1:3" x14ac:dyDescent="0.55000000000000004">
      <c r="A3020">
        <v>6300571572</v>
      </c>
      <c r="B3020">
        <v>6</v>
      </c>
      <c r="C3020" t="s">
        <v>0</v>
      </c>
    </row>
    <row r="3021" spans="1:3" x14ac:dyDescent="0.55000000000000004">
      <c r="A3021">
        <v>6300591663</v>
      </c>
      <c r="B3021">
        <v>2</v>
      </c>
      <c r="C3021" t="s">
        <v>1113</v>
      </c>
    </row>
    <row r="3022" spans="1:3" hidden="1" x14ac:dyDescent="0.55000000000000004">
      <c r="A3022">
        <v>6300605441</v>
      </c>
      <c r="B3022">
        <v>30</v>
      </c>
      <c r="C3022" t="s">
        <v>1114</v>
      </c>
    </row>
    <row r="3023" spans="1:3" x14ac:dyDescent="0.55000000000000004">
      <c r="A3023">
        <v>6300607055</v>
      </c>
      <c r="B3023">
        <v>6</v>
      </c>
      <c r="C3023" t="s">
        <v>1115</v>
      </c>
    </row>
    <row r="3024" spans="1:3" hidden="1" x14ac:dyDescent="0.55000000000000004">
      <c r="A3024">
        <v>6300652472</v>
      </c>
      <c r="B3024">
        <v>18</v>
      </c>
      <c r="C3024" t="s">
        <v>0</v>
      </c>
    </row>
    <row r="3025" spans="1:3" hidden="1" x14ac:dyDescent="0.55000000000000004">
      <c r="A3025">
        <v>6300686996</v>
      </c>
      <c r="B3025">
        <v>18</v>
      </c>
      <c r="C3025" t="s">
        <v>1116</v>
      </c>
    </row>
    <row r="3026" spans="1:3" x14ac:dyDescent="0.55000000000000004">
      <c r="A3026">
        <v>6300702498</v>
      </c>
      <c r="B3026">
        <v>1</v>
      </c>
      <c r="C3026" t="s">
        <v>0</v>
      </c>
    </row>
    <row r="3027" spans="1:3" hidden="1" x14ac:dyDescent="0.55000000000000004">
      <c r="A3027">
        <v>6300711602</v>
      </c>
      <c r="B3027">
        <v>27</v>
      </c>
      <c r="C3027" t="s">
        <v>0</v>
      </c>
    </row>
    <row r="3028" spans="1:3" x14ac:dyDescent="0.55000000000000004">
      <c r="A3028">
        <v>6300722920</v>
      </c>
      <c r="B3028">
        <v>7</v>
      </c>
      <c r="C3028" t="s">
        <v>0</v>
      </c>
    </row>
    <row r="3029" spans="1:3" x14ac:dyDescent="0.55000000000000004">
      <c r="A3029">
        <v>6300736918</v>
      </c>
      <c r="B3029">
        <v>1</v>
      </c>
      <c r="C3029" t="s">
        <v>1117</v>
      </c>
    </row>
    <row r="3030" spans="1:3" hidden="1" x14ac:dyDescent="0.55000000000000004">
      <c r="A3030">
        <v>6300746861</v>
      </c>
      <c r="B3030">
        <v>27</v>
      </c>
      <c r="C3030" t="s">
        <v>1118</v>
      </c>
    </row>
    <row r="3031" spans="1:3" x14ac:dyDescent="0.55000000000000004">
      <c r="A3031">
        <v>6300758314</v>
      </c>
      <c r="B3031">
        <v>7</v>
      </c>
      <c r="C3031" t="s">
        <v>1119</v>
      </c>
    </row>
    <row r="3032" spans="1:3" x14ac:dyDescent="0.55000000000000004">
      <c r="A3032">
        <v>6300770091</v>
      </c>
      <c r="B3032">
        <v>14</v>
      </c>
      <c r="C3032" t="s">
        <v>0</v>
      </c>
    </row>
    <row r="3033" spans="1:3" x14ac:dyDescent="0.55000000000000004">
      <c r="A3033">
        <v>6300783175</v>
      </c>
      <c r="B3033">
        <v>15</v>
      </c>
      <c r="C3033" t="s">
        <v>0</v>
      </c>
    </row>
    <row r="3034" spans="1:3" hidden="1" x14ac:dyDescent="0.55000000000000004">
      <c r="A3034">
        <v>6300793499</v>
      </c>
      <c r="B3034">
        <v>25</v>
      </c>
      <c r="C3034" t="s">
        <v>0</v>
      </c>
    </row>
    <row r="3035" spans="1:3" hidden="1" x14ac:dyDescent="0.55000000000000004">
      <c r="A3035">
        <v>6300798443</v>
      </c>
      <c r="B3035">
        <v>20</v>
      </c>
      <c r="C3035" t="s">
        <v>0</v>
      </c>
    </row>
    <row r="3036" spans="1:3" x14ac:dyDescent="0.55000000000000004">
      <c r="A3036">
        <v>6300798909</v>
      </c>
      <c r="B3036">
        <v>16</v>
      </c>
      <c r="C3036" t="s">
        <v>0</v>
      </c>
    </row>
    <row r="3037" spans="1:3" x14ac:dyDescent="0.55000000000000004">
      <c r="A3037">
        <v>6300805445</v>
      </c>
      <c r="B3037">
        <v>14</v>
      </c>
      <c r="C3037" t="s">
        <v>1120</v>
      </c>
    </row>
    <row r="3038" spans="1:3" x14ac:dyDescent="0.55000000000000004">
      <c r="A3038">
        <v>6300818256</v>
      </c>
      <c r="B3038">
        <v>15</v>
      </c>
      <c r="C3038" t="s">
        <v>1121</v>
      </c>
    </row>
    <row r="3039" spans="1:3" hidden="1" x14ac:dyDescent="0.55000000000000004">
      <c r="A3039">
        <v>6300828347</v>
      </c>
      <c r="B3039">
        <v>25</v>
      </c>
      <c r="C3039" t="s">
        <v>1122</v>
      </c>
    </row>
    <row r="3040" spans="1:3" hidden="1" x14ac:dyDescent="0.55000000000000004">
      <c r="A3040">
        <v>6300833318</v>
      </c>
      <c r="B3040">
        <v>20</v>
      </c>
      <c r="C3040" t="s">
        <v>1123</v>
      </c>
    </row>
    <row r="3041" spans="1:3" x14ac:dyDescent="0.55000000000000004">
      <c r="A3041">
        <v>6300833869</v>
      </c>
      <c r="B3041">
        <v>16</v>
      </c>
      <c r="C3041" t="s">
        <v>1124</v>
      </c>
    </row>
    <row r="3042" spans="1:3" x14ac:dyDescent="0.55000000000000004">
      <c r="A3042">
        <v>6300914814</v>
      </c>
      <c r="B3042">
        <v>12</v>
      </c>
      <c r="C3042" t="s">
        <v>0</v>
      </c>
    </row>
    <row r="3043" spans="1:3" x14ac:dyDescent="0.55000000000000004">
      <c r="A3043">
        <v>6300949962</v>
      </c>
      <c r="B3043">
        <v>12</v>
      </c>
      <c r="C3043" t="s">
        <v>1125</v>
      </c>
    </row>
    <row r="3044" spans="1:3" hidden="1" x14ac:dyDescent="0.55000000000000004">
      <c r="A3044">
        <v>6300962934</v>
      </c>
      <c r="B3044">
        <v>29</v>
      </c>
      <c r="C3044" t="s">
        <v>0</v>
      </c>
    </row>
    <row r="3045" spans="1:3" hidden="1" x14ac:dyDescent="0.55000000000000004">
      <c r="A3045">
        <v>6300989063</v>
      </c>
      <c r="B3045">
        <v>22</v>
      </c>
      <c r="C3045" t="s">
        <v>0</v>
      </c>
    </row>
    <row r="3046" spans="1:3" hidden="1" x14ac:dyDescent="0.55000000000000004">
      <c r="A3046">
        <v>6300998287</v>
      </c>
      <c r="B3046">
        <v>29</v>
      </c>
      <c r="C3046" t="s">
        <v>1126</v>
      </c>
    </row>
    <row r="3047" spans="1:3" hidden="1" x14ac:dyDescent="0.55000000000000004">
      <c r="A3047">
        <v>6301016468</v>
      </c>
      <c r="B3047">
        <v>26</v>
      </c>
      <c r="C3047" t="s">
        <v>0</v>
      </c>
    </row>
    <row r="3048" spans="1:3" hidden="1" x14ac:dyDescent="0.55000000000000004">
      <c r="A3048">
        <v>6301024294</v>
      </c>
      <c r="B3048">
        <v>22</v>
      </c>
      <c r="C3048" t="s">
        <v>1127</v>
      </c>
    </row>
    <row r="3049" spans="1:3" x14ac:dyDescent="0.55000000000000004">
      <c r="A3049">
        <v>6301027906</v>
      </c>
      <c r="B3049">
        <v>9</v>
      </c>
      <c r="C3049" t="s">
        <v>0</v>
      </c>
    </row>
    <row r="3050" spans="1:3" x14ac:dyDescent="0.55000000000000004">
      <c r="A3050">
        <v>6301035941</v>
      </c>
      <c r="B3050">
        <v>5</v>
      </c>
      <c r="C3050" t="s">
        <v>0</v>
      </c>
    </row>
    <row r="3051" spans="1:3" hidden="1" x14ac:dyDescent="0.55000000000000004">
      <c r="A3051">
        <v>6301045025</v>
      </c>
      <c r="B3051">
        <v>19</v>
      </c>
      <c r="C3051" t="s">
        <v>0</v>
      </c>
    </row>
    <row r="3052" spans="1:3" hidden="1" x14ac:dyDescent="0.55000000000000004">
      <c r="A3052">
        <v>6301051720</v>
      </c>
      <c r="B3052">
        <v>26</v>
      </c>
      <c r="C3052" t="s">
        <v>1128</v>
      </c>
    </row>
    <row r="3053" spans="1:3" x14ac:dyDescent="0.55000000000000004">
      <c r="A3053">
        <v>6301062975</v>
      </c>
      <c r="B3053">
        <v>9</v>
      </c>
      <c r="C3053" t="s">
        <v>1129</v>
      </c>
    </row>
    <row r="3054" spans="1:3" x14ac:dyDescent="0.55000000000000004">
      <c r="A3054">
        <v>6301071378</v>
      </c>
      <c r="B3054">
        <v>5</v>
      </c>
      <c r="C3054" t="s">
        <v>1130</v>
      </c>
    </row>
    <row r="3055" spans="1:3" hidden="1" x14ac:dyDescent="0.55000000000000004">
      <c r="A3055">
        <v>6301079888</v>
      </c>
      <c r="B3055">
        <v>19</v>
      </c>
      <c r="C3055" t="s">
        <v>1131</v>
      </c>
    </row>
    <row r="3056" spans="1:3" x14ac:dyDescent="0.55000000000000004">
      <c r="A3056">
        <v>6301135055</v>
      </c>
      <c r="B3056">
        <v>17</v>
      </c>
      <c r="C3056" t="s">
        <v>0</v>
      </c>
    </row>
    <row r="3057" spans="1:3" x14ac:dyDescent="0.55000000000000004">
      <c r="A3057">
        <v>6301170144</v>
      </c>
      <c r="B3057">
        <v>17</v>
      </c>
      <c r="C3057" t="s">
        <v>1132</v>
      </c>
    </row>
    <row r="3058" spans="1:3" x14ac:dyDescent="0.55000000000000004">
      <c r="A3058">
        <v>6301204678</v>
      </c>
      <c r="B3058">
        <v>13</v>
      </c>
      <c r="C3058" t="s">
        <v>0</v>
      </c>
    </row>
    <row r="3059" spans="1:3" x14ac:dyDescent="0.55000000000000004">
      <c r="A3059">
        <v>6301218809</v>
      </c>
      <c r="B3059">
        <v>3</v>
      </c>
      <c r="C3059" t="s">
        <v>0</v>
      </c>
    </row>
    <row r="3060" spans="1:3" hidden="1" x14ac:dyDescent="0.55000000000000004">
      <c r="A3060">
        <v>6301232637</v>
      </c>
      <c r="B3060">
        <v>21</v>
      </c>
      <c r="C3060" t="s">
        <v>0</v>
      </c>
    </row>
    <row r="3061" spans="1:3" x14ac:dyDescent="0.55000000000000004">
      <c r="A3061">
        <v>6301239496</v>
      </c>
      <c r="B3061">
        <v>13</v>
      </c>
      <c r="C3061" t="s">
        <v>1133</v>
      </c>
    </row>
    <row r="3062" spans="1:3" x14ac:dyDescent="0.55000000000000004">
      <c r="A3062">
        <v>6301253940</v>
      </c>
      <c r="B3062">
        <v>3</v>
      </c>
      <c r="C3062" t="s">
        <v>1134</v>
      </c>
    </row>
    <row r="3063" spans="1:3" hidden="1" x14ac:dyDescent="0.55000000000000004">
      <c r="A3063">
        <v>6301267174</v>
      </c>
      <c r="B3063">
        <v>21</v>
      </c>
      <c r="C3063" t="s">
        <v>1135</v>
      </c>
    </row>
    <row r="3064" spans="1:3" hidden="1" x14ac:dyDescent="0.55000000000000004">
      <c r="A3064">
        <v>6301271193</v>
      </c>
      <c r="B3064">
        <v>23</v>
      </c>
      <c r="C3064" t="s">
        <v>0</v>
      </c>
    </row>
    <row r="3065" spans="1:3" hidden="1" x14ac:dyDescent="0.55000000000000004">
      <c r="A3065">
        <v>6301303678</v>
      </c>
      <c r="B3065">
        <v>32</v>
      </c>
      <c r="C3065" t="s">
        <v>0</v>
      </c>
    </row>
    <row r="3066" spans="1:3" hidden="1" x14ac:dyDescent="0.55000000000000004">
      <c r="A3066">
        <v>6301306030</v>
      </c>
      <c r="B3066">
        <v>23</v>
      </c>
      <c r="C3066" t="s">
        <v>1136</v>
      </c>
    </row>
    <row r="3067" spans="1:3" hidden="1" x14ac:dyDescent="0.55000000000000004">
      <c r="A3067">
        <v>6301338939</v>
      </c>
      <c r="B3067">
        <v>32</v>
      </c>
      <c r="C3067" t="s">
        <v>1137</v>
      </c>
    </row>
    <row r="3068" spans="1:3" x14ac:dyDescent="0.55000000000000004">
      <c r="A3068">
        <v>6302667116</v>
      </c>
      <c r="B3068">
        <v>4</v>
      </c>
      <c r="C3068" t="s">
        <v>0</v>
      </c>
    </row>
    <row r="3069" spans="1:3" x14ac:dyDescent="0.55000000000000004">
      <c r="A3069">
        <v>6302701996</v>
      </c>
      <c r="B3069">
        <v>4</v>
      </c>
      <c r="C3069" t="s">
        <v>1138</v>
      </c>
    </row>
    <row r="3070" spans="1:3" x14ac:dyDescent="0.55000000000000004">
      <c r="A3070">
        <v>6302875977</v>
      </c>
      <c r="B3070">
        <v>10</v>
      </c>
      <c r="C3070" t="s">
        <v>0</v>
      </c>
    </row>
    <row r="3071" spans="1:3" x14ac:dyDescent="0.55000000000000004">
      <c r="A3071">
        <v>6302911038</v>
      </c>
      <c r="B3071">
        <v>10</v>
      </c>
      <c r="C3071" t="s">
        <v>1139</v>
      </c>
    </row>
    <row r="3072" spans="1:3" hidden="1" x14ac:dyDescent="0.55000000000000004">
      <c r="A3072">
        <v>6360362332</v>
      </c>
      <c r="B3072">
        <v>24</v>
      </c>
      <c r="C3072" t="s">
        <v>1140</v>
      </c>
    </row>
    <row r="3073" spans="1:3" x14ac:dyDescent="0.55000000000000004">
      <c r="A3073">
        <v>6360395166</v>
      </c>
      <c r="B3073">
        <v>8</v>
      </c>
      <c r="C3073" t="s">
        <v>1140</v>
      </c>
    </row>
    <row r="3074" spans="1:3" hidden="1" x14ac:dyDescent="0.55000000000000004">
      <c r="A3074">
        <v>6360468996</v>
      </c>
      <c r="B3074">
        <v>28</v>
      </c>
      <c r="C3074" t="s">
        <v>1140</v>
      </c>
    </row>
    <row r="3075" spans="1:3" x14ac:dyDescent="0.55000000000000004">
      <c r="A3075">
        <v>6360512078</v>
      </c>
      <c r="B3075">
        <v>11</v>
      </c>
      <c r="C3075" t="s">
        <v>1140</v>
      </c>
    </row>
    <row r="3076" spans="1:3" hidden="1" x14ac:dyDescent="0.55000000000000004">
      <c r="A3076">
        <v>6360530944</v>
      </c>
      <c r="B3076">
        <v>31</v>
      </c>
      <c r="C3076" t="s">
        <v>1140</v>
      </c>
    </row>
    <row r="3077" spans="1:3" x14ac:dyDescent="0.55000000000000004">
      <c r="A3077">
        <v>6360558246</v>
      </c>
      <c r="B3077">
        <v>2</v>
      </c>
      <c r="C3077" t="s">
        <v>1140</v>
      </c>
    </row>
    <row r="3078" spans="1:3" hidden="1" x14ac:dyDescent="0.55000000000000004">
      <c r="A3078">
        <v>6360571405</v>
      </c>
      <c r="B3078">
        <v>30</v>
      </c>
      <c r="C3078" t="s">
        <v>1140</v>
      </c>
    </row>
    <row r="3079" spans="1:3" x14ac:dyDescent="0.55000000000000004">
      <c r="A3079">
        <v>6360573187</v>
      </c>
      <c r="B3079">
        <v>6</v>
      </c>
      <c r="C3079" t="s">
        <v>1140</v>
      </c>
    </row>
    <row r="3080" spans="1:3" hidden="1" x14ac:dyDescent="0.55000000000000004">
      <c r="A3080">
        <v>6360586369</v>
      </c>
      <c r="B3080">
        <v>33</v>
      </c>
      <c r="C3080" t="s">
        <v>1141</v>
      </c>
    </row>
    <row r="3081" spans="1:3" hidden="1" x14ac:dyDescent="0.55000000000000004">
      <c r="A3081">
        <v>6360653809</v>
      </c>
      <c r="B3081">
        <v>18</v>
      </c>
      <c r="C3081" t="s">
        <v>1140</v>
      </c>
    </row>
    <row r="3082" spans="1:3" x14ac:dyDescent="0.55000000000000004">
      <c r="A3082">
        <v>6360704139</v>
      </c>
      <c r="B3082">
        <v>1</v>
      </c>
      <c r="C3082" t="s">
        <v>1140</v>
      </c>
    </row>
    <row r="3083" spans="1:3" hidden="1" x14ac:dyDescent="0.55000000000000004">
      <c r="A3083">
        <v>6360712940</v>
      </c>
      <c r="B3083">
        <v>27</v>
      </c>
      <c r="C3083" t="s">
        <v>1140</v>
      </c>
    </row>
    <row r="3084" spans="1:3" x14ac:dyDescent="0.55000000000000004">
      <c r="A3084">
        <v>6360736154</v>
      </c>
      <c r="B3084">
        <v>7</v>
      </c>
      <c r="C3084" t="s">
        <v>1140</v>
      </c>
    </row>
    <row r="3085" spans="1:3" x14ac:dyDescent="0.55000000000000004">
      <c r="A3085">
        <v>6360771698</v>
      </c>
      <c r="B3085">
        <v>14</v>
      </c>
      <c r="C3085" t="s">
        <v>1140</v>
      </c>
    </row>
    <row r="3086" spans="1:3" x14ac:dyDescent="0.55000000000000004">
      <c r="A3086">
        <v>6360784785</v>
      </c>
      <c r="B3086">
        <v>15</v>
      </c>
      <c r="C3086" t="s">
        <v>1140</v>
      </c>
    </row>
    <row r="3087" spans="1:3" hidden="1" x14ac:dyDescent="0.55000000000000004">
      <c r="A3087">
        <v>6360794797</v>
      </c>
      <c r="B3087">
        <v>25</v>
      </c>
      <c r="C3087" t="s">
        <v>1140</v>
      </c>
    </row>
    <row r="3088" spans="1:3" hidden="1" x14ac:dyDescent="0.55000000000000004">
      <c r="A3088">
        <v>6360799772</v>
      </c>
      <c r="B3088">
        <v>20</v>
      </c>
      <c r="C3088" t="s">
        <v>1140</v>
      </c>
    </row>
    <row r="3089" spans="1:3" x14ac:dyDescent="0.55000000000000004">
      <c r="A3089">
        <v>6360800236</v>
      </c>
      <c r="B3089">
        <v>16</v>
      </c>
      <c r="C3089" t="s">
        <v>1140</v>
      </c>
    </row>
    <row r="3090" spans="1:3" x14ac:dyDescent="0.55000000000000004">
      <c r="A3090">
        <v>6360916468</v>
      </c>
      <c r="B3090">
        <v>12</v>
      </c>
      <c r="C3090" t="s">
        <v>1140</v>
      </c>
    </row>
    <row r="3091" spans="1:3" hidden="1" x14ac:dyDescent="0.55000000000000004">
      <c r="A3091">
        <v>6360964261</v>
      </c>
      <c r="B3091">
        <v>29</v>
      </c>
      <c r="C3091" t="s">
        <v>1140</v>
      </c>
    </row>
    <row r="3092" spans="1:3" hidden="1" x14ac:dyDescent="0.55000000000000004">
      <c r="A3092">
        <v>6360994620</v>
      </c>
      <c r="B3092">
        <v>22</v>
      </c>
      <c r="C3092" t="s">
        <v>1140</v>
      </c>
    </row>
    <row r="3093" spans="1:3" hidden="1" x14ac:dyDescent="0.55000000000000004">
      <c r="A3093">
        <v>6361017766</v>
      </c>
      <c r="B3093">
        <v>26</v>
      </c>
      <c r="C3093" t="s">
        <v>1140</v>
      </c>
    </row>
    <row r="3094" spans="1:3" x14ac:dyDescent="0.55000000000000004">
      <c r="A3094">
        <v>6361029520</v>
      </c>
      <c r="B3094">
        <v>9</v>
      </c>
      <c r="C3094" t="s">
        <v>1140</v>
      </c>
    </row>
    <row r="3095" spans="1:3" x14ac:dyDescent="0.55000000000000004">
      <c r="A3095">
        <v>6361046220</v>
      </c>
      <c r="B3095">
        <v>5</v>
      </c>
      <c r="C3095" t="s">
        <v>1140</v>
      </c>
    </row>
    <row r="3096" spans="1:3" hidden="1" x14ac:dyDescent="0.55000000000000004">
      <c r="A3096">
        <v>6361046362</v>
      </c>
      <c r="B3096">
        <v>19</v>
      </c>
      <c r="C3096" t="s">
        <v>1140</v>
      </c>
    </row>
    <row r="3097" spans="1:3" x14ac:dyDescent="0.55000000000000004">
      <c r="A3097">
        <v>6361144477</v>
      </c>
      <c r="B3097">
        <v>17</v>
      </c>
      <c r="C3097" t="s">
        <v>1140</v>
      </c>
    </row>
    <row r="3098" spans="1:3" x14ac:dyDescent="0.55000000000000004">
      <c r="A3098">
        <v>6361206288</v>
      </c>
      <c r="B3098">
        <v>13</v>
      </c>
      <c r="C3098" t="s">
        <v>1140</v>
      </c>
    </row>
    <row r="3099" spans="1:3" x14ac:dyDescent="0.55000000000000004">
      <c r="A3099">
        <v>6361221155</v>
      </c>
      <c r="B3099">
        <v>3</v>
      </c>
      <c r="C3099" t="s">
        <v>1140</v>
      </c>
    </row>
    <row r="3100" spans="1:3" hidden="1" x14ac:dyDescent="0.55000000000000004">
      <c r="A3100">
        <v>6361233964</v>
      </c>
      <c r="B3100">
        <v>21</v>
      </c>
      <c r="C3100" t="s">
        <v>1140</v>
      </c>
    </row>
    <row r="3101" spans="1:3" hidden="1" x14ac:dyDescent="0.55000000000000004">
      <c r="A3101">
        <v>6361272577</v>
      </c>
      <c r="B3101">
        <v>23</v>
      </c>
      <c r="C3101" t="s">
        <v>1140</v>
      </c>
    </row>
    <row r="3102" spans="1:3" hidden="1" x14ac:dyDescent="0.55000000000000004">
      <c r="A3102">
        <v>6361305051</v>
      </c>
      <c r="B3102">
        <v>32</v>
      </c>
      <c r="C3102" t="s">
        <v>1140</v>
      </c>
    </row>
    <row r="3103" spans="1:3" hidden="1" x14ac:dyDescent="0.55000000000000004">
      <c r="A3103">
        <v>6361451993</v>
      </c>
      <c r="B3103">
        <v>33</v>
      </c>
      <c r="C3103" t="s">
        <v>1142</v>
      </c>
    </row>
    <row r="3104" spans="1:3" hidden="1" x14ac:dyDescent="0.55000000000000004">
      <c r="A3104">
        <v>6361459830</v>
      </c>
      <c r="B3104">
        <v>33</v>
      </c>
      <c r="C3104" t="s">
        <v>1143</v>
      </c>
    </row>
    <row r="3105" spans="1:3" hidden="1" x14ac:dyDescent="0.55000000000000004">
      <c r="A3105">
        <v>6361466568</v>
      </c>
      <c r="B3105">
        <v>33</v>
      </c>
      <c r="C3105" t="s">
        <v>1144</v>
      </c>
    </row>
    <row r="3106" spans="1:3" hidden="1" x14ac:dyDescent="0.55000000000000004">
      <c r="A3106">
        <v>6362067158</v>
      </c>
      <c r="B3106">
        <v>33</v>
      </c>
      <c r="C3106" t="s">
        <v>1145</v>
      </c>
    </row>
    <row r="3107" spans="1:3" hidden="1" x14ac:dyDescent="0.55000000000000004">
      <c r="A3107">
        <v>6362075061</v>
      </c>
      <c r="B3107">
        <v>33</v>
      </c>
      <c r="C3107" t="s">
        <v>1146</v>
      </c>
    </row>
    <row r="3108" spans="1:3" hidden="1" x14ac:dyDescent="0.55000000000000004">
      <c r="A3108">
        <v>6362082765</v>
      </c>
      <c r="B3108">
        <v>33</v>
      </c>
      <c r="C3108" t="s">
        <v>1147</v>
      </c>
    </row>
    <row r="3109" spans="1:3" hidden="1" x14ac:dyDescent="0.55000000000000004">
      <c r="A3109">
        <v>6362090716</v>
      </c>
      <c r="B3109">
        <v>33</v>
      </c>
      <c r="C3109" t="s">
        <v>1148</v>
      </c>
    </row>
    <row r="3110" spans="1:3" hidden="1" x14ac:dyDescent="0.55000000000000004">
      <c r="A3110">
        <v>6362098504</v>
      </c>
      <c r="B3110">
        <v>33</v>
      </c>
      <c r="C3110" t="s">
        <v>1149</v>
      </c>
    </row>
    <row r="3111" spans="1:3" hidden="1" x14ac:dyDescent="0.55000000000000004">
      <c r="A3111">
        <v>6362106326</v>
      </c>
      <c r="B3111">
        <v>33</v>
      </c>
      <c r="C3111" t="s">
        <v>1150</v>
      </c>
    </row>
    <row r="3112" spans="1:3" hidden="1" x14ac:dyDescent="0.55000000000000004">
      <c r="A3112">
        <v>6362113995</v>
      </c>
      <c r="B3112">
        <v>33</v>
      </c>
      <c r="C3112" t="s">
        <v>1151</v>
      </c>
    </row>
    <row r="3113" spans="1:3" hidden="1" x14ac:dyDescent="0.55000000000000004">
      <c r="A3113">
        <v>6362121744</v>
      </c>
      <c r="B3113">
        <v>33</v>
      </c>
      <c r="C3113" t="s">
        <v>1152</v>
      </c>
    </row>
    <row r="3114" spans="1:3" hidden="1" x14ac:dyDescent="0.55000000000000004">
      <c r="A3114">
        <v>6362432697</v>
      </c>
      <c r="B3114">
        <v>33</v>
      </c>
      <c r="C3114" t="s">
        <v>1153</v>
      </c>
    </row>
    <row r="3115" spans="1:3" hidden="1" x14ac:dyDescent="0.55000000000000004">
      <c r="A3115">
        <v>6362442847</v>
      </c>
      <c r="B3115">
        <v>33</v>
      </c>
      <c r="C3115" t="s">
        <v>1154</v>
      </c>
    </row>
    <row r="3116" spans="1:3" hidden="1" x14ac:dyDescent="0.55000000000000004">
      <c r="A3116">
        <v>6362449926</v>
      </c>
      <c r="B3116">
        <v>33</v>
      </c>
      <c r="C3116" t="s">
        <v>1155</v>
      </c>
    </row>
    <row r="3117" spans="1:3" hidden="1" x14ac:dyDescent="0.55000000000000004">
      <c r="A3117">
        <v>6362456933</v>
      </c>
      <c r="B3117">
        <v>33</v>
      </c>
      <c r="C3117" t="s">
        <v>1156</v>
      </c>
    </row>
    <row r="3118" spans="1:3" x14ac:dyDescent="0.55000000000000004">
      <c r="A3118">
        <v>6362668766</v>
      </c>
      <c r="B3118">
        <v>4</v>
      </c>
      <c r="C3118" t="s">
        <v>1140</v>
      </c>
    </row>
    <row r="3119" spans="1:3" x14ac:dyDescent="0.55000000000000004">
      <c r="A3119">
        <v>6362879897</v>
      </c>
      <c r="B3119">
        <v>10</v>
      </c>
      <c r="C3119" t="s">
        <v>1140</v>
      </c>
    </row>
    <row r="3120" spans="1:3" hidden="1" x14ac:dyDescent="0.55000000000000004">
      <c r="A3120">
        <v>6363422821</v>
      </c>
      <c r="B3120">
        <v>33</v>
      </c>
      <c r="C3120" t="s">
        <v>1157</v>
      </c>
    </row>
    <row r="3121" spans="1:3" hidden="1" x14ac:dyDescent="0.55000000000000004">
      <c r="A3121">
        <v>6363430814</v>
      </c>
      <c r="B3121">
        <v>33</v>
      </c>
      <c r="C3121" t="s">
        <v>1158</v>
      </c>
    </row>
    <row r="3122" spans="1:3" hidden="1" x14ac:dyDescent="0.55000000000000004">
      <c r="A3122">
        <v>6385361780</v>
      </c>
      <c r="B3122">
        <v>24</v>
      </c>
      <c r="C3122" t="s">
        <v>49</v>
      </c>
    </row>
    <row r="3123" spans="1:3" x14ac:dyDescent="0.55000000000000004">
      <c r="A3123">
        <v>6385390953</v>
      </c>
      <c r="B3123">
        <v>8</v>
      </c>
      <c r="C3123" t="s">
        <v>49</v>
      </c>
    </row>
    <row r="3124" spans="1:3" hidden="1" x14ac:dyDescent="0.55000000000000004">
      <c r="A3124">
        <v>6385468525</v>
      </c>
      <c r="B3124">
        <v>28</v>
      </c>
      <c r="C3124" t="s">
        <v>49</v>
      </c>
    </row>
    <row r="3125" spans="1:3" x14ac:dyDescent="0.55000000000000004">
      <c r="A3125">
        <v>6385508631</v>
      </c>
      <c r="B3125">
        <v>11</v>
      </c>
      <c r="C3125" t="s">
        <v>49</v>
      </c>
    </row>
    <row r="3126" spans="1:3" hidden="1" x14ac:dyDescent="0.55000000000000004">
      <c r="A3126">
        <v>6385531602</v>
      </c>
      <c r="B3126">
        <v>31</v>
      </c>
      <c r="C3126" t="s">
        <v>49</v>
      </c>
    </row>
    <row r="3127" spans="1:3" x14ac:dyDescent="0.55000000000000004">
      <c r="A3127">
        <v>6385554291</v>
      </c>
      <c r="B3127">
        <v>2</v>
      </c>
      <c r="C3127" t="s">
        <v>49</v>
      </c>
    </row>
    <row r="3128" spans="1:3" x14ac:dyDescent="0.55000000000000004">
      <c r="A3128">
        <v>6385568827</v>
      </c>
      <c r="B3128">
        <v>6</v>
      </c>
      <c r="C3128" t="s">
        <v>49</v>
      </c>
    </row>
    <row r="3129" spans="1:3" hidden="1" x14ac:dyDescent="0.55000000000000004">
      <c r="A3129">
        <v>6385572185</v>
      </c>
      <c r="B3129">
        <v>30</v>
      </c>
      <c r="C3129" t="s">
        <v>49</v>
      </c>
    </row>
    <row r="3130" spans="1:3" hidden="1" x14ac:dyDescent="0.55000000000000004">
      <c r="A3130">
        <v>6385654153</v>
      </c>
      <c r="B3130">
        <v>18</v>
      </c>
      <c r="C3130" t="s">
        <v>49</v>
      </c>
    </row>
    <row r="3131" spans="1:3" x14ac:dyDescent="0.55000000000000004">
      <c r="A3131">
        <v>6385700367</v>
      </c>
      <c r="B3131">
        <v>1</v>
      </c>
      <c r="C3131" t="s">
        <v>49</v>
      </c>
    </row>
    <row r="3132" spans="1:3" hidden="1" x14ac:dyDescent="0.55000000000000004">
      <c r="A3132">
        <v>6385712541</v>
      </c>
      <c r="B3132">
        <v>27</v>
      </c>
      <c r="C3132" t="s">
        <v>49</v>
      </c>
    </row>
    <row r="3133" spans="1:3" x14ac:dyDescent="0.55000000000000004">
      <c r="A3133">
        <v>6385719943</v>
      </c>
      <c r="B3133">
        <v>7</v>
      </c>
      <c r="C3133" t="s">
        <v>49</v>
      </c>
    </row>
    <row r="3134" spans="1:3" x14ac:dyDescent="0.55000000000000004">
      <c r="A3134">
        <v>6385768281</v>
      </c>
      <c r="B3134">
        <v>14</v>
      </c>
      <c r="C3134" t="s">
        <v>49</v>
      </c>
    </row>
    <row r="3135" spans="1:3" x14ac:dyDescent="0.55000000000000004">
      <c r="A3135">
        <v>6385780720</v>
      </c>
      <c r="B3135">
        <v>15</v>
      </c>
      <c r="C3135" t="s">
        <v>49</v>
      </c>
    </row>
    <row r="3136" spans="1:3" hidden="1" x14ac:dyDescent="0.55000000000000004">
      <c r="A3136">
        <v>6385794249</v>
      </c>
      <c r="B3136">
        <v>25</v>
      </c>
      <c r="C3136" t="s">
        <v>49</v>
      </c>
    </row>
    <row r="3137" spans="1:3" hidden="1" x14ac:dyDescent="0.55000000000000004">
      <c r="A3137">
        <v>6385800876</v>
      </c>
      <c r="B3137">
        <v>20</v>
      </c>
      <c r="C3137" t="s">
        <v>49</v>
      </c>
    </row>
    <row r="3138" spans="1:3" x14ac:dyDescent="0.55000000000000004">
      <c r="A3138">
        <v>6385802077</v>
      </c>
      <c r="B3138">
        <v>16</v>
      </c>
      <c r="C3138" t="s">
        <v>49</v>
      </c>
    </row>
    <row r="3139" spans="1:3" x14ac:dyDescent="0.55000000000000004">
      <c r="A3139">
        <v>6385912519</v>
      </c>
      <c r="B3139">
        <v>12</v>
      </c>
      <c r="C3139" t="s">
        <v>49</v>
      </c>
    </row>
    <row r="3140" spans="1:3" hidden="1" x14ac:dyDescent="0.55000000000000004">
      <c r="A3140">
        <v>6385964446</v>
      </c>
      <c r="B3140">
        <v>29</v>
      </c>
      <c r="C3140" t="s">
        <v>49</v>
      </c>
    </row>
    <row r="3141" spans="1:3" hidden="1" x14ac:dyDescent="0.55000000000000004">
      <c r="A3141">
        <v>6385990860</v>
      </c>
      <c r="B3141">
        <v>22</v>
      </c>
      <c r="C3141" t="s">
        <v>49</v>
      </c>
    </row>
    <row r="3142" spans="1:3" hidden="1" x14ac:dyDescent="0.55000000000000004">
      <c r="A3142">
        <v>6386017233</v>
      </c>
      <c r="B3142">
        <v>26</v>
      </c>
      <c r="C3142" t="s">
        <v>49</v>
      </c>
    </row>
    <row r="3143" spans="1:3" x14ac:dyDescent="0.55000000000000004">
      <c r="A3143">
        <v>6386026648</v>
      </c>
      <c r="B3143">
        <v>9</v>
      </c>
      <c r="C3143" t="s">
        <v>49</v>
      </c>
    </row>
    <row r="3144" spans="1:3" x14ac:dyDescent="0.55000000000000004">
      <c r="A3144">
        <v>6386033284</v>
      </c>
      <c r="B3144">
        <v>5</v>
      </c>
      <c r="C3144" t="s">
        <v>49</v>
      </c>
    </row>
    <row r="3145" spans="1:3" hidden="1" x14ac:dyDescent="0.55000000000000004">
      <c r="A3145">
        <v>6386047182</v>
      </c>
      <c r="B3145">
        <v>19</v>
      </c>
      <c r="C3145" t="s">
        <v>49</v>
      </c>
    </row>
    <row r="3146" spans="1:3" x14ac:dyDescent="0.55000000000000004">
      <c r="A3146">
        <v>6386138070</v>
      </c>
      <c r="B3146">
        <v>17</v>
      </c>
      <c r="C3146" t="s">
        <v>49</v>
      </c>
    </row>
    <row r="3147" spans="1:3" x14ac:dyDescent="0.55000000000000004">
      <c r="A3147">
        <v>6386202043</v>
      </c>
      <c r="B3147">
        <v>13</v>
      </c>
      <c r="C3147" t="s">
        <v>49</v>
      </c>
    </row>
    <row r="3148" spans="1:3" x14ac:dyDescent="0.55000000000000004">
      <c r="A3148">
        <v>6386217511</v>
      </c>
      <c r="B3148">
        <v>3</v>
      </c>
      <c r="C3148" t="s">
        <v>49</v>
      </c>
    </row>
    <row r="3149" spans="1:3" hidden="1" x14ac:dyDescent="0.55000000000000004">
      <c r="A3149">
        <v>6386234160</v>
      </c>
      <c r="B3149">
        <v>21</v>
      </c>
      <c r="C3149" t="s">
        <v>49</v>
      </c>
    </row>
    <row r="3150" spans="1:3" hidden="1" x14ac:dyDescent="0.55000000000000004">
      <c r="A3150">
        <v>6386272145</v>
      </c>
      <c r="B3150">
        <v>23</v>
      </c>
      <c r="C3150" t="s">
        <v>49</v>
      </c>
    </row>
    <row r="3151" spans="1:3" hidden="1" x14ac:dyDescent="0.55000000000000004">
      <c r="A3151">
        <v>6386307037</v>
      </c>
      <c r="B3151">
        <v>32</v>
      </c>
      <c r="C3151" t="s">
        <v>49</v>
      </c>
    </row>
    <row r="3152" spans="1:3" x14ac:dyDescent="0.55000000000000004">
      <c r="A3152">
        <v>6387666542</v>
      </c>
      <c r="B3152">
        <v>4</v>
      </c>
      <c r="C3152" t="s">
        <v>49</v>
      </c>
    </row>
    <row r="3153" spans="1:3" x14ac:dyDescent="0.55000000000000004">
      <c r="A3153">
        <v>6387874664</v>
      </c>
      <c r="B3153">
        <v>10</v>
      </c>
      <c r="C3153" t="s">
        <v>49</v>
      </c>
    </row>
    <row r="3154" spans="1:3" hidden="1" x14ac:dyDescent="0.55000000000000004">
      <c r="A3154">
        <v>6600395107</v>
      </c>
      <c r="B3154">
        <v>24</v>
      </c>
      <c r="C3154" t="s">
        <v>1159</v>
      </c>
    </row>
    <row r="3155" spans="1:3" hidden="1" x14ac:dyDescent="0.55000000000000004">
      <c r="A3155">
        <v>6600395925</v>
      </c>
      <c r="B3155">
        <v>24</v>
      </c>
      <c r="C3155" t="s">
        <v>0</v>
      </c>
    </row>
    <row r="3156" spans="1:3" x14ac:dyDescent="0.55000000000000004">
      <c r="A3156">
        <v>6600427810</v>
      </c>
      <c r="B3156">
        <v>8</v>
      </c>
      <c r="C3156" t="s">
        <v>1160</v>
      </c>
    </row>
    <row r="3157" spans="1:3" x14ac:dyDescent="0.55000000000000004">
      <c r="A3157">
        <v>6600428627</v>
      </c>
      <c r="B3157">
        <v>8</v>
      </c>
      <c r="C3157" t="s">
        <v>0</v>
      </c>
    </row>
    <row r="3158" spans="1:3" hidden="1" x14ac:dyDescent="0.55000000000000004">
      <c r="A3158">
        <v>6600501752</v>
      </c>
      <c r="B3158">
        <v>28</v>
      </c>
      <c r="C3158" t="s">
        <v>1161</v>
      </c>
    </row>
    <row r="3159" spans="1:3" hidden="1" x14ac:dyDescent="0.55000000000000004">
      <c r="A3159">
        <v>6600502570</v>
      </c>
      <c r="B3159">
        <v>28</v>
      </c>
      <c r="C3159" t="s">
        <v>0</v>
      </c>
    </row>
    <row r="3160" spans="1:3" x14ac:dyDescent="0.55000000000000004">
      <c r="A3160">
        <v>6600544928</v>
      </c>
      <c r="B3160">
        <v>11</v>
      </c>
      <c r="C3160" t="s">
        <v>1162</v>
      </c>
    </row>
    <row r="3161" spans="1:3" x14ac:dyDescent="0.55000000000000004">
      <c r="A3161">
        <v>6600545746</v>
      </c>
      <c r="B3161">
        <v>11</v>
      </c>
      <c r="C3161" t="s">
        <v>0</v>
      </c>
    </row>
    <row r="3162" spans="1:3" hidden="1" x14ac:dyDescent="0.55000000000000004">
      <c r="A3162">
        <v>6600563797</v>
      </c>
      <c r="B3162">
        <v>31</v>
      </c>
      <c r="C3162" t="s">
        <v>1163</v>
      </c>
    </row>
    <row r="3163" spans="1:3" hidden="1" x14ac:dyDescent="0.55000000000000004">
      <c r="A3163">
        <v>6600564615</v>
      </c>
      <c r="B3163">
        <v>31</v>
      </c>
      <c r="C3163" t="s">
        <v>0</v>
      </c>
    </row>
    <row r="3164" spans="1:3" x14ac:dyDescent="0.55000000000000004">
      <c r="A3164">
        <v>6600591025</v>
      </c>
      <c r="B3164">
        <v>2</v>
      </c>
      <c r="C3164" t="s">
        <v>1164</v>
      </c>
    </row>
    <row r="3165" spans="1:3" x14ac:dyDescent="0.55000000000000004">
      <c r="A3165">
        <v>6600591842</v>
      </c>
      <c r="B3165">
        <v>2</v>
      </c>
      <c r="C3165" t="s">
        <v>0</v>
      </c>
    </row>
    <row r="3166" spans="1:3" hidden="1" x14ac:dyDescent="0.55000000000000004">
      <c r="A3166">
        <v>6600604270</v>
      </c>
      <c r="B3166">
        <v>30</v>
      </c>
      <c r="C3166" t="s">
        <v>1165</v>
      </c>
    </row>
    <row r="3167" spans="1:3" hidden="1" x14ac:dyDescent="0.55000000000000004">
      <c r="A3167">
        <v>6600605088</v>
      </c>
      <c r="B3167">
        <v>30</v>
      </c>
      <c r="C3167" t="s">
        <v>0</v>
      </c>
    </row>
    <row r="3168" spans="1:3" x14ac:dyDescent="0.55000000000000004">
      <c r="A3168">
        <v>6600605980</v>
      </c>
      <c r="B3168">
        <v>6</v>
      </c>
      <c r="C3168" t="s">
        <v>1166</v>
      </c>
    </row>
    <row r="3169" spans="1:3" x14ac:dyDescent="0.55000000000000004">
      <c r="A3169">
        <v>6600606798</v>
      </c>
      <c r="B3169">
        <v>6</v>
      </c>
      <c r="C3169" t="s">
        <v>0</v>
      </c>
    </row>
    <row r="3170" spans="1:3" hidden="1" x14ac:dyDescent="0.55000000000000004">
      <c r="A3170">
        <v>6600685719</v>
      </c>
      <c r="B3170">
        <v>18</v>
      </c>
      <c r="C3170" t="s">
        <v>1167</v>
      </c>
    </row>
    <row r="3171" spans="1:3" hidden="1" x14ac:dyDescent="0.55000000000000004">
      <c r="A3171">
        <v>6600686536</v>
      </c>
      <c r="B3171">
        <v>18</v>
      </c>
      <c r="C3171" t="s">
        <v>0</v>
      </c>
    </row>
    <row r="3172" spans="1:3" x14ac:dyDescent="0.55000000000000004">
      <c r="A3172">
        <v>6600736405</v>
      </c>
      <c r="B3172">
        <v>1</v>
      </c>
      <c r="C3172" t="s">
        <v>1168</v>
      </c>
    </row>
    <row r="3173" spans="1:3" x14ac:dyDescent="0.55000000000000004">
      <c r="A3173">
        <v>6600737223</v>
      </c>
      <c r="B3173">
        <v>1</v>
      </c>
      <c r="C3173" t="s">
        <v>0</v>
      </c>
    </row>
    <row r="3174" spans="1:3" hidden="1" x14ac:dyDescent="0.55000000000000004">
      <c r="A3174">
        <v>6600745292</v>
      </c>
      <c r="B3174">
        <v>27</v>
      </c>
      <c r="C3174" t="s">
        <v>1169</v>
      </c>
    </row>
    <row r="3175" spans="1:3" hidden="1" x14ac:dyDescent="0.55000000000000004">
      <c r="A3175">
        <v>6600746109</v>
      </c>
      <c r="B3175">
        <v>27</v>
      </c>
      <c r="C3175" t="s">
        <v>0</v>
      </c>
    </row>
    <row r="3176" spans="1:3" x14ac:dyDescent="0.55000000000000004">
      <c r="A3176">
        <v>6600757489</v>
      </c>
      <c r="B3176">
        <v>7</v>
      </c>
      <c r="C3176" t="s">
        <v>1170</v>
      </c>
    </row>
    <row r="3177" spans="1:3" x14ac:dyDescent="0.55000000000000004">
      <c r="A3177">
        <v>6600758307</v>
      </c>
      <c r="B3177">
        <v>7</v>
      </c>
      <c r="C3177" t="s">
        <v>0</v>
      </c>
    </row>
    <row r="3178" spans="1:3" x14ac:dyDescent="0.55000000000000004">
      <c r="A3178">
        <v>6600804495</v>
      </c>
      <c r="B3178">
        <v>14</v>
      </c>
      <c r="C3178" t="s">
        <v>1171</v>
      </c>
    </row>
    <row r="3179" spans="1:3" x14ac:dyDescent="0.55000000000000004">
      <c r="A3179">
        <v>6600805312</v>
      </c>
      <c r="B3179">
        <v>14</v>
      </c>
      <c r="C3179" t="s">
        <v>0</v>
      </c>
    </row>
    <row r="3180" spans="1:3" x14ac:dyDescent="0.55000000000000004">
      <c r="A3180">
        <v>6600817638</v>
      </c>
      <c r="B3180">
        <v>15</v>
      </c>
      <c r="C3180" t="s">
        <v>1172</v>
      </c>
    </row>
    <row r="3181" spans="1:3" x14ac:dyDescent="0.55000000000000004">
      <c r="A3181">
        <v>6600818456</v>
      </c>
      <c r="B3181">
        <v>15</v>
      </c>
      <c r="C3181" t="s">
        <v>0</v>
      </c>
    </row>
    <row r="3182" spans="1:3" hidden="1" x14ac:dyDescent="0.55000000000000004">
      <c r="A3182">
        <v>6600827580</v>
      </c>
      <c r="B3182">
        <v>25</v>
      </c>
      <c r="C3182" t="s">
        <v>1173</v>
      </c>
    </row>
    <row r="3183" spans="1:3" hidden="1" x14ac:dyDescent="0.55000000000000004">
      <c r="A3183">
        <v>6600828398</v>
      </c>
      <c r="B3183">
        <v>25</v>
      </c>
      <c r="C3183" t="s">
        <v>0</v>
      </c>
    </row>
    <row r="3184" spans="1:3" hidden="1" x14ac:dyDescent="0.55000000000000004">
      <c r="A3184">
        <v>6600831957</v>
      </c>
      <c r="B3184">
        <v>20</v>
      </c>
      <c r="C3184" t="s">
        <v>1174</v>
      </c>
    </row>
    <row r="3185" spans="1:3" x14ac:dyDescent="0.55000000000000004">
      <c r="A3185">
        <v>6600832614</v>
      </c>
      <c r="B3185">
        <v>16</v>
      </c>
      <c r="C3185" t="s">
        <v>1175</v>
      </c>
    </row>
    <row r="3186" spans="1:3" hidden="1" x14ac:dyDescent="0.55000000000000004">
      <c r="A3186">
        <v>6600832774</v>
      </c>
      <c r="B3186">
        <v>20</v>
      </c>
      <c r="C3186" t="s">
        <v>0</v>
      </c>
    </row>
    <row r="3187" spans="1:3" x14ac:dyDescent="0.55000000000000004">
      <c r="A3187">
        <v>6600833432</v>
      </c>
      <c r="B3187">
        <v>16</v>
      </c>
      <c r="C3187" t="s">
        <v>0</v>
      </c>
    </row>
    <row r="3188" spans="1:3" x14ac:dyDescent="0.55000000000000004">
      <c r="A3188">
        <v>6600949370</v>
      </c>
      <c r="B3188">
        <v>12</v>
      </c>
      <c r="C3188" t="s">
        <v>1176</v>
      </c>
    </row>
    <row r="3189" spans="1:3" x14ac:dyDescent="0.55000000000000004">
      <c r="A3189">
        <v>6600950188</v>
      </c>
      <c r="B3189">
        <v>12</v>
      </c>
      <c r="C3189" t="s">
        <v>0</v>
      </c>
    </row>
    <row r="3190" spans="1:3" hidden="1" x14ac:dyDescent="0.55000000000000004">
      <c r="A3190">
        <v>6600996700</v>
      </c>
      <c r="B3190">
        <v>29</v>
      </c>
      <c r="C3190" t="s">
        <v>1177</v>
      </c>
    </row>
    <row r="3191" spans="1:3" hidden="1" x14ac:dyDescent="0.55000000000000004">
      <c r="A3191">
        <v>6600997517</v>
      </c>
      <c r="B3191">
        <v>29</v>
      </c>
      <c r="C3191" t="s">
        <v>0</v>
      </c>
    </row>
    <row r="3192" spans="1:3" hidden="1" x14ac:dyDescent="0.55000000000000004">
      <c r="A3192">
        <v>6601023107</v>
      </c>
      <c r="B3192">
        <v>22</v>
      </c>
      <c r="C3192" t="s">
        <v>1178</v>
      </c>
    </row>
    <row r="3193" spans="1:3" hidden="1" x14ac:dyDescent="0.55000000000000004">
      <c r="A3193">
        <v>6601023924</v>
      </c>
      <c r="B3193">
        <v>22</v>
      </c>
      <c r="C3193" t="s">
        <v>0</v>
      </c>
    </row>
    <row r="3194" spans="1:3" hidden="1" x14ac:dyDescent="0.55000000000000004">
      <c r="A3194">
        <v>6601050523</v>
      </c>
      <c r="B3194">
        <v>26</v>
      </c>
      <c r="C3194" t="s">
        <v>1179</v>
      </c>
    </row>
    <row r="3195" spans="1:3" hidden="1" x14ac:dyDescent="0.55000000000000004">
      <c r="A3195">
        <v>6601051340</v>
      </c>
      <c r="B3195">
        <v>26</v>
      </c>
      <c r="C3195" t="s">
        <v>0</v>
      </c>
    </row>
    <row r="3196" spans="1:3" x14ac:dyDescent="0.55000000000000004">
      <c r="A3196">
        <v>6601062233</v>
      </c>
      <c r="B3196">
        <v>9</v>
      </c>
      <c r="C3196" t="s">
        <v>1180</v>
      </c>
    </row>
    <row r="3197" spans="1:3" x14ac:dyDescent="0.55000000000000004">
      <c r="A3197">
        <v>6601063051</v>
      </c>
      <c r="B3197">
        <v>9</v>
      </c>
      <c r="C3197" t="s">
        <v>0</v>
      </c>
    </row>
    <row r="3198" spans="1:3" x14ac:dyDescent="0.55000000000000004">
      <c r="A3198">
        <v>6601070772</v>
      </c>
      <c r="B3198">
        <v>5</v>
      </c>
      <c r="C3198" t="s">
        <v>1181</v>
      </c>
    </row>
    <row r="3199" spans="1:3" x14ac:dyDescent="0.55000000000000004">
      <c r="A3199">
        <v>6601071590</v>
      </c>
      <c r="B3199">
        <v>5</v>
      </c>
      <c r="C3199" t="s">
        <v>0</v>
      </c>
    </row>
    <row r="3200" spans="1:3" x14ac:dyDescent="0.55000000000000004">
      <c r="A3200">
        <v>6601169230</v>
      </c>
      <c r="B3200">
        <v>17</v>
      </c>
      <c r="C3200" t="s">
        <v>1182</v>
      </c>
    </row>
    <row r="3201" spans="1:3" x14ac:dyDescent="0.55000000000000004">
      <c r="A3201">
        <v>6601170047</v>
      </c>
      <c r="B3201">
        <v>17</v>
      </c>
      <c r="C3201" t="s">
        <v>0</v>
      </c>
    </row>
    <row r="3202" spans="1:3" x14ac:dyDescent="0.55000000000000004">
      <c r="A3202">
        <v>6601239186</v>
      </c>
      <c r="B3202">
        <v>13</v>
      </c>
      <c r="C3202" t="s">
        <v>1183</v>
      </c>
    </row>
    <row r="3203" spans="1:3" x14ac:dyDescent="0.55000000000000004">
      <c r="A3203">
        <v>6601240005</v>
      </c>
      <c r="B3203">
        <v>13</v>
      </c>
      <c r="C3203" t="s">
        <v>0</v>
      </c>
    </row>
    <row r="3204" spans="1:3" x14ac:dyDescent="0.55000000000000004">
      <c r="A3204">
        <v>6601253140</v>
      </c>
      <c r="B3204">
        <v>3</v>
      </c>
      <c r="C3204" t="s">
        <v>1184</v>
      </c>
    </row>
    <row r="3205" spans="1:3" x14ac:dyDescent="0.55000000000000004">
      <c r="A3205">
        <v>6601253958</v>
      </c>
      <c r="B3205">
        <v>3</v>
      </c>
      <c r="C3205" t="s">
        <v>0</v>
      </c>
    </row>
    <row r="3206" spans="1:3" hidden="1" x14ac:dyDescent="0.55000000000000004">
      <c r="A3206">
        <v>6601265865</v>
      </c>
      <c r="B3206">
        <v>21</v>
      </c>
      <c r="C3206" t="s">
        <v>1185</v>
      </c>
    </row>
    <row r="3207" spans="1:3" hidden="1" x14ac:dyDescent="0.55000000000000004">
      <c r="A3207">
        <v>6601266683</v>
      </c>
      <c r="B3207">
        <v>21</v>
      </c>
      <c r="C3207" t="s">
        <v>0</v>
      </c>
    </row>
    <row r="3208" spans="1:3" hidden="1" x14ac:dyDescent="0.55000000000000004">
      <c r="A3208">
        <v>6601304794</v>
      </c>
      <c r="B3208">
        <v>23</v>
      </c>
      <c r="C3208" t="s">
        <v>1186</v>
      </c>
    </row>
    <row r="3209" spans="1:3" hidden="1" x14ac:dyDescent="0.55000000000000004">
      <c r="A3209">
        <v>6601305612</v>
      </c>
      <c r="B3209">
        <v>23</v>
      </c>
      <c r="C3209" t="s">
        <v>0</v>
      </c>
    </row>
    <row r="3210" spans="1:3" hidden="1" x14ac:dyDescent="0.55000000000000004">
      <c r="A3210">
        <v>6601337804</v>
      </c>
      <c r="B3210">
        <v>32</v>
      </c>
      <c r="C3210" t="s">
        <v>1187</v>
      </c>
    </row>
    <row r="3211" spans="1:3" hidden="1" x14ac:dyDescent="0.55000000000000004">
      <c r="A3211">
        <v>6601338622</v>
      </c>
      <c r="B3211">
        <v>32</v>
      </c>
      <c r="C3211" t="s">
        <v>0</v>
      </c>
    </row>
    <row r="3212" spans="1:3" x14ac:dyDescent="0.55000000000000004">
      <c r="A3212">
        <v>6602701865</v>
      </c>
      <c r="B3212">
        <v>4</v>
      </c>
      <c r="C3212" t="s">
        <v>1188</v>
      </c>
    </row>
    <row r="3213" spans="1:3" x14ac:dyDescent="0.55000000000000004">
      <c r="A3213">
        <v>6602702682</v>
      </c>
      <c r="B3213">
        <v>4</v>
      </c>
      <c r="C3213" t="s">
        <v>0</v>
      </c>
    </row>
    <row r="3214" spans="1:3" x14ac:dyDescent="0.55000000000000004">
      <c r="A3214">
        <v>6602910761</v>
      </c>
      <c r="B3214">
        <v>10</v>
      </c>
      <c r="C3214" t="s">
        <v>1189</v>
      </c>
    </row>
    <row r="3215" spans="1:3" x14ac:dyDescent="0.55000000000000004">
      <c r="A3215">
        <v>6602911578</v>
      </c>
      <c r="B3215">
        <v>10</v>
      </c>
      <c r="C3215" t="s">
        <v>0</v>
      </c>
    </row>
    <row r="3216" spans="1:3" hidden="1" x14ac:dyDescent="0.55000000000000004">
      <c r="A3216">
        <v>6603078239</v>
      </c>
      <c r="B3216">
        <v>19</v>
      </c>
      <c r="C3216" t="s">
        <v>1190</v>
      </c>
    </row>
    <row r="3217" spans="1:3" hidden="1" x14ac:dyDescent="0.55000000000000004">
      <c r="A3217">
        <v>6603079057</v>
      </c>
      <c r="B3217">
        <v>19</v>
      </c>
      <c r="C3217" t="s">
        <v>0</v>
      </c>
    </row>
    <row r="3218" spans="1:3" hidden="1" x14ac:dyDescent="0.55000000000000004">
      <c r="A3218">
        <v>6660393612</v>
      </c>
      <c r="B3218">
        <v>24</v>
      </c>
      <c r="C3218" t="s">
        <v>1191</v>
      </c>
    </row>
    <row r="3219" spans="1:3" x14ac:dyDescent="0.55000000000000004">
      <c r="A3219">
        <v>6660423479</v>
      </c>
      <c r="B3219">
        <v>8</v>
      </c>
      <c r="C3219" t="s">
        <v>1191</v>
      </c>
    </row>
    <row r="3220" spans="1:3" hidden="1" x14ac:dyDescent="0.55000000000000004">
      <c r="A3220">
        <v>6660500277</v>
      </c>
      <c r="B3220">
        <v>28</v>
      </c>
      <c r="C3220" t="s">
        <v>1191</v>
      </c>
    </row>
    <row r="3221" spans="1:3" x14ac:dyDescent="0.55000000000000004">
      <c r="A3221">
        <v>6660541183</v>
      </c>
      <c r="B3221">
        <v>11</v>
      </c>
      <c r="C3221" t="s">
        <v>1191</v>
      </c>
    </row>
    <row r="3222" spans="1:3" hidden="1" x14ac:dyDescent="0.55000000000000004">
      <c r="A3222">
        <v>6660562218</v>
      </c>
      <c r="B3222">
        <v>31</v>
      </c>
      <c r="C3222" t="s">
        <v>1191</v>
      </c>
    </row>
    <row r="3223" spans="1:3" x14ac:dyDescent="0.55000000000000004">
      <c r="A3223">
        <v>6660586830</v>
      </c>
      <c r="B3223">
        <v>2</v>
      </c>
      <c r="C3223" t="s">
        <v>1191</v>
      </c>
    </row>
    <row r="3224" spans="1:3" hidden="1" x14ac:dyDescent="0.55000000000000004">
      <c r="A3224">
        <v>6660602633</v>
      </c>
      <c r="B3224">
        <v>30</v>
      </c>
      <c r="C3224" t="s">
        <v>1191</v>
      </c>
    </row>
    <row r="3225" spans="1:3" x14ac:dyDescent="0.55000000000000004">
      <c r="A3225">
        <v>6660609179</v>
      </c>
      <c r="B3225">
        <v>6</v>
      </c>
      <c r="C3225" t="s">
        <v>1191</v>
      </c>
    </row>
    <row r="3226" spans="1:3" hidden="1" x14ac:dyDescent="0.55000000000000004">
      <c r="A3226">
        <v>6660685090</v>
      </c>
      <c r="B3226">
        <v>18</v>
      </c>
      <c r="C3226" t="s">
        <v>1191</v>
      </c>
    </row>
    <row r="3227" spans="1:3" x14ac:dyDescent="0.55000000000000004">
      <c r="A3227">
        <v>6660732906</v>
      </c>
      <c r="B3227">
        <v>1</v>
      </c>
      <c r="C3227" t="s">
        <v>1191</v>
      </c>
    </row>
    <row r="3228" spans="1:3" hidden="1" x14ac:dyDescent="0.55000000000000004">
      <c r="A3228">
        <v>6660744220</v>
      </c>
      <c r="B3228">
        <v>27</v>
      </c>
      <c r="C3228" t="s">
        <v>1191</v>
      </c>
    </row>
    <row r="3229" spans="1:3" x14ac:dyDescent="0.55000000000000004">
      <c r="A3229">
        <v>6660760338</v>
      </c>
      <c r="B3229">
        <v>7</v>
      </c>
      <c r="C3229" t="s">
        <v>1191</v>
      </c>
    </row>
    <row r="3230" spans="1:3" x14ac:dyDescent="0.55000000000000004">
      <c r="A3230">
        <v>6660800807</v>
      </c>
      <c r="B3230">
        <v>14</v>
      </c>
      <c r="C3230" t="s">
        <v>1191</v>
      </c>
    </row>
    <row r="3231" spans="1:3" x14ac:dyDescent="0.55000000000000004">
      <c r="A3231">
        <v>6660813276</v>
      </c>
      <c r="B3231">
        <v>15</v>
      </c>
      <c r="C3231" t="s">
        <v>1191</v>
      </c>
    </row>
    <row r="3232" spans="1:3" hidden="1" x14ac:dyDescent="0.55000000000000004">
      <c r="A3232">
        <v>6660826032</v>
      </c>
      <c r="B3232">
        <v>25</v>
      </c>
      <c r="C3232" t="s">
        <v>1191</v>
      </c>
    </row>
    <row r="3233" spans="1:3" x14ac:dyDescent="0.55000000000000004">
      <c r="A3233">
        <v>6660831477</v>
      </c>
      <c r="B3233">
        <v>16</v>
      </c>
      <c r="C3233" t="s">
        <v>1191</v>
      </c>
    </row>
    <row r="3234" spans="1:3" hidden="1" x14ac:dyDescent="0.55000000000000004">
      <c r="A3234">
        <v>6660838116</v>
      </c>
      <c r="B3234">
        <v>20</v>
      </c>
      <c r="C3234" t="s">
        <v>1191</v>
      </c>
    </row>
    <row r="3235" spans="1:3" x14ac:dyDescent="0.55000000000000004">
      <c r="A3235">
        <v>6660945045</v>
      </c>
      <c r="B3235">
        <v>12</v>
      </c>
      <c r="C3235" t="s">
        <v>1191</v>
      </c>
    </row>
    <row r="3236" spans="1:3" hidden="1" x14ac:dyDescent="0.55000000000000004">
      <c r="A3236">
        <v>6660995535</v>
      </c>
      <c r="B3236">
        <v>29</v>
      </c>
      <c r="C3236" t="s">
        <v>1191</v>
      </c>
    </row>
    <row r="3237" spans="1:3" hidden="1" x14ac:dyDescent="0.55000000000000004">
      <c r="A3237">
        <v>6661021687</v>
      </c>
      <c r="B3237">
        <v>22</v>
      </c>
      <c r="C3237" t="s">
        <v>1191</v>
      </c>
    </row>
    <row r="3238" spans="1:3" hidden="1" x14ac:dyDescent="0.55000000000000004">
      <c r="A3238">
        <v>6661049001</v>
      </c>
      <c r="B3238">
        <v>26</v>
      </c>
      <c r="C3238" t="s">
        <v>1191</v>
      </c>
    </row>
    <row r="3239" spans="1:3" x14ac:dyDescent="0.55000000000000004">
      <c r="A3239">
        <v>6661059189</v>
      </c>
      <c r="B3239">
        <v>9</v>
      </c>
      <c r="C3239" t="s">
        <v>1191</v>
      </c>
    </row>
    <row r="3240" spans="1:3" x14ac:dyDescent="0.55000000000000004">
      <c r="A3240">
        <v>6661073679</v>
      </c>
      <c r="B3240">
        <v>5</v>
      </c>
      <c r="C3240" t="s">
        <v>1191</v>
      </c>
    </row>
    <row r="3241" spans="1:3" hidden="1" x14ac:dyDescent="0.55000000000000004">
      <c r="A3241">
        <v>6661114748</v>
      </c>
      <c r="B3241">
        <v>33</v>
      </c>
      <c r="C3241" t="s">
        <v>1192</v>
      </c>
    </row>
    <row r="3242" spans="1:3" hidden="1" x14ac:dyDescent="0.55000000000000004">
      <c r="A3242">
        <v>6661124889</v>
      </c>
      <c r="B3242">
        <v>33</v>
      </c>
      <c r="C3242" t="s">
        <v>1193</v>
      </c>
    </row>
    <row r="3243" spans="1:3" hidden="1" x14ac:dyDescent="0.55000000000000004">
      <c r="A3243">
        <v>6661131848</v>
      </c>
      <c r="B3243">
        <v>33</v>
      </c>
      <c r="C3243" t="s">
        <v>1194</v>
      </c>
    </row>
    <row r="3244" spans="1:3" hidden="1" x14ac:dyDescent="0.55000000000000004">
      <c r="A3244">
        <v>6661138806</v>
      </c>
      <c r="B3244">
        <v>33</v>
      </c>
      <c r="C3244" t="s">
        <v>1195</v>
      </c>
    </row>
    <row r="3245" spans="1:3" hidden="1" x14ac:dyDescent="0.55000000000000004">
      <c r="A3245">
        <v>6661145962</v>
      </c>
      <c r="B3245">
        <v>33</v>
      </c>
      <c r="C3245" t="s">
        <v>1196</v>
      </c>
    </row>
    <row r="3246" spans="1:3" hidden="1" x14ac:dyDescent="0.55000000000000004">
      <c r="A3246">
        <v>6661154619</v>
      </c>
      <c r="B3246">
        <v>33</v>
      </c>
      <c r="C3246" t="s">
        <v>1197</v>
      </c>
    </row>
    <row r="3247" spans="1:3" x14ac:dyDescent="0.55000000000000004">
      <c r="A3247">
        <v>6661167617</v>
      </c>
      <c r="B3247">
        <v>17</v>
      </c>
      <c r="C3247" t="s">
        <v>1191</v>
      </c>
    </row>
    <row r="3248" spans="1:3" x14ac:dyDescent="0.55000000000000004">
      <c r="A3248">
        <v>6661242395</v>
      </c>
      <c r="B3248">
        <v>13</v>
      </c>
      <c r="C3248" t="s">
        <v>1191</v>
      </c>
    </row>
    <row r="3249" spans="1:3" x14ac:dyDescent="0.55000000000000004">
      <c r="A3249">
        <v>6661250052</v>
      </c>
      <c r="B3249">
        <v>3</v>
      </c>
      <c r="C3249" t="s">
        <v>1191</v>
      </c>
    </row>
    <row r="3250" spans="1:3" hidden="1" x14ac:dyDescent="0.55000000000000004">
      <c r="A3250">
        <v>6661270118</v>
      </c>
      <c r="B3250">
        <v>21</v>
      </c>
      <c r="C3250" t="s">
        <v>1191</v>
      </c>
    </row>
    <row r="3251" spans="1:3" hidden="1" x14ac:dyDescent="0.55000000000000004">
      <c r="A3251">
        <v>6661303811</v>
      </c>
      <c r="B3251">
        <v>23</v>
      </c>
      <c r="C3251" t="s">
        <v>1191</v>
      </c>
    </row>
    <row r="3252" spans="1:3" hidden="1" x14ac:dyDescent="0.55000000000000004">
      <c r="A3252">
        <v>6661353459</v>
      </c>
      <c r="B3252">
        <v>32</v>
      </c>
      <c r="C3252" t="s">
        <v>1191</v>
      </c>
    </row>
    <row r="3253" spans="1:3" hidden="1" x14ac:dyDescent="0.55000000000000004">
      <c r="A3253">
        <v>6661354927</v>
      </c>
      <c r="B3253">
        <v>33</v>
      </c>
      <c r="C3253" t="s">
        <v>1198</v>
      </c>
    </row>
    <row r="3254" spans="1:3" hidden="1" x14ac:dyDescent="0.55000000000000004">
      <c r="A3254">
        <v>6661469612</v>
      </c>
      <c r="B3254">
        <v>33</v>
      </c>
      <c r="C3254" t="s">
        <v>1199</v>
      </c>
    </row>
    <row r="3255" spans="1:3" hidden="1" x14ac:dyDescent="0.55000000000000004">
      <c r="A3255">
        <v>6662210933</v>
      </c>
      <c r="B3255">
        <v>33</v>
      </c>
      <c r="C3255" t="s">
        <v>1200</v>
      </c>
    </row>
    <row r="3256" spans="1:3" hidden="1" x14ac:dyDescent="0.55000000000000004">
      <c r="A3256">
        <v>6662218824</v>
      </c>
      <c r="B3256">
        <v>33</v>
      </c>
      <c r="C3256" t="s">
        <v>1201</v>
      </c>
    </row>
    <row r="3257" spans="1:3" hidden="1" x14ac:dyDescent="0.55000000000000004">
      <c r="A3257">
        <v>6662226486</v>
      </c>
      <c r="B3257">
        <v>33</v>
      </c>
      <c r="C3257" t="s">
        <v>1202</v>
      </c>
    </row>
    <row r="3258" spans="1:3" hidden="1" x14ac:dyDescent="0.55000000000000004">
      <c r="A3258">
        <v>6662249199</v>
      </c>
      <c r="B3258">
        <v>33</v>
      </c>
      <c r="C3258" t="s">
        <v>1203</v>
      </c>
    </row>
    <row r="3259" spans="1:3" hidden="1" x14ac:dyDescent="0.55000000000000004">
      <c r="A3259">
        <v>6662256890</v>
      </c>
      <c r="B3259">
        <v>33</v>
      </c>
      <c r="C3259" t="s">
        <v>1204</v>
      </c>
    </row>
    <row r="3260" spans="1:3" hidden="1" x14ac:dyDescent="0.55000000000000004">
      <c r="A3260">
        <v>6662264631</v>
      </c>
      <c r="B3260">
        <v>33</v>
      </c>
      <c r="C3260" t="s">
        <v>1205</v>
      </c>
    </row>
    <row r="3261" spans="1:3" hidden="1" x14ac:dyDescent="0.55000000000000004">
      <c r="A3261">
        <v>6662272328</v>
      </c>
      <c r="B3261">
        <v>33</v>
      </c>
      <c r="C3261" t="s">
        <v>1206</v>
      </c>
    </row>
    <row r="3262" spans="1:3" hidden="1" x14ac:dyDescent="0.55000000000000004">
      <c r="A3262">
        <v>6662576143</v>
      </c>
      <c r="B3262">
        <v>33</v>
      </c>
      <c r="C3262" t="s">
        <v>1207</v>
      </c>
    </row>
    <row r="3263" spans="1:3" x14ac:dyDescent="0.55000000000000004">
      <c r="A3263">
        <v>6662699068</v>
      </c>
      <c r="B3263">
        <v>4</v>
      </c>
      <c r="C3263" t="s">
        <v>1191</v>
      </c>
    </row>
    <row r="3264" spans="1:3" x14ac:dyDescent="0.55000000000000004">
      <c r="A3264">
        <v>6662907235</v>
      </c>
      <c r="B3264">
        <v>10</v>
      </c>
      <c r="C3264" t="s">
        <v>1191</v>
      </c>
    </row>
    <row r="3265" spans="1:3" hidden="1" x14ac:dyDescent="0.55000000000000004">
      <c r="A3265">
        <v>6662941549</v>
      </c>
      <c r="B3265">
        <v>33</v>
      </c>
      <c r="C3265" t="s">
        <v>1208</v>
      </c>
    </row>
    <row r="3266" spans="1:3" hidden="1" x14ac:dyDescent="0.55000000000000004">
      <c r="A3266">
        <v>6662949222</v>
      </c>
      <c r="B3266">
        <v>33</v>
      </c>
      <c r="C3266" t="s">
        <v>1209</v>
      </c>
    </row>
    <row r="3267" spans="1:3" hidden="1" x14ac:dyDescent="0.55000000000000004">
      <c r="A3267">
        <v>6663080695</v>
      </c>
      <c r="B3267">
        <v>19</v>
      </c>
      <c r="C3267" t="s">
        <v>1191</v>
      </c>
    </row>
    <row r="3268" spans="1:3" hidden="1" x14ac:dyDescent="0.55000000000000004">
      <c r="A3268">
        <v>6664056670</v>
      </c>
      <c r="B3268">
        <v>33</v>
      </c>
      <c r="C3268" t="s">
        <v>1210</v>
      </c>
    </row>
    <row r="3269" spans="1:3" hidden="1" x14ac:dyDescent="0.55000000000000004">
      <c r="A3269">
        <v>6664064780</v>
      </c>
      <c r="B3269">
        <v>33</v>
      </c>
      <c r="C3269" t="s">
        <v>1211</v>
      </c>
    </row>
    <row r="3270" spans="1:3" hidden="1" x14ac:dyDescent="0.55000000000000004">
      <c r="A3270">
        <v>6664072491</v>
      </c>
      <c r="B3270">
        <v>33</v>
      </c>
      <c r="C3270" t="s">
        <v>1212</v>
      </c>
    </row>
    <row r="3271" spans="1:3" hidden="1" x14ac:dyDescent="0.55000000000000004">
      <c r="A3271">
        <v>6664080298</v>
      </c>
      <c r="B3271">
        <v>33</v>
      </c>
      <c r="C3271" t="s">
        <v>1213</v>
      </c>
    </row>
    <row r="3272" spans="1:3" hidden="1" x14ac:dyDescent="0.55000000000000004">
      <c r="A3272">
        <v>6685392257</v>
      </c>
      <c r="B3272">
        <v>24</v>
      </c>
      <c r="C3272" t="s">
        <v>49</v>
      </c>
    </row>
    <row r="3273" spans="1:3" x14ac:dyDescent="0.55000000000000004">
      <c r="A3273">
        <v>6685429983</v>
      </c>
      <c r="B3273">
        <v>8</v>
      </c>
      <c r="C3273" t="s">
        <v>49</v>
      </c>
    </row>
    <row r="3274" spans="1:3" hidden="1" x14ac:dyDescent="0.55000000000000004">
      <c r="A3274">
        <v>6685498922</v>
      </c>
      <c r="B3274">
        <v>28</v>
      </c>
      <c r="C3274" t="s">
        <v>49</v>
      </c>
    </row>
    <row r="3275" spans="1:3" x14ac:dyDescent="0.55000000000000004">
      <c r="A3275">
        <v>6685539874</v>
      </c>
      <c r="B3275">
        <v>11</v>
      </c>
      <c r="C3275" t="s">
        <v>49</v>
      </c>
    </row>
    <row r="3276" spans="1:3" hidden="1" x14ac:dyDescent="0.55000000000000004">
      <c r="A3276">
        <v>6685560863</v>
      </c>
      <c r="B3276">
        <v>31</v>
      </c>
      <c r="C3276" t="s">
        <v>49</v>
      </c>
    </row>
    <row r="3277" spans="1:3" x14ac:dyDescent="0.55000000000000004">
      <c r="A3277">
        <v>6685585522</v>
      </c>
      <c r="B3277">
        <v>2</v>
      </c>
      <c r="C3277" t="s">
        <v>49</v>
      </c>
    </row>
    <row r="3278" spans="1:3" hidden="1" x14ac:dyDescent="0.55000000000000004">
      <c r="A3278">
        <v>6685601324</v>
      </c>
      <c r="B3278">
        <v>30</v>
      </c>
      <c r="C3278" t="s">
        <v>49</v>
      </c>
    </row>
    <row r="3279" spans="1:3" x14ac:dyDescent="0.55000000000000004">
      <c r="A3279">
        <v>6685607870</v>
      </c>
      <c r="B3279">
        <v>6</v>
      </c>
      <c r="C3279" t="s">
        <v>49</v>
      </c>
    </row>
    <row r="3280" spans="1:3" hidden="1" x14ac:dyDescent="0.55000000000000004">
      <c r="A3280">
        <v>6685683735</v>
      </c>
      <c r="B3280">
        <v>18</v>
      </c>
      <c r="C3280" t="s">
        <v>49</v>
      </c>
    </row>
    <row r="3281" spans="1:3" x14ac:dyDescent="0.55000000000000004">
      <c r="A3281">
        <v>6685731597</v>
      </c>
      <c r="B3281">
        <v>1</v>
      </c>
      <c r="C3281" t="s">
        <v>49</v>
      </c>
    </row>
    <row r="3282" spans="1:3" hidden="1" x14ac:dyDescent="0.55000000000000004">
      <c r="A3282">
        <v>6685742865</v>
      </c>
      <c r="B3282">
        <v>27</v>
      </c>
      <c r="C3282" t="s">
        <v>49</v>
      </c>
    </row>
    <row r="3283" spans="1:3" x14ac:dyDescent="0.55000000000000004">
      <c r="A3283">
        <v>6685758983</v>
      </c>
      <c r="B3283">
        <v>7</v>
      </c>
      <c r="C3283" t="s">
        <v>49</v>
      </c>
    </row>
    <row r="3284" spans="1:3" x14ac:dyDescent="0.55000000000000004">
      <c r="A3284">
        <v>6685799499</v>
      </c>
      <c r="B3284">
        <v>14</v>
      </c>
      <c r="C3284" t="s">
        <v>49</v>
      </c>
    </row>
    <row r="3285" spans="1:3" x14ac:dyDescent="0.55000000000000004">
      <c r="A3285">
        <v>6685819779</v>
      </c>
      <c r="B3285">
        <v>15</v>
      </c>
      <c r="C3285" t="s">
        <v>49</v>
      </c>
    </row>
    <row r="3286" spans="1:3" hidden="1" x14ac:dyDescent="0.55000000000000004">
      <c r="A3286">
        <v>6685824723</v>
      </c>
      <c r="B3286">
        <v>25</v>
      </c>
      <c r="C3286" t="s">
        <v>49</v>
      </c>
    </row>
    <row r="3287" spans="1:3" x14ac:dyDescent="0.55000000000000004">
      <c r="A3287">
        <v>6685830168</v>
      </c>
      <c r="B3287">
        <v>16</v>
      </c>
      <c r="C3287" t="s">
        <v>49</v>
      </c>
    </row>
    <row r="3288" spans="1:3" hidden="1" x14ac:dyDescent="0.55000000000000004">
      <c r="A3288">
        <v>6685837902</v>
      </c>
      <c r="B3288">
        <v>20</v>
      </c>
      <c r="C3288" t="s">
        <v>49</v>
      </c>
    </row>
    <row r="3289" spans="1:3" x14ac:dyDescent="0.55000000000000004">
      <c r="A3289">
        <v>6685951548</v>
      </c>
      <c r="B3289">
        <v>12</v>
      </c>
      <c r="C3289" t="s">
        <v>49</v>
      </c>
    </row>
    <row r="3290" spans="1:3" hidden="1" x14ac:dyDescent="0.55000000000000004">
      <c r="A3290">
        <v>6685994181</v>
      </c>
      <c r="B3290">
        <v>29</v>
      </c>
      <c r="C3290" t="s">
        <v>49</v>
      </c>
    </row>
    <row r="3291" spans="1:3" hidden="1" x14ac:dyDescent="0.55000000000000004">
      <c r="A3291">
        <v>6686020287</v>
      </c>
      <c r="B3291">
        <v>22</v>
      </c>
      <c r="C3291" t="s">
        <v>49</v>
      </c>
    </row>
    <row r="3292" spans="1:3" hidden="1" x14ac:dyDescent="0.55000000000000004">
      <c r="A3292">
        <v>6686047692</v>
      </c>
      <c r="B3292">
        <v>26</v>
      </c>
      <c r="C3292" t="s">
        <v>49</v>
      </c>
    </row>
    <row r="3293" spans="1:3" x14ac:dyDescent="0.55000000000000004">
      <c r="A3293">
        <v>6686057880</v>
      </c>
      <c r="B3293">
        <v>9</v>
      </c>
      <c r="C3293" t="s">
        <v>49</v>
      </c>
    </row>
    <row r="3294" spans="1:3" x14ac:dyDescent="0.55000000000000004">
      <c r="A3294">
        <v>6686072324</v>
      </c>
      <c r="B3294">
        <v>5</v>
      </c>
      <c r="C3294" t="s">
        <v>49</v>
      </c>
    </row>
    <row r="3295" spans="1:3" x14ac:dyDescent="0.55000000000000004">
      <c r="A3295">
        <v>6686166262</v>
      </c>
      <c r="B3295">
        <v>17</v>
      </c>
      <c r="C3295" t="s">
        <v>49</v>
      </c>
    </row>
    <row r="3296" spans="1:3" x14ac:dyDescent="0.55000000000000004">
      <c r="A3296">
        <v>6686241086</v>
      </c>
      <c r="B3296">
        <v>13</v>
      </c>
      <c r="C3296" t="s">
        <v>49</v>
      </c>
    </row>
    <row r="3297" spans="1:3" x14ac:dyDescent="0.55000000000000004">
      <c r="A3297">
        <v>6686248743</v>
      </c>
      <c r="B3297">
        <v>3</v>
      </c>
      <c r="C3297" t="s">
        <v>49</v>
      </c>
    </row>
    <row r="3298" spans="1:3" hidden="1" x14ac:dyDescent="0.55000000000000004">
      <c r="A3298">
        <v>6686263900</v>
      </c>
      <c r="B3298">
        <v>21</v>
      </c>
      <c r="C3298" t="s">
        <v>49</v>
      </c>
    </row>
    <row r="3299" spans="1:3" hidden="1" x14ac:dyDescent="0.55000000000000004">
      <c r="A3299">
        <v>6686302547</v>
      </c>
      <c r="B3299">
        <v>23</v>
      </c>
      <c r="C3299" t="s">
        <v>49</v>
      </c>
    </row>
    <row r="3300" spans="1:3" hidden="1" x14ac:dyDescent="0.55000000000000004">
      <c r="A3300">
        <v>6686334924</v>
      </c>
      <c r="B3300">
        <v>32</v>
      </c>
      <c r="C3300" t="s">
        <v>49</v>
      </c>
    </row>
    <row r="3301" spans="1:3" x14ac:dyDescent="0.55000000000000004">
      <c r="A3301">
        <v>6687697760</v>
      </c>
      <c r="B3301">
        <v>4</v>
      </c>
      <c r="C3301" t="s">
        <v>49</v>
      </c>
    </row>
    <row r="3302" spans="1:3" x14ac:dyDescent="0.55000000000000004">
      <c r="A3302">
        <v>6687905882</v>
      </c>
      <c r="B3302">
        <v>10</v>
      </c>
      <c r="C3302" t="s">
        <v>49</v>
      </c>
    </row>
    <row r="3303" spans="1:3" hidden="1" x14ac:dyDescent="0.55000000000000004">
      <c r="A3303">
        <v>6688076288</v>
      </c>
      <c r="B3303">
        <v>19</v>
      </c>
      <c r="C3303" t="s">
        <v>49</v>
      </c>
    </row>
    <row r="3304" spans="1:3" hidden="1" x14ac:dyDescent="0.55000000000000004">
      <c r="A3304">
        <v>6900361033</v>
      </c>
      <c r="B3304">
        <v>24</v>
      </c>
      <c r="C3304" t="s">
        <v>0</v>
      </c>
    </row>
    <row r="3305" spans="1:3" x14ac:dyDescent="0.55000000000000004">
      <c r="A3305">
        <v>6900394722</v>
      </c>
      <c r="B3305">
        <v>8</v>
      </c>
      <c r="C3305" t="s">
        <v>0</v>
      </c>
    </row>
    <row r="3306" spans="1:3" hidden="1" x14ac:dyDescent="0.55000000000000004">
      <c r="A3306">
        <v>6900396780</v>
      </c>
      <c r="B3306">
        <v>24</v>
      </c>
      <c r="C3306" t="s">
        <v>1214</v>
      </c>
    </row>
    <row r="3307" spans="1:3" x14ac:dyDescent="0.55000000000000004">
      <c r="A3307">
        <v>6900430445</v>
      </c>
      <c r="B3307">
        <v>8</v>
      </c>
      <c r="C3307" t="s">
        <v>1215</v>
      </c>
    </row>
    <row r="3308" spans="1:3" hidden="1" x14ac:dyDescent="0.55000000000000004">
      <c r="A3308">
        <v>6900467698</v>
      </c>
      <c r="B3308">
        <v>28</v>
      </c>
      <c r="C3308" t="s">
        <v>0</v>
      </c>
    </row>
    <row r="3309" spans="1:3" hidden="1" x14ac:dyDescent="0.55000000000000004">
      <c r="A3309">
        <v>6900503402</v>
      </c>
      <c r="B3309">
        <v>28</v>
      </c>
      <c r="C3309" t="s">
        <v>1216</v>
      </c>
    </row>
    <row r="3310" spans="1:3" x14ac:dyDescent="0.55000000000000004">
      <c r="A3310">
        <v>6900511667</v>
      </c>
      <c r="B3310">
        <v>11</v>
      </c>
      <c r="C3310" t="s">
        <v>0</v>
      </c>
    </row>
    <row r="3311" spans="1:3" hidden="1" x14ac:dyDescent="0.55000000000000004">
      <c r="A3311">
        <v>6900529613</v>
      </c>
      <c r="B3311">
        <v>31</v>
      </c>
      <c r="C3311" t="s">
        <v>0</v>
      </c>
    </row>
    <row r="3312" spans="1:3" x14ac:dyDescent="0.55000000000000004">
      <c r="A3312">
        <v>6900547208</v>
      </c>
      <c r="B3312">
        <v>11</v>
      </c>
      <c r="C3312" t="s">
        <v>1217</v>
      </c>
    </row>
    <row r="3313" spans="1:3" x14ac:dyDescent="0.55000000000000004">
      <c r="A3313">
        <v>6900557847</v>
      </c>
      <c r="B3313">
        <v>2</v>
      </c>
      <c r="C3313" t="s">
        <v>0</v>
      </c>
    </row>
    <row r="3314" spans="1:3" hidden="1" x14ac:dyDescent="0.55000000000000004">
      <c r="A3314">
        <v>6900564879</v>
      </c>
      <c r="B3314">
        <v>31</v>
      </c>
      <c r="C3314" t="s">
        <v>1218</v>
      </c>
    </row>
    <row r="3315" spans="1:3" hidden="1" x14ac:dyDescent="0.55000000000000004">
      <c r="A3315">
        <v>6900570077</v>
      </c>
      <c r="B3315">
        <v>30</v>
      </c>
      <c r="C3315" t="s">
        <v>0</v>
      </c>
    </row>
    <row r="3316" spans="1:3" x14ac:dyDescent="0.55000000000000004">
      <c r="A3316">
        <v>6900572793</v>
      </c>
      <c r="B3316">
        <v>6</v>
      </c>
      <c r="C3316" t="s">
        <v>0</v>
      </c>
    </row>
    <row r="3317" spans="1:3" x14ac:dyDescent="0.55000000000000004">
      <c r="A3317">
        <v>6900592879</v>
      </c>
      <c r="B3317">
        <v>2</v>
      </c>
      <c r="C3317" t="s">
        <v>1219</v>
      </c>
    </row>
    <row r="3318" spans="1:3" hidden="1" x14ac:dyDescent="0.55000000000000004">
      <c r="A3318">
        <v>6900605348</v>
      </c>
      <c r="B3318">
        <v>30</v>
      </c>
      <c r="C3318" t="s">
        <v>1220</v>
      </c>
    </row>
    <row r="3319" spans="1:3" x14ac:dyDescent="0.55000000000000004">
      <c r="A3319">
        <v>6900608369</v>
      </c>
      <c r="B3319">
        <v>6</v>
      </c>
      <c r="C3319" t="s">
        <v>1221</v>
      </c>
    </row>
    <row r="3320" spans="1:3" x14ac:dyDescent="0.55000000000000004">
      <c r="A3320">
        <v>6900703692</v>
      </c>
      <c r="B3320">
        <v>1</v>
      </c>
      <c r="C3320" t="s">
        <v>0</v>
      </c>
    </row>
    <row r="3321" spans="1:3" hidden="1" x14ac:dyDescent="0.55000000000000004">
      <c r="A3321">
        <v>6900711641</v>
      </c>
      <c r="B3321">
        <v>27</v>
      </c>
      <c r="C3321" t="s">
        <v>0</v>
      </c>
    </row>
    <row r="3322" spans="1:3" x14ac:dyDescent="0.55000000000000004">
      <c r="A3322">
        <v>6900724079</v>
      </c>
      <c r="B3322">
        <v>7</v>
      </c>
      <c r="C3322" t="s">
        <v>0</v>
      </c>
    </row>
    <row r="3323" spans="1:3" x14ac:dyDescent="0.55000000000000004">
      <c r="A3323">
        <v>6900738305</v>
      </c>
      <c r="B3323">
        <v>1</v>
      </c>
      <c r="C3323" t="s">
        <v>1222</v>
      </c>
    </row>
    <row r="3324" spans="1:3" hidden="1" x14ac:dyDescent="0.55000000000000004">
      <c r="A3324">
        <v>6900747323</v>
      </c>
      <c r="B3324">
        <v>27</v>
      </c>
      <c r="C3324" t="s">
        <v>1223</v>
      </c>
    </row>
    <row r="3325" spans="1:3" x14ac:dyDescent="0.55000000000000004">
      <c r="A3325">
        <v>6900759753</v>
      </c>
      <c r="B3325">
        <v>7</v>
      </c>
      <c r="C3325" t="s">
        <v>1224</v>
      </c>
    </row>
    <row r="3326" spans="1:3" x14ac:dyDescent="0.55000000000000004">
      <c r="A3326">
        <v>6900771254</v>
      </c>
      <c r="B3326">
        <v>14</v>
      </c>
      <c r="C3326" t="s">
        <v>0</v>
      </c>
    </row>
    <row r="3327" spans="1:3" x14ac:dyDescent="0.55000000000000004">
      <c r="A3327">
        <v>6900784391</v>
      </c>
      <c r="B3327">
        <v>15</v>
      </c>
      <c r="C3327" t="s">
        <v>0</v>
      </c>
    </row>
    <row r="3328" spans="1:3" hidden="1" x14ac:dyDescent="0.55000000000000004">
      <c r="A3328">
        <v>6900793499</v>
      </c>
      <c r="B3328">
        <v>25</v>
      </c>
      <c r="C3328" t="s">
        <v>0</v>
      </c>
    </row>
    <row r="3329" spans="1:3" hidden="1" x14ac:dyDescent="0.55000000000000004">
      <c r="A3329">
        <v>6900798486</v>
      </c>
      <c r="B3329">
        <v>20</v>
      </c>
      <c r="C3329" t="s">
        <v>0</v>
      </c>
    </row>
    <row r="3330" spans="1:3" x14ac:dyDescent="0.55000000000000004">
      <c r="A3330">
        <v>6900798943</v>
      </c>
      <c r="B3330">
        <v>16</v>
      </c>
      <c r="C3330" t="s">
        <v>0</v>
      </c>
    </row>
    <row r="3331" spans="1:3" x14ac:dyDescent="0.55000000000000004">
      <c r="A3331">
        <v>6900806297</v>
      </c>
      <c r="B3331">
        <v>14</v>
      </c>
      <c r="C3331" t="s">
        <v>1225</v>
      </c>
    </row>
    <row r="3332" spans="1:3" x14ac:dyDescent="0.55000000000000004">
      <c r="A3332">
        <v>6900820216</v>
      </c>
      <c r="B3332">
        <v>15</v>
      </c>
      <c r="C3332" t="s">
        <v>1226</v>
      </c>
    </row>
    <row r="3333" spans="1:3" hidden="1" x14ac:dyDescent="0.55000000000000004">
      <c r="A3333">
        <v>6900829221</v>
      </c>
      <c r="B3333">
        <v>25</v>
      </c>
      <c r="C3333" t="s">
        <v>1227</v>
      </c>
    </row>
    <row r="3334" spans="1:3" hidden="1" x14ac:dyDescent="0.55000000000000004">
      <c r="A3334">
        <v>6900834168</v>
      </c>
      <c r="B3334">
        <v>20</v>
      </c>
      <c r="C3334" t="s">
        <v>1228</v>
      </c>
    </row>
    <row r="3335" spans="1:3" x14ac:dyDescent="0.55000000000000004">
      <c r="A3335">
        <v>6900834216</v>
      </c>
      <c r="B3335">
        <v>16</v>
      </c>
      <c r="C3335" t="s">
        <v>1229</v>
      </c>
    </row>
    <row r="3336" spans="1:3" x14ac:dyDescent="0.55000000000000004">
      <c r="A3336">
        <v>6900916020</v>
      </c>
      <c r="B3336">
        <v>12</v>
      </c>
      <c r="C3336" t="s">
        <v>0</v>
      </c>
    </row>
    <row r="3337" spans="1:3" x14ac:dyDescent="0.55000000000000004">
      <c r="A3337">
        <v>6900951230</v>
      </c>
      <c r="B3337">
        <v>12</v>
      </c>
      <c r="C3337" t="s">
        <v>1230</v>
      </c>
    </row>
    <row r="3338" spans="1:3" hidden="1" x14ac:dyDescent="0.55000000000000004">
      <c r="A3338">
        <v>6900989063</v>
      </c>
      <c r="B3338">
        <v>22</v>
      </c>
      <c r="C3338" t="s">
        <v>0</v>
      </c>
    </row>
    <row r="3339" spans="1:3" hidden="1" x14ac:dyDescent="0.55000000000000004">
      <c r="A3339">
        <v>6901016468</v>
      </c>
      <c r="B3339">
        <v>26</v>
      </c>
      <c r="C3339" t="s">
        <v>0</v>
      </c>
    </row>
    <row r="3340" spans="1:3" hidden="1" x14ac:dyDescent="0.55000000000000004">
      <c r="A3340">
        <v>6901024697</v>
      </c>
      <c r="B3340">
        <v>22</v>
      </c>
      <c r="C3340" t="s">
        <v>1231</v>
      </c>
    </row>
    <row r="3341" spans="1:3" x14ac:dyDescent="0.55000000000000004">
      <c r="A3341">
        <v>6901029086</v>
      </c>
      <c r="B3341">
        <v>9</v>
      </c>
      <c r="C3341" t="s">
        <v>0</v>
      </c>
    </row>
    <row r="3342" spans="1:3" x14ac:dyDescent="0.55000000000000004">
      <c r="A3342">
        <v>6901037141</v>
      </c>
      <c r="B3342">
        <v>5</v>
      </c>
      <c r="C3342" t="s">
        <v>0</v>
      </c>
    </row>
    <row r="3343" spans="1:3" hidden="1" x14ac:dyDescent="0.55000000000000004">
      <c r="A3343">
        <v>6901052186</v>
      </c>
      <c r="B3343">
        <v>26</v>
      </c>
      <c r="C3343" t="s">
        <v>1232</v>
      </c>
    </row>
    <row r="3344" spans="1:3" x14ac:dyDescent="0.55000000000000004">
      <c r="A3344">
        <v>6901064079</v>
      </c>
      <c r="B3344">
        <v>9</v>
      </c>
      <c r="C3344" t="s">
        <v>1233</v>
      </c>
    </row>
    <row r="3345" spans="1:3" x14ac:dyDescent="0.55000000000000004">
      <c r="A3345">
        <v>6901072716</v>
      </c>
      <c r="B3345">
        <v>5</v>
      </c>
      <c r="C3345" t="s">
        <v>1234</v>
      </c>
    </row>
    <row r="3346" spans="1:3" x14ac:dyDescent="0.55000000000000004">
      <c r="A3346">
        <v>6901135016</v>
      </c>
      <c r="B3346">
        <v>17</v>
      </c>
      <c r="C3346" t="s">
        <v>0</v>
      </c>
    </row>
    <row r="3347" spans="1:3" x14ac:dyDescent="0.55000000000000004">
      <c r="A3347">
        <v>6901169957</v>
      </c>
      <c r="B3347">
        <v>17</v>
      </c>
      <c r="C3347" t="s">
        <v>1235</v>
      </c>
    </row>
    <row r="3348" spans="1:3" x14ac:dyDescent="0.55000000000000004">
      <c r="A3348">
        <v>6901205891</v>
      </c>
      <c r="B3348">
        <v>13</v>
      </c>
      <c r="C3348" t="s">
        <v>0</v>
      </c>
    </row>
    <row r="3349" spans="1:3" x14ac:dyDescent="0.55000000000000004">
      <c r="A3349">
        <v>6901219989</v>
      </c>
      <c r="B3349">
        <v>3</v>
      </c>
      <c r="C3349" t="s">
        <v>0</v>
      </c>
    </row>
    <row r="3350" spans="1:3" hidden="1" x14ac:dyDescent="0.55000000000000004">
      <c r="A3350">
        <v>6901232676</v>
      </c>
      <c r="B3350">
        <v>21</v>
      </c>
      <c r="C3350" t="s">
        <v>0</v>
      </c>
    </row>
    <row r="3351" spans="1:3" x14ac:dyDescent="0.55000000000000004">
      <c r="A3351">
        <v>6901241536</v>
      </c>
      <c r="B3351">
        <v>13</v>
      </c>
      <c r="C3351" t="s">
        <v>1236</v>
      </c>
    </row>
    <row r="3352" spans="1:3" x14ac:dyDescent="0.55000000000000004">
      <c r="A3352">
        <v>6901254975</v>
      </c>
      <c r="B3352">
        <v>3</v>
      </c>
      <c r="C3352" t="s">
        <v>1237</v>
      </c>
    </row>
    <row r="3353" spans="1:3" hidden="1" x14ac:dyDescent="0.55000000000000004">
      <c r="A3353">
        <v>6901267924</v>
      </c>
      <c r="B3353">
        <v>21</v>
      </c>
      <c r="C3353" t="s">
        <v>1238</v>
      </c>
    </row>
    <row r="3354" spans="1:3" hidden="1" x14ac:dyDescent="0.55000000000000004">
      <c r="A3354">
        <v>6901271232</v>
      </c>
      <c r="B3354">
        <v>23</v>
      </c>
      <c r="C3354" t="s">
        <v>0</v>
      </c>
    </row>
    <row r="3355" spans="1:3" hidden="1" x14ac:dyDescent="0.55000000000000004">
      <c r="A3355">
        <v>6901303677</v>
      </c>
      <c r="B3355">
        <v>32</v>
      </c>
      <c r="C3355" t="s">
        <v>0</v>
      </c>
    </row>
    <row r="3356" spans="1:3" hidden="1" x14ac:dyDescent="0.55000000000000004">
      <c r="A3356">
        <v>6901306972</v>
      </c>
      <c r="B3356">
        <v>23</v>
      </c>
      <c r="C3356" t="s">
        <v>1239</v>
      </c>
    </row>
    <row r="3357" spans="1:3" hidden="1" x14ac:dyDescent="0.55000000000000004">
      <c r="A3357">
        <v>6901338939</v>
      </c>
      <c r="B3357">
        <v>32</v>
      </c>
      <c r="C3357" t="s">
        <v>1240</v>
      </c>
    </row>
    <row r="3358" spans="1:3" hidden="1" x14ac:dyDescent="0.55000000000000004">
      <c r="A3358">
        <v>6902652511</v>
      </c>
      <c r="B3358">
        <v>18</v>
      </c>
      <c r="C3358" t="s">
        <v>0</v>
      </c>
    </row>
    <row r="3359" spans="1:3" x14ac:dyDescent="0.55000000000000004">
      <c r="A3359">
        <v>6902668320</v>
      </c>
      <c r="B3359">
        <v>4</v>
      </c>
      <c r="C3359" t="s">
        <v>0</v>
      </c>
    </row>
    <row r="3360" spans="1:3" hidden="1" x14ac:dyDescent="0.55000000000000004">
      <c r="A3360">
        <v>6902687748</v>
      </c>
      <c r="B3360">
        <v>18</v>
      </c>
      <c r="C3360" t="s">
        <v>1241</v>
      </c>
    </row>
    <row r="3361" spans="1:3" x14ac:dyDescent="0.55000000000000004">
      <c r="A3361">
        <v>6902703235</v>
      </c>
      <c r="B3361">
        <v>4</v>
      </c>
      <c r="C3361" t="s">
        <v>1242</v>
      </c>
    </row>
    <row r="3362" spans="1:3" x14ac:dyDescent="0.55000000000000004">
      <c r="A3362">
        <v>6902877144</v>
      </c>
      <c r="B3362">
        <v>10</v>
      </c>
      <c r="C3362" t="s">
        <v>0</v>
      </c>
    </row>
    <row r="3363" spans="1:3" x14ac:dyDescent="0.55000000000000004">
      <c r="A3363">
        <v>6902912139</v>
      </c>
      <c r="B3363">
        <v>10</v>
      </c>
      <c r="C3363" t="s">
        <v>1243</v>
      </c>
    </row>
    <row r="3364" spans="1:3" hidden="1" x14ac:dyDescent="0.55000000000000004">
      <c r="A3364">
        <v>6902962933</v>
      </c>
      <c r="B3364">
        <v>29</v>
      </c>
      <c r="C3364" t="s">
        <v>0</v>
      </c>
    </row>
    <row r="3365" spans="1:3" hidden="1" x14ac:dyDescent="0.55000000000000004">
      <c r="A3365">
        <v>6902998288</v>
      </c>
      <c r="B3365">
        <v>29</v>
      </c>
      <c r="C3365" t="s">
        <v>1244</v>
      </c>
    </row>
    <row r="3366" spans="1:3" hidden="1" x14ac:dyDescent="0.55000000000000004">
      <c r="A3366">
        <v>6903045064</v>
      </c>
      <c r="B3366">
        <v>19</v>
      </c>
      <c r="C3366" t="s">
        <v>0</v>
      </c>
    </row>
    <row r="3367" spans="1:3" hidden="1" x14ac:dyDescent="0.55000000000000004">
      <c r="A3367">
        <v>6903080785</v>
      </c>
      <c r="B3367">
        <v>19</v>
      </c>
      <c r="C3367" t="s">
        <v>1245</v>
      </c>
    </row>
    <row r="3368" spans="1:3" hidden="1" x14ac:dyDescent="0.55000000000000004">
      <c r="A3368">
        <v>6960362321</v>
      </c>
      <c r="B3368">
        <v>24</v>
      </c>
      <c r="C3368" t="s">
        <v>1246</v>
      </c>
    </row>
    <row r="3369" spans="1:3" x14ac:dyDescent="0.55000000000000004">
      <c r="A3369">
        <v>6960396465</v>
      </c>
      <c r="B3369">
        <v>8</v>
      </c>
      <c r="C3369" t="s">
        <v>1246</v>
      </c>
    </row>
    <row r="3370" spans="1:3" hidden="1" x14ac:dyDescent="0.55000000000000004">
      <c r="A3370">
        <v>6960469031</v>
      </c>
      <c r="B3370">
        <v>28</v>
      </c>
      <c r="C3370" t="s">
        <v>1246</v>
      </c>
    </row>
    <row r="3371" spans="1:3" x14ac:dyDescent="0.55000000000000004">
      <c r="A3371">
        <v>6960513919</v>
      </c>
      <c r="B3371">
        <v>11</v>
      </c>
      <c r="C3371" t="s">
        <v>1246</v>
      </c>
    </row>
    <row r="3372" spans="1:3" hidden="1" x14ac:dyDescent="0.55000000000000004">
      <c r="A3372">
        <v>6960530958</v>
      </c>
      <c r="B3372">
        <v>31</v>
      </c>
      <c r="C3372" t="s">
        <v>1246</v>
      </c>
    </row>
    <row r="3373" spans="1:3" hidden="1" x14ac:dyDescent="0.55000000000000004">
      <c r="A3373">
        <v>6960535976</v>
      </c>
      <c r="B3373">
        <v>33</v>
      </c>
      <c r="C3373" t="s">
        <v>1247</v>
      </c>
    </row>
    <row r="3374" spans="1:3" x14ac:dyDescent="0.55000000000000004">
      <c r="A3374">
        <v>6960563142</v>
      </c>
      <c r="B3374">
        <v>2</v>
      </c>
      <c r="C3374" t="s">
        <v>1246</v>
      </c>
    </row>
    <row r="3375" spans="1:3" hidden="1" x14ac:dyDescent="0.55000000000000004">
      <c r="A3375">
        <v>6960571403</v>
      </c>
      <c r="B3375">
        <v>30</v>
      </c>
      <c r="C3375" t="s">
        <v>1246</v>
      </c>
    </row>
    <row r="3376" spans="1:3" x14ac:dyDescent="0.55000000000000004">
      <c r="A3376">
        <v>6960578068</v>
      </c>
      <c r="B3376">
        <v>6</v>
      </c>
      <c r="C3376" t="s">
        <v>1246</v>
      </c>
    </row>
    <row r="3377" spans="1:3" hidden="1" x14ac:dyDescent="0.55000000000000004">
      <c r="A3377">
        <v>6960611577</v>
      </c>
      <c r="B3377">
        <v>33</v>
      </c>
      <c r="C3377" t="s">
        <v>1248</v>
      </c>
    </row>
    <row r="3378" spans="1:3" hidden="1" x14ac:dyDescent="0.55000000000000004">
      <c r="A3378">
        <v>6960669234</v>
      </c>
      <c r="B3378">
        <v>33</v>
      </c>
      <c r="C3378" t="s">
        <v>1249</v>
      </c>
    </row>
    <row r="3379" spans="1:3" x14ac:dyDescent="0.55000000000000004">
      <c r="A3379">
        <v>6960705379</v>
      </c>
      <c r="B3379">
        <v>1</v>
      </c>
      <c r="C3379" t="s">
        <v>1246</v>
      </c>
    </row>
    <row r="3380" spans="1:3" hidden="1" x14ac:dyDescent="0.55000000000000004">
      <c r="A3380">
        <v>6960712975</v>
      </c>
      <c r="B3380">
        <v>27</v>
      </c>
      <c r="C3380" t="s">
        <v>1246</v>
      </c>
    </row>
    <row r="3381" spans="1:3" x14ac:dyDescent="0.55000000000000004">
      <c r="A3381">
        <v>6960725761</v>
      </c>
      <c r="B3381">
        <v>7</v>
      </c>
      <c r="C3381" t="s">
        <v>1246</v>
      </c>
    </row>
    <row r="3382" spans="1:3" hidden="1" x14ac:dyDescent="0.55000000000000004">
      <c r="A3382">
        <v>6960771549</v>
      </c>
      <c r="B3382">
        <v>33</v>
      </c>
      <c r="C3382" t="s">
        <v>1250</v>
      </c>
    </row>
    <row r="3383" spans="1:3" x14ac:dyDescent="0.55000000000000004">
      <c r="A3383">
        <v>6960773571</v>
      </c>
      <c r="B3383">
        <v>14</v>
      </c>
      <c r="C3383" t="s">
        <v>1246</v>
      </c>
    </row>
    <row r="3384" spans="1:3" x14ac:dyDescent="0.55000000000000004">
      <c r="A3384">
        <v>6960786067</v>
      </c>
      <c r="B3384">
        <v>15</v>
      </c>
      <c r="C3384" t="s">
        <v>1246</v>
      </c>
    </row>
    <row r="3385" spans="1:3" hidden="1" x14ac:dyDescent="0.55000000000000004">
      <c r="A3385">
        <v>6960794801</v>
      </c>
      <c r="B3385">
        <v>25</v>
      </c>
      <c r="C3385" t="s">
        <v>1246</v>
      </c>
    </row>
    <row r="3386" spans="1:3" hidden="1" x14ac:dyDescent="0.55000000000000004">
      <c r="A3386">
        <v>6960798618</v>
      </c>
      <c r="B3386">
        <v>33</v>
      </c>
      <c r="C3386" t="s">
        <v>1251</v>
      </c>
    </row>
    <row r="3387" spans="1:3" hidden="1" x14ac:dyDescent="0.55000000000000004">
      <c r="A3387">
        <v>6960799788</v>
      </c>
      <c r="B3387">
        <v>20</v>
      </c>
      <c r="C3387" t="s">
        <v>1246</v>
      </c>
    </row>
    <row r="3388" spans="1:3" x14ac:dyDescent="0.55000000000000004">
      <c r="A3388">
        <v>6960800250</v>
      </c>
      <c r="B3388">
        <v>16</v>
      </c>
      <c r="C3388" t="s">
        <v>1246</v>
      </c>
    </row>
    <row r="3389" spans="1:3" hidden="1" x14ac:dyDescent="0.55000000000000004">
      <c r="A3389">
        <v>6960852945</v>
      </c>
      <c r="B3389">
        <v>33</v>
      </c>
      <c r="C3389" t="s">
        <v>1252</v>
      </c>
    </row>
    <row r="3390" spans="1:3" hidden="1" x14ac:dyDescent="0.55000000000000004">
      <c r="A3390">
        <v>6960865820</v>
      </c>
      <c r="B3390">
        <v>33</v>
      </c>
      <c r="C3390" t="s">
        <v>1253</v>
      </c>
    </row>
    <row r="3391" spans="1:3" hidden="1" x14ac:dyDescent="0.55000000000000004">
      <c r="A3391">
        <v>6960885141</v>
      </c>
      <c r="B3391">
        <v>33</v>
      </c>
      <c r="C3391" t="s">
        <v>1254</v>
      </c>
    </row>
    <row r="3392" spans="1:3" x14ac:dyDescent="0.55000000000000004">
      <c r="A3392">
        <v>6960921357</v>
      </c>
      <c r="B3392">
        <v>12</v>
      </c>
      <c r="C3392" t="s">
        <v>1246</v>
      </c>
    </row>
    <row r="3393" spans="1:3" hidden="1" x14ac:dyDescent="0.55000000000000004">
      <c r="A3393">
        <v>6960928061</v>
      </c>
      <c r="B3393">
        <v>33</v>
      </c>
      <c r="C3393" t="s">
        <v>1255</v>
      </c>
    </row>
    <row r="3394" spans="1:3" hidden="1" x14ac:dyDescent="0.55000000000000004">
      <c r="A3394">
        <v>6960990365</v>
      </c>
      <c r="B3394">
        <v>22</v>
      </c>
      <c r="C3394" t="s">
        <v>1246</v>
      </c>
    </row>
    <row r="3395" spans="1:3" hidden="1" x14ac:dyDescent="0.55000000000000004">
      <c r="A3395">
        <v>6961017770</v>
      </c>
      <c r="B3395">
        <v>26</v>
      </c>
      <c r="C3395" t="s">
        <v>1246</v>
      </c>
    </row>
    <row r="3396" spans="1:3" x14ac:dyDescent="0.55000000000000004">
      <c r="A3396">
        <v>6961031377</v>
      </c>
      <c r="B3396">
        <v>9</v>
      </c>
      <c r="C3396" t="s">
        <v>1246</v>
      </c>
    </row>
    <row r="3397" spans="1:3" x14ac:dyDescent="0.55000000000000004">
      <c r="A3397">
        <v>6961040051</v>
      </c>
      <c r="B3397">
        <v>5</v>
      </c>
      <c r="C3397" t="s">
        <v>1246</v>
      </c>
    </row>
    <row r="3398" spans="1:3" x14ac:dyDescent="0.55000000000000004">
      <c r="A3398">
        <v>6961141299</v>
      </c>
      <c r="B3398">
        <v>17</v>
      </c>
      <c r="C3398" t="s">
        <v>1246</v>
      </c>
    </row>
    <row r="3399" spans="1:3" hidden="1" x14ac:dyDescent="0.55000000000000004">
      <c r="A3399">
        <v>6961201178</v>
      </c>
      <c r="B3399">
        <v>33</v>
      </c>
      <c r="C3399" t="s">
        <v>1256</v>
      </c>
    </row>
    <row r="3400" spans="1:3" x14ac:dyDescent="0.55000000000000004">
      <c r="A3400">
        <v>6961207528</v>
      </c>
      <c r="B3400">
        <v>13</v>
      </c>
      <c r="C3400" t="s">
        <v>1246</v>
      </c>
    </row>
    <row r="3401" spans="1:3" x14ac:dyDescent="0.55000000000000004">
      <c r="A3401">
        <v>6961222278</v>
      </c>
      <c r="B3401">
        <v>3</v>
      </c>
      <c r="C3401" t="s">
        <v>1246</v>
      </c>
    </row>
    <row r="3402" spans="1:3" hidden="1" x14ac:dyDescent="0.55000000000000004">
      <c r="A3402">
        <v>6961233978</v>
      </c>
      <c r="B3402">
        <v>21</v>
      </c>
      <c r="C3402" t="s">
        <v>1246</v>
      </c>
    </row>
    <row r="3403" spans="1:3" hidden="1" x14ac:dyDescent="0.55000000000000004">
      <c r="A3403">
        <v>6961253688</v>
      </c>
      <c r="B3403">
        <v>33</v>
      </c>
      <c r="C3403" t="s">
        <v>1257</v>
      </c>
    </row>
    <row r="3404" spans="1:3" hidden="1" x14ac:dyDescent="0.55000000000000004">
      <c r="A3404">
        <v>6961286165</v>
      </c>
      <c r="B3404">
        <v>23</v>
      </c>
      <c r="C3404" t="s">
        <v>1246</v>
      </c>
    </row>
    <row r="3405" spans="1:3" hidden="1" x14ac:dyDescent="0.55000000000000004">
      <c r="A3405">
        <v>6961305065</v>
      </c>
      <c r="B3405">
        <v>32</v>
      </c>
      <c r="C3405" t="s">
        <v>1246</v>
      </c>
    </row>
    <row r="3406" spans="1:3" hidden="1" x14ac:dyDescent="0.55000000000000004">
      <c r="A3406">
        <v>6961569701</v>
      </c>
      <c r="B3406">
        <v>33</v>
      </c>
      <c r="C3406" t="s">
        <v>1258</v>
      </c>
    </row>
    <row r="3407" spans="1:3" hidden="1" x14ac:dyDescent="0.55000000000000004">
      <c r="A3407">
        <v>6961758154</v>
      </c>
      <c r="B3407">
        <v>33</v>
      </c>
      <c r="C3407" t="s">
        <v>1259</v>
      </c>
    </row>
    <row r="3408" spans="1:3" hidden="1" x14ac:dyDescent="0.55000000000000004">
      <c r="A3408">
        <v>6961859068</v>
      </c>
      <c r="B3408">
        <v>33</v>
      </c>
      <c r="C3408" t="s">
        <v>1260</v>
      </c>
    </row>
    <row r="3409" spans="1:3" hidden="1" x14ac:dyDescent="0.55000000000000004">
      <c r="A3409">
        <v>6961873903</v>
      </c>
      <c r="B3409">
        <v>33</v>
      </c>
      <c r="C3409" t="s">
        <v>1261</v>
      </c>
    </row>
    <row r="3410" spans="1:3" hidden="1" x14ac:dyDescent="0.55000000000000004">
      <c r="A3410">
        <v>6962229541</v>
      </c>
      <c r="B3410">
        <v>33</v>
      </c>
      <c r="C3410" t="s">
        <v>1262</v>
      </c>
    </row>
    <row r="3411" spans="1:3" hidden="1" x14ac:dyDescent="0.55000000000000004">
      <c r="A3411">
        <v>6962242191</v>
      </c>
      <c r="B3411">
        <v>33</v>
      </c>
      <c r="C3411" t="s">
        <v>1263</v>
      </c>
    </row>
    <row r="3412" spans="1:3" hidden="1" x14ac:dyDescent="0.55000000000000004">
      <c r="A3412">
        <v>6962323259</v>
      </c>
      <c r="B3412">
        <v>33</v>
      </c>
      <c r="C3412" t="s">
        <v>1264</v>
      </c>
    </row>
    <row r="3413" spans="1:3" hidden="1" x14ac:dyDescent="0.55000000000000004">
      <c r="A3413">
        <v>6962653813</v>
      </c>
      <c r="B3413">
        <v>18</v>
      </c>
      <c r="C3413" t="s">
        <v>1246</v>
      </c>
    </row>
    <row r="3414" spans="1:3" x14ac:dyDescent="0.55000000000000004">
      <c r="A3414">
        <v>6962670648</v>
      </c>
      <c r="B3414">
        <v>4</v>
      </c>
      <c r="C3414" t="s">
        <v>1246</v>
      </c>
    </row>
    <row r="3415" spans="1:3" hidden="1" x14ac:dyDescent="0.55000000000000004">
      <c r="A3415">
        <v>6962722690</v>
      </c>
      <c r="B3415">
        <v>33</v>
      </c>
      <c r="C3415" t="s">
        <v>1265</v>
      </c>
    </row>
    <row r="3416" spans="1:3" hidden="1" x14ac:dyDescent="0.55000000000000004">
      <c r="A3416">
        <v>6962732750</v>
      </c>
      <c r="B3416">
        <v>33</v>
      </c>
      <c r="C3416" t="s">
        <v>1266</v>
      </c>
    </row>
    <row r="3417" spans="1:3" hidden="1" x14ac:dyDescent="0.55000000000000004">
      <c r="A3417">
        <v>6962744724</v>
      </c>
      <c r="B3417">
        <v>33</v>
      </c>
      <c r="C3417" t="s">
        <v>1267</v>
      </c>
    </row>
    <row r="3418" spans="1:3" x14ac:dyDescent="0.55000000000000004">
      <c r="A3418">
        <v>6962887529</v>
      </c>
      <c r="B3418">
        <v>10</v>
      </c>
      <c r="C3418" t="s">
        <v>1246</v>
      </c>
    </row>
    <row r="3419" spans="1:3" hidden="1" x14ac:dyDescent="0.55000000000000004">
      <c r="A3419">
        <v>6962964259</v>
      </c>
      <c r="B3419">
        <v>29</v>
      </c>
      <c r="C3419" t="s">
        <v>1246</v>
      </c>
    </row>
    <row r="3420" spans="1:3" hidden="1" x14ac:dyDescent="0.55000000000000004">
      <c r="A3420">
        <v>6962981586</v>
      </c>
      <c r="B3420">
        <v>33</v>
      </c>
      <c r="C3420" t="s">
        <v>1268</v>
      </c>
    </row>
    <row r="3421" spans="1:3" hidden="1" x14ac:dyDescent="0.55000000000000004">
      <c r="A3421">
        <v>6963046366</v>
      </c>
      <c r="B3421">
        <v>19</v>
      </c>
      <c r="C3421" t="s">
        <v>1246</v>
      </c>
    </row>
    <row r="3422" spans="1:3" hidden="1" x14ac:dyDescent="0.55000000000000004">
      <c r="A3422">
        <v>6963069570</v>
      </c>
      <c r="B3422">
        <v>33</v>
      </c>
      <c r="C3422" t="s">
        <v>1269</v>
      </c>
    </row>
    <row r="3423" spans="1:3" hidden="1" x14ac:dyDescent="0.55000000000000004">
      <c r="A3423">
        <v>6964089863</v>
      </c>
      <c r="B3423">
        <v>33</v>
      </c>
      <c r="C3423" t="s">
        <v>1270</v>
      </c>
    </row>
    <row r="3424" spans="1:3" hidden="1" x14ac:dyDescent="0.55000000000000004">
      <c r="A3424">
        <v>6964098046</v>
      </c>
      <c r="B3424">
        <v>33</v>
      </c>
      <c r="C3424" t="s">
        <v>1271</v>
      </c>
    </row>
    <row r="3425" spans="1:3" hidden="1" x14ac:dyDescent="0.55000000000000004">
      <c r="A3425">
        <v>6964110128</v>
      </c>
      <c r="B3425">
        <v>33</v>
      </c>
      <c r="C3425" t="s">
        <v>1272</v>
      </c>
    </row>
    <row r="3426" spans="1:3" hidden="1" x14ac:dyDescent="0.55000000000000004">
      <c r="A3426">
        <v>6964123963</v>
      </c>
      <c r="B3426">
        <v>33</v>
      </c>
      <c r="C3426" t="s">
        <v>1273</v>
      </c>
    </row>
    <row r="3427" spans="1:3" hidden="1" x14ac:dyDescent="0.55000000000000004">
      <c r="A3427">
        <v>6964134353</v>
      </c>
      <c r="B3427">
        <v>33</v>
      </c>
      <c r="C3427" t="s">
        <v>1274</v>
      </c>
    </row>
    <row r="3428" spans="1:3" hidden="1" x14ac:dyDescent="0.55000000000000004">
      <c r="A3428">
        <v>6964147328</v>
      </c>
      <c r="B3428">
        <v>33</v>
      </c>
      <c r="C3428" t="s">
        <v>1275</v>
      </c>
    </row>
    <row r="3429" spans="1:3" hidden="1" x14ac:dyDescent="0.55000000000000004">
      <c r="A3429">
        <v>6965075449</v>
      </c>
      <c r="B3429">
        <v>33</v>
      </c>
      <c r="C3429" t="s">
        <v>1276</v>
      </c>
    </row>
    <row r="3430" spans="1:3" hidden="1" x14ac:dyDescent="0.55000000000000004">
      <c r="A3430">
        <v>6965088334</v>
      </c>
      <c r="B3430">
        <v>33</v>
      </c>
      <c r="C3430" t="s">
        <v>1277</v>
      </c>
    </row>
    <row r="3431" spans="1:3" hidden="1" x14ac:dyDescent="0.55000000000000004">
      <c r="A3431">
        <v>6965100438</v>
      </c>
      <c r="B3431">
        <v>33</v>
      </c>
      <c r="C3431" t="s">
        <v>1278</v>
      </c>
    </row>
    <row r="3432" spans="1:3" hidden="1" x14ac:dyDescent="0.55000000000000004">
      <c r="A3432">
        <v>6985361775</v>
      </c>
      <c r="B3432">
        <v>24</v>
      </c>
      <c r="C3432" t="s">
        <v>49</v>
      </c>
    </row>
    <row r="3433" spans="1:3" x14ac:dyDescent="0.55000000000000004">
      <c r="A3433">
        <v>6985390956</v>
      </c>
      <c r="B3433">
        <v>8</v>
      </c>
      <c r="C3433" t="s">
        <v>49</v>
      </c>
    </row>
    <row r="3434" spans="1:3" hidden="1" x14ac:dyDescent="0.55000000000000004">
      <c r="A3434">
        <v>6985468440</v>
      </c>
      <c r="B3434">
        <v>28</v>
      </c>
      <c r="C3434" t="s">
        <v>49</v>
      </c>
    </row>
    <row r="3435" spans="1:3" x14ac:dyDescent="0.55000000000000004">
      <c r="A3435">
        <v>6985508647</v>
      </c>
      <c r="B3435">
        <v>11</v>
      </c>
      <c r="C3435" t="s">
        <v>49</v>
      </c>
    </row>
    <row r="3436" spans="1:3" hidden="1" x14ac:dyDescent="0.55000000000000004">
      <c r="A3436">
        <v>6985531590</v>
      </c>
      <c r="B3436">
        <v>31</v>
      </c>
      <c r="C3436" t="s">
        <v>49</v>
      </c>
    </row>
    <row r="3437" spans="1:3" x14ac:dyDescent="0.55000000000000004">
      <c r="A3437">
        <v>6985554307</v>
      </c>
      <c r="B3437">
        <v>2</v>
      </c>
      <c r="C3437" t="s">
        <v>49</v>
      </c>
    </row>
    <row r="3438" spans="1:3" x14ac:dyDescent="0.55000000000000004">
      <c r="A3438">
        <v>6985568843</v>
      </c>
      <c r="B3438">
        <v>6</v>
      </c>
      <c r="C3438" t="s">
        <v>49</v>
      </c>
    </row>
    <row r="3439" spans="1:3" hidden="1" x14ac:dyDescent="0.55000000000000004">
      <c r="A3439">
        <v>6985572209</v>
      </c>
      <c r="B3439">
        <v>30</v>
      </c>
      <c r="C3439" t="s">
        <v>49</v>
      </c>
    </row>
    <row r="3440" spans="1:3" x14ac:dyDescent="0.55000000000000004">
      <c r="A3440">
        <v>6985700383</v>
      </c>
      <c r="B3440">
        <v>1</v>
      </c>
      <c r="C3440" t="s">
        <v>49</v>
      </c>
    </row>
    <row r="3441" spans="1:3" hidden="1" x14ac:dyDescent="0.55000000000000004">
      <c r="A3441">
        <v>6985712531</v>
      </c>
      <c r="B3441">
        <v>27</v>
      </c>
      <c r="C3441" t="s">
        <v>49</v>
      </c>
    </row>
    <row r="3442" spans="1:3" x14ac:dyDescent="0.55000000000000004">
      <c r="A3442">
        <v>6985719957</v>
      </c>
      <c r="B3442">
        <v>7</v>
      </c>
      <c r="C3442" t="s">
        <v>49</v>
      </c>
    </row>
    <row r="3443" spans="1:3" x14ac:dyDescent="0.55000000000000004">
      <c r="A3443">
        <v>6985768284</v>
      </c>
      <c r="B3443">
        <v>14</v>
      </c>
      <c r="C3443" t="s">
        <v>49</v>
      </c>
    </row>
    <row r="3444" spans="1:3" x14ac:dyDescent="0.55000000000000004">
      <c r="A3444">
        <v>6985780736</v>
      </c>
      <c r="B3444">
        <v>15</v>
      </c>
      <c r="C3444" t="s">
        <v>49</v>
      </c>
    </row>
    <row r="3445" spans="1:3" hidden="1" x14ac:dyDescent="0.55000000000000004">
      <c r="A3445">
        <v>6985794241</v>
      </c>
      <c r="B3445">
        <v>25</v>
      </c>
      <c r="C3445" t="s">
        <v>49</v>
      </c>
    </row>
    <row r="3446" spans="1:3" hidden="1" x14ac:dyDescent="0.55000000000000004">
      <c r="A3446">
        <v>6985800894</v>
      </c>
      <c r="B3446">
        <v>20</v>
      </c>
      <c r="C3446" t="s">
        <v>49</v>
      </c>
    </row>
    <row r="3447" spans="1:3" x14ac:dyDescent="0.55000000000000004">
      <c r="A3447">
        <v>6985802256</v>
      </c>
      <c r="B3447">
        <v>16</v>
      </c>
      <c r="C3447" t="s">
        <v>49</v>
      </c>
    </row>
    <row r="3448" spans="1:3" x14ac:dyDescent="0.55000000000000004">
      <c r="A3448">
        <v>6985912522</v>
      </c>
      <c r="B3448">
        <v>12</v>
      </c>
      <c r="C3448" t="s">
        <v>49</v>
      </c>
    </row>
    <row r="3449" spans="1:3" hidden="1" x14ac:dyDescent="0.55000000000000004">
      <c r="A3449">
        <v>6985990875</v>
      </c>
      <c r="B3449">
        <v>22</v>
      </c>
      <c r="C3449" t="s">
        <v>49</v>
      </c>
    </row>
    <row r="3450" spans="1:3" hidden="1" x14ac:dyDescent="0.55000000000000004">
      <c r="A3450">
        <v>6986017241</v>
      </c>
      <c r="B3450">
        <v>26</v>
      </c>
      <c r="C3450" t="s">
        <v>49</v>
      </c>
    </row>
    <row r="3451" spans="1:3" x14ac:dyDescent="0.55000000000000004">
      <c r="A3451">
        <v>6986026664</v>
      </c>
      <c r="B3451">
        <v>9</v>
      </c>
      <c r="C3451" t="s">
        <v>49</v>
      </c>
    </row>
    <row r="3452" spans="1:3" x14ac:dyDescent="0.55000000000000004">
      <c r="A3452">
        <v>6986033298</v>
      </c>
      <c r="B3452">
        <v>5</v>
      </c>
      <c r="C3452" t="s">
        <v>49</v>
      </c>
    </row>
    <row r="3453" spans="1:3" x14ac:dyDescent="0.55000000000000004">
      <c r="A3453">
        <v>6986138240</v>
      </c>
      <c r="B3453">
        <v>17</v>
      </c>
      <c r="C3453" t="s">
        <v>49</v>
      </c>
    </row>
    <row r="3454" spans="1:3" x14ac:dyDescent="0.55000000000000004">
      <c r="A3454">
        <v>6986202059</v>
      </c>
      <c r="B3454">
        <v>13</v>
      </c>
      <c r="C3454" t="s">
        <v>49</v>
      </c>
    </row>
    <row r="3455" spans="1:3" x14ac:dyDescent="0.55000000000000004">
      <c r="A3455">
        <v>6986217527</v>
      </c>
      <c r="B3455">
        <v>3</v>
      </c>
      <c r="C3455" t="s">
        <v>49</v>
      </c>
    </row>
    <row r="3456" spans="1:3" hidden="1" x14ac:dyDescent="0.55000000000000004">
      <c r="A3456">
        <v>6986234175</v>
      </c>
      <c r="B3456">
        <v>21</v>
      </c>
      <c r="C3456" t="s">
        <v>49</v>
      </c>
    </row>
    <row r="3457" spans="1:3" hidden="1" x14ac:dyDescent="0.55000000000000004">
      <c r="A3457">
        <v>6986272152</v>
      </c>
      <c r="B3457">
        <v>23</v>
      </c>
      <c r="C3457" t="s">
        <v>49</v>
      </c>
    </row>
    <row r="3458" spans="1:3" hidden="1" x14ac:dyDescent="0.55000000000000004">
      <c r="A3458">
        <v>6986307032</v>
      </c>
      <c r="B3458">
        <v>32</v>
      </c>
      <c r="C3458" t="s">
        <v>49</v>
      </c>
    </row>
    <row r="3459" spans="1:3" hidden="1" x14ac:dyDescent="0.55000000000000004">
      <c r="A3459">
        <v>6987654160</v>
      </c>
      <c r="B3459">
        <v>18</v>
      </c>
      <c r="C3459" t="s">
        <v>49</v>
      </c>
    </row>
    <row r="3460" spans="1:3" x14ac:dyDescent="0.55000000000000004">
      <c r="A3460">
        <v>6987666545</v>
      </c>
      <c r="B3460">
        <v>4</v>
      </c>
      <c r="C3460" t="s">
        <v>49</v>
      </c>
    </row>
    <row r="3461" spans="1:3" x14ac:dyDescent="0.55000000000000004">
      <c r="A3461">
        <v>6987874667</v>
      </c>
      <c r="B3461">
        <v>10</v>
      </c>
      <c r="C3461" t="s">
        <v>49</v>
      </c>
    </row>
    <row r="3462" spans="1:3" hidden="1" x14ac:dyDescent="0.55000000000000004">
      <c r="A3462">
        <v>6987964469</v>
      </c>
      <c r="B3462">
        <v>29</v>
      </c>
      <c r="C3462" t="s">
        <v>49</v>
      </c>
    </row>
    <row r="3463" spans="1:3" hidden="1" x14ac:dyDescent="0.55000000000000004">
      <c r="A3463">
        <v>6988047188</v>
      </c>
      <c r="B3463">
        <v>19</v>
      </c>
      <c r="C3463" t="s">
        <v>49</v>
      </c>
    </row>
  </sheetData>
  <autoFilter ref="A1:C3463" xr:uid="{00000000-0009-0000-0000-000000000000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"/>
  <sheetViews>
    <sheetView workbookViewId="0">
      <selection activeCell="K13" sqref="K13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1279</v>
      </c>
      <c r="B1" t="s">
        <v>1302</v>
      </c>
      <c r="C1" t="s">
        <v>1281</v>
      </c>
      <c r="D1" t="s">
        <v>1280</v>
      </c>
    </row>
    <row r="2" spans="1:8" x14ac:dyDescent="0.55000000000000004">
      <c r="A2">
        <v>664276325</v>
      </c>
      <c r="B2">
        <v>33</v>
      </c>
      <c r="C2" t="s">
        <v>1282</v>
      </c>
      <c r="D2">
        <v>6</v>
      </c>
      <c r="F2" s="1" t="s">
        <v>1303</v>
      </c>
      <c r="G2" t="s">
        <v>1305</v>
      </c>
    </row>
    <row r="3" spans="1:8" x14ac:dyDescent="0.55000000000000004">
      <c r="A3">
        <v>664284209</v>
      </c>
      <c r="B3">
        <v>33</v>
      </c>
      <c r="C3" t="s">
        <v>1282</v>
      </c>
      <c r="D3">
        <v>7</v>
      </c>
      <c r="F3" s="2">
        <v>33</v>
      </c>
      <c r="G3" s="3">
        <v>216</v>
      </c>
    </row>
    <row r="4" spans="1:8" x14ac:dyDescent="0.55000000000000004">
      <c r="A4">
        <v>664330697</v>
      </c>
      <c r="B4">
        <v>33</v>
      </c>
      <c r="C4" t="s">
        <v>1282</v>
      </c>
      <c r="D4">
        <v>1</v>
      </c>
      <c r="F4" s="2" t="s">
        <v>1304</v>
      </c>
      <c r="G4" s="3">
        <v>216</v>
      </c>
      <c r="H4" s="5">
        <f>216/23/17</f>
        <v>0.55242966751918166</v>
      </c>
    </row>
    <row r="5" spans="1:8" x14ac:dyDescent="0.55000000000000004">
      <c r="A5">
        <v>665266621</v>
      </c>
      <c r="B5">
        <v>33</v>
      </c>
      <c r="C5" t="s">
        <v>1282</v>
      </c>
      <c r="D5">
        <v>5</v>
      </c>
    </row>
    <row r="6" spans="1:8" x14ac:dyDescent="0.55000000000000004">
      <c r="A6">
        <v>665282396</v>
      </c>
      <c r="B6">
        <v>33</v>
      </c>
      <c r="C6" t="s">
        <v>1282</v>
      </c>
      <c r="D6">
        <v>17</v>
      </c>
    </row>
    <row r="7" spans="1:8" x14ac:dyDescent="0.55000000000000004">
      <c r="A7">
        <v>665290005</v>
      </c>
      <c r="B7">
        <v>33</v>
      </c>
      <c r="C7" t="s">
        <v>1282</v>
      </c>
      <c r="D7">
        <v>3</v>
      </c>
    </row>
    <row r="8" spans="1:8" x14ac:dyDescent="0.55000000000000004">
      <c r="A8">
        <v>665297906</v>
      </c>
      <c r="B8">
        <v>33</v>
      </c>
      <c r="C8" t="s">
        <v>1282</v>
      </c>
      <c r="D8">
        <v>10</v>
      </c>
    </row>
    <row r="9" spans="1:8" x14ac:dyDescent="0.55000000000000004">
      <c r="A9">
        <v>665305601</v>
      </c>
      <c r="B9">
        <v>33</v>
      </c>
      <c r="C9" t="s">
        <v>1282</v>
      </c>
      <c r="D9">
        <v>11</v>
      </c>
    </row>
    <row r="10" spans="1:8" x14ac:dyDescent="0.55000000000000004">
      <c r="A10">
        <v>964462399</v>
      </c>
      <c r="B10">
        <v>33</v>
      </c>
      <c r="C10" t="s">
        <v>1283</v>
      </c>
      <c r="D10">
        <v>7</v>
      </c>
    </row>
    <row r="11" spans="1:8" x14ac:dyDescent="0.55000000000000004">
      <c r="A11">
        <v>965919673</v>
      </c>
      <c r="B11">
        <v>33</v>
      </c>
      <c r="C11" t="s">
        <v>1283</v>
      </c>
      <c r="D11">
        <v>11</v>
      </c>
    </row>
    <row r="12" spans="1:8" x14ac:dyDescent="0.55000000000000004">
      <c r="A12">
        <v>966542870</v>
      </c>
      <c r="B12">
        <v>33</v>
      </c>
      <c r="C12" t="s">
        <v>1283</v>
      </c>
      <c r="D12">
        <v>10</v>
      </c>
    </row>
    <row r="13" spans="1:8" x14ac:dyDescent="0.55000000000000004">
      <c r="A13">
        <v>966550549</v>
      </c>
      <c r="B13">
        <v>33</v>
      </c>
      <c r="C13" t="s">
        <v>1283</v>
      </c>
      <c r="D13">
        <v>13</v>
      </c>
    </row>
    <row r="14" spans="1:8" x14ac:dyDescent="0.55000000000000004">
      <c r="A14">
        <v>1263150156</v>
      </c>
      <c r="B14">
        <v>33</v>
      </c>
      <c r="C14" t="s">
        <v>1284</v>
      </c>
      <c r="D14">
        <v>8</v>
      </c>
    </row>
    <row r="15" spans="1:8" x14ac:dyDescent="0.55000000000000004">
      <c r="A15">
        <v>1263781404</v>
      </c>
      <c r="B15">
        <v>33</v>
      </c>
      <c r="C15" t="s">
        <v>1284</v>
      </c>
      <c r="D15">
        <v>14</v>
      </c>
    </row>
    <row r="16" spans="1:8" x14ac:dyDescent="0.55000000000000004">
      <c r="A16">
        <v>1264530526</v>
      </c>
      <c r="B16">
        <v>33</v>
      </c>
      <c r="C16" t="s">
        <v>1284</v>
      </c>
      <c r="D16">
        <v>17</v>
      </c>
    </row>
    <row r="17" spans="1:4" x14ac:dyDescent="0.55000000000000004">
      <c r="A17">
        <v>1265621205</v>
      </c>
      <c r="B17">
        <v>33</v>
      </c>
      <c r="C17" t="s">
        <v>1284</v>
      </c>
      <c r="D17">
        <v>11</v>
      </c>
    </row>
    <row r="18" spans="1:4" x14ac:dyDescent="0.55000000000000004">
      <c r="A18">
        <v>1265628787</v>
      </c>
      <c r="B18">
        <v>33</v>
      </c>
      <c r="C18" t="s">
        <v>1284</v>
      </c>
      <c r="D18">
        <v>2</v>
      </c>
    </row>
    <row r="19" spans="1:4" x14ac:dyDescent="0.55000000000000004">
      <c r="A19">
        <v>1265644309</v>
      </c>
      <c r="B19">
        <v>33</v>
      </c>
      <c r="C19" t="s">
        <v>1284</v>
      </c>
      <c r="D19">
        <v>15</v>
      </c>
    </row>
    <row r="20" spans="1:4" x14ac:dyDescent="0.55000000000000004">
      <c r="A20">
        <v>1265660252</v>
      </c>
      <c r="B20">
        <v>33</v>
      </c>
      <c r="C20" t="s">
        <v>1284</v>
      </c>
      <c r="D20">
        <v>13</v>
      </c>
    </row>
    <row r="21" spans="1:4" x14ac:dyDescent="0.55000000000000004">
      <c r="A21">
        <v>1265675162</v>
      </c>
      <c r="B21">
        <v>33</v>
      </c>
      <c r="C21" t="s">
        <v>1284</v>
      </c>
      <c r="D21">
        <v>3</v>
      </c>
    </row>
    <row r="22" spans="1:4" x14ac:dyDescent="0.55000000000000004">
      <c r="A22">
        <v>1266736338</v>
      </c>
      <c r="B22">
        <v>33</v>
      </c>
      <c r="C22" t="s">
        <v>1284</v>
      </c>
      <c r="D22">
        <v>9</v>
      </c>
    </row>
    <row r="23" spans="1:4" x14ac:dyDescent="0.55000000000000004">
      <c r="A23">
        <v>1564603910</v>
      </c>
      <c r="B23">
        <v>33</v>
      </c>
      <c r="C23" t="s">
        <v>1285</v>
      </c>
      <c r="D23">
        <v>12</v>
      </c>
    </row>
    <row r="24" spans="1:4" x14ac:dyDescent="0.55000000000000004">
      <c r="A24">
        <v>2461523040</v>
      </c>
      <c r="B24">
        <v>33</v>
      </c>
      <c r="C24" t="s">
        <v>1286</v>
      </c>
      <c r="D24">
        <v>5</v>
      </c>
    </row>
    <row r="25" spans="1:4" x14ac:dyDescent="0.55000000000000004">
      <c r="A25">
        <v>2462131227</v>
      </c>
      <c r="B25">
        <v>33</v>
      </c>
      <c r="C25" t="s">
        <v>1286</v>
      </c>
      <c r="D25">
        <v>2</v>
      </c>
    </row>
    <row r="26" spans="1:4" x14ac:dyDescent="0.55000000000000004">
      <c r="A26">
        <v>2462155322</v>
      </c>
      <c r="B26">
        <v>33</v>
      </c>
      <c r="C26" t="s">
        <v>1286</v>
      </c>
      <c r="D26">
        <v>13</v>
      </c>
    </row>
    <row r="27" spans="1:4" x14ac:dyDescent="0.55000000000000004">
      <c r="A27">
        <v>2462162172</v>
      </c>
      <c r="B27">
        <v>33</v>
      </c>
      <c r="C27" t="s">
        <v>1286</v>
      </c>
      <c r="D27">
        <v>1</v>
      </c>
    </row>
    <row r="28" spans="1:4" x14ac:dyDescent="0.55000000000000004">
      <c r="A28">
        <v>2462169100</v>
      </c>
      <c r="B28">
        <v>33</v>
      </c>
      <c r="C28" t="s">
        <v>1286</v>
      </c>
      <c r="D28">
        <v>7</v>
      </c>
    </row>
    <row r="29" spans="1:4" x14ac:dyDescent="0.55000000000000004">
      <c r="A29">
        <v>2462176963</v>
      </c>
      <c r="B29">
        <v>33</v>
      </c>
      <c r="C29" t="s">
        <v>1286</v>
      </c>
      <c r="D29">
        <v>10</v>
      </c>
    </row>
    <row r="30" spans="1:4" x14ac:dyDescent="0.55000000000000004">
      <c r="A30">
        <v>2462184618</v>
      </c>
      <c r="B30">
        <v>33</v>
      </c>
      <c r="C30" t="s">
        <v>1286</v>
      </c>
      <c r="D30">
        <v>17</v>
      </c>
    </row>
    <row r="31" spans="1:4" x14ac:dyDescent="0.55000000000000004">
      <c r="A31">
        <v>2463371743</v>
      </c>
      <c r="B31">
        <v>33</v>
      </c>
      <c r="C31" t="s">
        <v>1286</v>
      </c>
      <c r="D31">
        <v>15</v>
      </c>
    </row>
    <row r="32" spans="1:4" x14ac:dyDescent="0.55000000000000004">
      <c r="A32">
        <v>2463417960</v>
      </c>
      <c r="B32">
        <v>33</v>
      </c>
      <c r="C32" t="s">
        <v>1286</v>
      </c>
      <c r="D32">
        <v>12</v>
      </c>
    </row>
    <row r="33" spans="1:4" x14ac:dyDescent="0.55000000000000004">
      <c r="A33">
        <v>2760563379</v>
      </c>
      <c r="B33">
        <v>33</v>
      </c>
      <c r="C33" t="s">
        <v>1287</v>
      </c>
      <c r="D33">
        <v>8</v>
      </c>
    </row>
    <row r="34" spans="1:4" x14ac:dyDescent="0.55000000000000004">
      <c r="A34">
        <v>2760803615</v>
      </c>
      <c r="B34">
        <v>33</v>
      </c>
      <c r="C34" t="s">
        <v>1287</v>
      </c>
      <c r="D34">
        <v>1</v>
      </c>
    </row>
    <row r="35" spans="1:4" x14ac:dyDescent="0.55000000000000004">
      <c r="A35">
        <v>2761934491</v>
      </c>
      <c r="B35">
        <v>33</v>
      </c>
      <c r="C35" t="s">
        <v>1287</v>
      </c>
      <c r="D35">
        <v>7</v>
      </c>
    </row>
    <row r="36" spans="1:4" x14ac:dyDescent="0.55000000000000004">
      <c r="A36">
        <v>2761942309</v>
      </c>
      <c r="B36">
        <v>33</v>
      </c>
      <c r="C36" t="s">
        <v>1287</v>
      </c>
      <c r="D36">
        <v>11</v>
      </c>
    </row>
    <row r="37" spans="1:4" x14ac:dyDescent="0.55000000000000004">
      <c r="A37">
        <v>2761949833</v>
      </c>
      <c r="B37">
        <v>33</v>
      </c>
      <c r="C37" t="s">
        <v>1287</v>
      </c>
      <c r="D37">
        <v>2</v>
      </c>
    </row>
    <row r="38" spans="1:4" x14ac:dyDescent="0.55000000000000004">
      <c r="A38">
        <v>2761964939</v>
      </c>
      <c r="B38">
        <v>33</v>
      </c>
      <c r="C38" t="s">
        <v>1287</v>
      </c>
      <c r="D38">
        <v>10</v>
      </c>
    </row>
    <row r="39" spans="1:4" x14ac:dyDescent="0.55000000000000004">
      <c r="A39">
        <v>2761972247</v>
      </c>
      <c r="B39">
        <v>33</v>
      </c>
      <c r="C39" t="s">
        <v>1287</v>
      </c>
      <c r="D39">
        <v>5</v>
      </c>
    </row>
    <row r="40" spans="1:4" x14ac:dyDescent="0.55000000000000004">
      <c r="A40">
        <v>2762534955</v>
      </c>
      <c r="B40">
        <v>33</v>
      </c>
      <c r="C40" t="s">
        <v>1287</v>
      </c>
      <c r="D40">
        <v>15</v>
      </c>
    </row>
    <row r="41" spans="1:4" x14ac:dyDescent="0.55000000000000004">
      <c r="A41">
        <v>2763048660</v>
      </c>
      <c r="B41">
        <v>33</v>
      </c>
      <c r="C41" t="s">
        <v>1287</v>
      </c>
      <c r="D41">
        <v>4</v>
      </c>
    </row>
    <row r="42" spans="1:4" x14ac:dyDescent="0.55000000000000004">
      <c r="A42">
        <v>2763056409</v>
      </c>
      <c r="B42">
        <v>33</v>
      </c>
      <c r="C42" t="s">
        <v>1287</v>
      </c>
      <c r="D42">
        <v>3</v>
      </c>
    </row>
    <row r="43" spans="1:4" x14ac:dyDescent="0.55000000000000004">
      <c r="A43">
        <v>2763064334</v>
      </c>
      <c r="B43">
        <v>33</v>
      </c>
      <c r="C43" t="s">
        <v>1287</v>
      </c>
      <c r="D43">
        <v>17</v>
      </c>
    </row>
    <row r="44" spans="1:4" x14ac:dyDescent="0.55000000000000004">
      <c r="A44">
        <v>2763072062</v>
      </c>
      <c r="B44">
        <v>33</v>
      </c>
      <c r="C44" t="s">
        <v>1287</v>
      </c>
      <c r="D44">
        <v>16</v>
      </c>
    </row>
    <row r="45" spans="1:4" x14ac:dyDescent="0.55000000000000004">
      <c r="A45">
        <v>2763515613</v>
      </c>
      <c r="B45">
        <v>33</v>
      </c>
      <c r="C45" t="s">
        <v>1287</v>
      </c>
      <c r="D45">
        <v>12</v>
      </c>
    </row>
    <row r="46" spans="1:4" x14ac:dyDescent="0.55000000000000004">
      <c r="A46">
        <v>2763523342</v>
      </c>
      <c r="B46">
        <v>33</v>
      </c>
      <c r="C46" t="s">
        <v>1287</v>
      </c>
      <c r="D46">
        <v>14</v>
      </c>
    </row>
    <row r="47" spans="1:4" x14ac:dyDescent="0.55000000000000004">
      <c r="A47">
        <v>3060841859</v>
      </c>
      <c r="B47">
        <v>33</v>
      </c>
      <c r="C47" t="s">
        <v>1288</v>
      </c>
      <c r="D47">
        <v>1</v>
      </c>
    </row>
    <row r="48" spans="1:4" x14ac:dyDescent="0.55000000000000004">
      <c r="A48">
        <v>3062582430</v>
      </c>
      <c r="B48">
        <v>33</v>
      </c>
      <c r="C48" t="s">
        <v>1288</v>
      </c>
      <c r="D48">
        <v>5</v>
      </c>
    </row>
    <row r="49" spans="1:4" x14ac:dyDescent="0.55000000000000004">
      <c r="A49">
        <v>3062597286</v>
      </c>
      <c r="B49">
        <v>33</v>
      </c>
      <c r="C49" t="s">
        <v>1288</v>
      </c>
      <c r="D49">
        <v>8</v>
      </c>
    </row>
    <row r="50" spans="1:4" x14ac:dyDescent="0.55000000000000004">
      <c r="A50">
        <v>3062605082</v>
      </c>
      <c r="B50">
        <v>33</v>
      </c>
      <c r="C50" t="s">
        <v>1288</v>
      </c>
      <c r="D50">
        <v>7</v>
      </c>
    </row>
    <row r="51" spans="1:4" x14ac:dyDescent="0.55000000000000004">
      <c r="A51">
        <v>3062613003</v>
      </c>
      <c r="B51">
        <v>33</v>
      </c>
      <c r="C51" t="s">
        <v>1288</v>
      </c>
      <c r="D51">
        <v>11</v>
      </c>
    </row>
    <row r="52" spans="1:4" x14ac:dyDescent="0.55000000000000004">
      <c r="A52">
        <v>3062621363</v>
      </c>
      <c r="B52">
        <v>33</v>
      </c>
      <c r="C52" t="s">
        <v>1288</v>
      </c>
      <c r="D52">
        <v>17</v>
      </c>
    </row>
    <row r="53" spans="1:4" x14ac:dyDescent="0.55000000000000004">
      <c r="A53">
        <v>3062628511</v>
      </c>
      <c r="B53">
        <v>33</v>
      </c>
      <c r="C53" t="s">
        <v>1288</v>
      </c>
      <c r="D53">
        <v>4</v>
      </c>
    </row>
    <row r="54" spans="1:4" x14ac:dyDescent="0.55000000000000004">
      <c r="A54">
        <v>3062636254</v>
      </c>
      <c r="B54">
        <v>33</v>
      </c>
      <c r="C54" t="s">
        <v>1288</v>
      </c>
      <c r="D54">
        <v>3</v>
      </c>
    </row>
    <row r="55" spans="1:4" x14ac:dyDescent="0.55000000000000004">
      <c r="A55">
        <v>3360640459</v>
      </c>
      <c r="B55">
        <v>33</v>
      </c>
      <c r="C55" t="s">
        <v>1289</v>
      </c>
      <c r="D55">
        <v>8</v>
      </c>
    </row>
    <row r="56" spans="1:4" x14ac:dyDescent="0.55000000000000004">
      <c r="A56">
        <v>3360880776</v>
      </c>
      <c r="B56">
        <v>33</v>
      </c>
      <c r="C56" t="s">
        <v>1289</v>
      </c>
      <c r="D56">
        <v>1</v>
      </c>
    </row>
    <row r="57" spans="1:4" x14ac:dyDescent="0.55000000000000004">
      <c r="A57">
        <v>3361497838</v>
      </c>
      <c r="B57">
        <v>33</v>
      </c>
      <c r="C57" t="s">
        <v>1289</v>
      </c>
      <c r="D57">
        <v>11</v>
      </c>
    </row>
    <row r="58" spans="1:4" x14ac:dyDescent="0.55000000000000004">
      <c r="A58">
        <v>3361504762</v>
      </c>
      <c r="B58">
        <v>33</v>
      </c>
      <c r="C58" t="s">
        <v>1289</v>
      </c>
      <c r="D58">
        <v>2</v>
      </c>
    </row>
    <row r="59" spans="1:4" x14ac:dyDescent="0.55000000000000004">
      <c r="A59">
        <v>3361511764</v>
      </c>
      <c r="B59">
        <v>33</v>
      </c>
      <c r="C59" t="s">
        <v>1289</v>
      </c>
      <c r="D59">
        <v>7</v>
      </c>
    </row>
    <row r="60" spans="1:4" x14ac:dyDescent="0.55000000000000004">
      <c r="A60">
        <v>3361519358</v>
      </c>
      <c r="B60">
        <v>33</v>
      </c>
      <c r="C60" t="s">
        <v>1289</v>
      </c>
      <c r="D60">
        <v>4</v>
      </c>
    </row>
    <row r="61" spans="1:4" x14ac:dyDescent="0.55000000000000004">
      <c r="A61">
        <v>3361527222</v>
      </c>
      <c r="B61">
        <v>33</v>
      </c>
      <c r="C61" t="s">
        <v>1289</v>
      </c>
      <c r="D61">
        <v>14</v>
      </c>
    </row>
    <row r="62" spans="1:4" x14ac:dyDescent="0.55000000000000004">
      <c r="A62">
        <v>3361534957</v>
      </c>
      <c r="B62">
        <v>33</v>
      </c>
      <c r="C62" t="s">
        <v>1289</v>
      </c>
      <c r="D62">
        <v>12</v>
      </c>
    </row>
    <row r="63" spans="1:4" x14ac:dyDescent="0.55000000000000004">
      <c r="A63">
        <v>3361549712</v>
      </c>
      <c r="B63">
        <v>33</v>
      </c>
      <c r="C63" t="s">
        <v>1289</v>
      </c>
      <c r="D63">
        <v>5</v>
      </c>
    </row>
    <row r="64" spans="1:4" x14ac:dyDescent="0.55000000000000004">
      <c r="A64">
        <v>3361986495</v>
      </c>
      <c r="B64">
        <v>33</v>
      </c>
      <c r="C64" t="s">
        <v>1289</v>
      </c>
      <c r="D64">
        <v>13</v>
      </c>
    </row>
    <row r="65" spans="1:4" x14ac:dyDescent="0.55000000000000004">
      <c r="A65">
        <v>3362351899</v>
      </c>
      <c r="B65">
        <v>33</v>
      </c>
      <c r="C65" t="s">
        <v>1289</v>
      </c>
      <c r="D65">
        <v>10</v>
      </c>
    </row>
    <row r="66" spans="1:4" x14ac:dyDescent="0.55000000000000004">
      <c r="A66">
        <v>3362359579</v>
      </c>
      <c r="B66">
        <v>33</v>
      </c>
      <c r="C66" t="s">
        <v>1289</v>
      </c>
      <c r="D66">
        <v>9</v>
      </c>
    </row>
    <row r="67" spans="1:4" x14ac:dyDescent="0.55000000000000004">
      <c r="A67">
        <v>3362367447</v>
      </c>
      <c r="B67">
        <v>33</v>
      </c>
      <c r="C67" t="s">
        <v>1289</v>
      </c>
      <c r="D67">
        <v>16</v>
      </c>
    </row>
    <row r="68" spans="1:4" x14ac:dyDescent="0.55000000000000004">
      <c r="A68">
        <v>3362375183</v>
      </c>
      <c r="B68">
        <v>33</v>
      </c>
      <c r="C68" t="s">
        <v>1289</v>
      </c>
      <c r="D68">
        <v>17</v>
      </c>
    </row>
    <row r="69" spans="1:4" x14ac:dyDescent="0.55000000000000004">
      <c r="A69">
        <v>3362382686</v>
      </c>
      <c r="B69">
        <v>33</v>
      </c>
      <c r="C69" t="s">
        <v>1289</v>
      </c>
      <c r="D69">
        <v>6</v>
      </c>
    </row>
    <row r="70" spans="1:4" x14ac:dyDescent="0.55000000000000004">
      <c r="A70">
        <v>3362841967</v>
      </c>
      <c r="B70">
        <v>33</v>
      </c>
      <c r="C70" t="s">
        <v>1289</v>
      </c>
      <c r="D70">
        <v>3</v>
      </c>
    </row>
    <row r="71" spans="1:4" x14ac:dyDescent="0.55000000000000004">
      <c r="A71">
        <v>3362849889</v>
      </c>
      <c r="B71">
        <v>33</v>
      </c>
      <c r="C71" t="s">
        <v>1289</v>
      </c>
      <c r="D71">
        <v>15</v>
      </c>
    </row>
    <row r="72" spans="1:4" x14ac:dyDescent="0.55000000000000004">
      <c r="A72">
        <v>3661418701</v>
      </c>
      <c r="B72">
        <v>33</v>
      </c>
      <c r="C72" t="s">
        <v>1290</v>
      </c>
      <c r="D72">
        <v>13</v>
      </c>
    </row>
    <row r="73" spans="1:4" x14ac:dyDescent="0.55000000000000004">
      <c r="A73">
        <v>3661908966</v>
      </c>
      <c r="B73">
        <v>33</v>
      </c>
      <c r="C73" t="s">
        <v>1290</v>
      </c>
      <c r="D73">
        <v>1</v>
      </c>
    </row>
    <row r="74" spans="1:4" x14ac:dyDescent="0.55000000000000004">
      <c r="A74">
        <v>3661916872</v>
      </c>
      <c r="B74">
        <v>33</v>
      </c>
      <c r="C74" t="s">
        <v>1290</v>
      </c>
      <c r="D74">
        <v>6</v>
      </c>
    </row>
    <row r="75" spans="1:4" x14ac:dyDescent="0.55000000000000004">
      <c r="A75">
        <v>3661924643</v>
      </c>
      <c r="B75">
        <v>33</v>
      </c>
      <c r="C75" t="s">
        <v>1290</v>
      </c>
      <c r="D75">
        <v>7</v>
      </c>
    </row>
    <row r="76" spans="1:4" x14ac:dyDescent="0.55000000000000004">
      <c r="A76">
        <v>3661932586</v>
      </c>
      <c r="B76">
        <v>33</v>
      </c>
      <c r="C76" t="s">
        <v>1290</v>
      </c>
      <c r="D76">
        <v>11</v>
      </c>
    </row>
    <row r="77" spans="1:4" x14ac:dyDescent="0.55000000000000004">
      <c r="A77">
        <v>3661940385</v>
      </c>
      <c r="B77">
        <v>33</v>
      </c>
      <c r="C77" t="s">
        <v>1290</v>
      </c>
      <c r="D77">
        <v>10</v>
      </c>
    </row>
    <row r="78" spans="1:4" x14ac:dyDescent="0.55000000000000004">
      <c r="A78">
        <v>3661948140</v>
      </c>
      <c r="B78">
        <v>33</v>
      </c>
      <c r="C78" t="s">
        <v>1290</v>
      </c>
      <c r="D78">
        <v>16</v>
      </c>
    </row>
    <row r="79" spans="1:4" x14ac:dyDescent="0.55000000000000004">
      <c r="A79">
        <v>3662321424</v>
      </c>
      <c r="B79">
        <v>33</v>
      </c>
      <c r="C79" t="s">
        <v>1290</v>
      </c>
      <c r="D79">
        <v>4</v>
      </c>
    </row>
    <row r="80" spans="1:4" x14ac:dyDescent="0.55000000000000004">
      <c r="A80">
        <v>3662329342</v>
      </c>
      <c r="B80">
        <v>33</v>
      </c>
      <c r="C80" t="s">
        <v>1290</v>
      </c>
      <c r="D80">
        <v>12</v>
      </c>
    </row>
    <row r="81" spans="1:4" x14ac:dyDescent="0.55000000000000004">
      <c r="A81">
        <v>3960716044</v>
      </c>
      <c r="B81">
        <v>33</v>
      </c>
      <c r="C81" t="s">
        <v>1291</v>
      </c>
      <c r="D81">
        <v>11</v>
      </c>
    </row>
    <row r="82" spans="1:4" x14ac:dyDescent="0.55000000000000004">
      <c r="A82">
        <v>3961946741</v>
      </c>
      <c r="B82">
        <v>33</v>
      </c>
      <c r="C82" t="s">
        <v>1291</v>
      </c>
      <c r="D82">
        <v>4</v>
      </c>
    </row>
    <row r="83" spans="1:4" x14ac:dyDescent="0.55000000000000004">
      <c r="A83">
        <v>3961954801</v>
      </c>
      <c r="B83">
        <v>33</v>
      </c>
      <c r="C83" t="s">
        <v>1291</v>
      </c>
      <c r="D83">
        <v>12</v>
      </c>
    </row>
    <row r="84" spans="1:4" x14ac:dyDescent="0.55000000000000004">
      <c r="A84">
        <v>3961962429</v>
      </c>
      <c r="B84">
        <v>33</v>
      </c>
      <c r="C84" t="s">
        <v>1291</v>
      </c>
      <c r="D84">
        <v>5</v>
      </c>
    </row>
    <row r="85" spans="1:4" x14ac:dyDescent="0.55000000000000004">
      <c r="A85">
        <v>3961971997</v>
      </c>
      <c r="B85">
        <v>33</v>
      </c>
      <c r="C85" t="s">
        <v>1291</v>
      </c>
      <c r="D85">
        <v>13</v>
      </c>
    </row>
    <row r="86" spans="1:4" x14ac:dyDescent="0.55000000000000004">
      <c r="A86">
        <v>3962061936</v>
      </c>
      <c r="B86">
        <v>33</v>
      </c>
      <c r="C86" t="s">
        <v>1291</v>
      </c>
      <c r="D86">
        <v>1</v>
      </c>
    </row>
    <row r="87" spans="1:4" x14ac:dyDescent="0.55000000000000004">
      <c r="A87">
        <v>3962427269</v>
      </c>
      <c r="B87">
        <v>33</v>
      </c>
      <c r="C87" t="s">
        <v>1291</v>
      </c>
      <c r="D87">
        <v>6</v>
      </c>
    </row>
    <row r="88" spans="1:4" x14ac:dyDescent="0.55000000000000004">
      <c r="A88">
        <v>3962436682</v>
      </c>
      <c r="B88">
        <v>33</v>
      </c>
      <c r="C88" t="s">
        <v>1291</v>
      </c>
      <c r="D88">
        <v>7</v>
      </c>
    </row>
    <row r="89" spans="1:4" x14ac:dyDescent="0.55000000000000004">
      <c r="A89">
        <v>3962443796</v>
      </c>
      <c r="B89">
        <v>33</v>
      </c>
      <c r="C89" t="s">
        <v>1291</v>
      </c>
      <c r="D89">
        <v>10</v>
      </c>
    </row>
    <row r="90" spans="1:4" x14ac:dyDescent="0.55000000000000004">
      <c r="A90">
        <v>3962450834</v>
      </c>
      <c r="B90">
        <v>33</v>
      </c>
      <c r="C90" t="s">
        <v>1291</v>
      </c>
      <c r="D90">
        <v>16</v>
      </c>
    </row>
    <row r="91" spans="1:4" x14ac:dyDescent="0.55000000000000004">
      <c r="A91">
        <v>4260841808</v>
      </c>
      <c r="B91">
        <v>33</v>
      </c>
      <c r="C91" t="s">
        <v>1292</v>
      </c>
      <c r="D91">
        <v>1</v>
      </c>
    </row>
    <row r="92" spans="1:4" x14ac:dyDescent="0.55000000000000004">
      <c r="A92">
        <v>4262596293</v>
      </c>
      <c r="B92">
        <v>33</v>
      </c>
      <c r="C92" t="s">
        <v>1292</v>
      </c>
      <c r="D92">
        <v>13</v>
      </c>
    </row>
    <row r="93" spans="1:4" x14ac:dyDescent="0.55000000000000004">
      <c r="A93">
        <v>4262611282</v>
      </c>
      <c r="B93">
        <v>33</v>
      </c>
      <c r="C93" t="s">
        <v>1292</v>
      </c>
      <c r="D93">
        <v>15</v>
      </c>
    </row>
    <row r="94" spans="1:4" x14ac:dyDescent="0.55000000000000004">
      <c r="A94">
        <v>4262618884</v>
      </c>
      <c r="B94">
        <v>33</v>
      </c>
      <c r="C94" t="s">
        <v>1292</v>
      </c>
      <c r="D94">
        <v>5</v>
      </c>
    </row>
    <row r="95" spans="1:4" x14ac:dyDescent="0.55000000000000004">
      <c r="A95">
        <v>4262628665</v>
      </c>
      <c r="B95">
        <v>33</v>
      </c>
      <c r="C95" t="s">
        <v>1292</v>
      </c>
      <c r="D95">
        <v>9</v>
      </c>
    </row>
    <row r="96" spans="1:4" x14ac:dyDescent="0.55000000000000004">
      <c r="A96">
        <v>4561176318</v>
      </c>
      <c r="B96">
        <v>33</v>
      </c>
      <c r="C96" t="s">
        <v>1293</v>
      </c>
      <c r="D96">
        <v>8</v>
      </c>
    </row>
    <row r="97" spans="1:4" x14ac:dyDescent="0.55000000000000004">
      <c r="A97">
        <v>4561184330</v>
      </c>
      <c r="B97">
        <v>33</v>
      </c>
      <c r="C97" t="s">
        <v>1293</v>
      </c>
      <c r="D97">
        <v>11</v>
      </c>
    </row>
    <row r="98" spans="1:4" x14ac:dyDescent="0.55000000000000004">
      <c r="A98">
        <v>4561191928</v>
      </c>
      <c r="B98">
        <v>33</v>
      </c>
      <c r="C98" t="s">
        <v>1293</v>
      </c>
      <c r="D98">
        <v>2</v>
      </c>
    </row>
    <row r="99" spans="1:4" x14ac:dyDescent="0.55000000000000004">
      <c r="A99">
        <v>4561199708</v>
      </c>
      <c r="B99">
        <v>33</v>
      </c>
      <c r="C99" t="s">
        <v>1293</v>
      </c>
      <c r="D99">
        <v>7</v>
      </c>
    </row>
    <row r="100" spans="1:4" x14ac:dyDescent="0.55000000000000004">
      <c r="A100">
        <v>4561224360</v>
      </c>
      <c r="B100">
        <v>33</v>
      </c>
      <c r="C100" t="s">
        <v>1293</v>
      </c>
      <c r="D100">
        <v>1</v>
      </c>
    </row>
    <row r="101" spans="1:4" x14ac:dyDescent="0.55000000000000004">
      <c r="A101">
        <v>4562549135</v>
      </c>
      <c r="B101">
        <v>33</v>
      </c>
      <c r="C101" t="s">
        <v>1293</v>
      </c>
      <c r="D101">
        <v>15</v>
      </c>
    </row>
    <row r="102" spans="1:4" x14ac:dyDescent="0.55000000000000004">
      <c r="A102">
        <v>4562556753</v>
      </c>
      <c r="B102">
        <v>33</v>
      </c>
      <c r="C102" t="s">
        <v>1293</v>
      </c>
      <c r="D102">
        <v>5</v>
      </c>
    </row>
    <row r="103" spans="1:4" x14ac:dyDescent="0.55000000000000004">
      <c r="A103">
        <v>4562564543</v>
      </c>
      <c r="B103">
        <v>33</v>
      </c>
      <c r="C103" t="s">
        <v>1293</v>
      </c>
      <c r="D103">
        <v>9</v>
      </c>
    </row>
    <row r="104" spans="1:4" x14ac:dyDescent="0.55000000000000004">
      <c r="A104">
        <v>4562572334</v>
      </c>
      <c r="B104">
        <v>33</v>
      </c>
      <c r="C104" t="s">
        <v>1293</v>
      </c>
      <c r="D104">
        <v>3</v>
      </c>
    </row>
    <row r="105" spans="1:4" x14ac:dyDescent="0.55000000000000004">
      <c r="A105">
        <v>4562580319</v>
      </c>
      <c r="B105">
        <v>33</v>
      </c>
      <c r="C105" t="s">
        <v>1293</v>
      </c>
      <c r="D105">
        <v>13</v>
      </c>
    </row>
    <row r="106" spans="1:4" x14ac:dyDescent="0.55000000000000004">
      <c r="A106">
        <v>4562587986</v>
      </c>
      <c r="B106">
        <v>33</v>
      </c>
      <c r="C106" t="s">
        <v>1293</v>
      </c>
      <c r="D106">
        <v>4</v>
      </c>
    </row>
    <row r="107" spans="1:4" x14ac:dyDescent="0.55000000000000004">
      <c r="A107">
        <v>4562595895</v>
      </c>
      <c r="B107">
        <v>33</v>
      </c>
      <c r="C107" t="s">
        <v>1293</v>
      </c>
      <c r="D107">
        <v>10</v>
      </c>
    </row>
    <row r="108" spans="1:4" x14ac:dyDescent="0.55000000000000004">
      <c r="A108">
        <v>4861637633</v>
      </c>
      <c r="B108">
        <v>33</v>
      </c>
      <c r="C108" t="s">
        <v>1294</v>
      </c>
      <c r="D108">
        <v>1</v>
      </c>
    </row>
    <row r="109" spans="1:4" x14ac:dyDescent="0.55000000000000004">
      <c r="A109">
        <v>4861645535</v>
      </c>
      <c r="B109">
        <v>33</v>
      </c>
      <c r="C109" t="s">
        <v>1294</v>
      </c>
      <c r="D109">
        <v>15</v>
      </c>
    </row>
    <row r="110" spans="1:4" x14ac:dyDescent="0.55000000000000004">
      <c r="A110">
        <v>4861660298</v>
      </c>
      <c r="B110">
        <v>33</v>
      </c>
      <c r="C110" t="s">
        <v>1294</v>
      </c>
      <c r="D110">
        <v>5</v>
      </c>
    </row>
    <row r="111" spans="1:4" x14ac:dyDescent="0.55000000000000004">
      <c r="A111">
        <v>4861668979</v>
      </c>
      <c r="B111">
        <v>33</v>
      </c>
      <c r="C111" t="s">
        <v>1294</v>
      </c>
      <c r="D111">
        <v>9</v>
      </c>
    </row>
    <row r="112" spans="1:4" x14ac:dyDescent="0.55000000000000004">
      <c r="A112">
        <v>4861685665</v>
      </c>
      <c r="B112">
        <v>33</v>
      </c>
      <c r="C112" t="s">
        <v>1294</v>
      </c>
      <c r="D112">
        <v>3</v>
      </c>
    </row>
    <row r="113" spans="1:4" x14ac:dyDescent="0.55000000000000004">
      <c r="A113">
        <v>4861877911</v>
      </c>
      <c r="B113">
        <v>33</v>
      </c>
      <c r="C113" t="s">
        <v>1294</v>
      </c>
      <c r="D113">
        <v>13</v>
      </c>
    </row>
    <row r="114" spans="1:4" x14ac:dyDescent="0.55000000000000004">
      <c r="A114">
        <v>4863108395</v>
      </c>
      <c r="B114">
        <v>33</v>
      </c>
      <c r="C114" t="s">
        <v>1294</v>
      </c>
      <c r="D114">
        <v>8</v>
      </c>
    </row>
    <row r="115" spans="1:4" x14ac:dyDescent="0.55000000000000004">
      <c r="A115">
        <v>4863116264</v>
      </c>
      <c r="B115">
        <v>33</v>
      </c>
      <c r="C115" t="s">
        <v>1294</v>
      </c>
      <c r="D115">
        <v>6</v>
      </c>
    </row>
    <row r="116" spans="1:4" x14ac:dyDescent="0.55000000000000004">
      <c r="A116">
        <v>4863124145</v>
      </c>
      <c r="B116">
        <v>33</v>
      </c>
      <c r="C116" t="s">
        <v>1294</v>
      </c>
      <c r="D116">
        <v>7</v>
      </c>
    </row>
    <row r="117" spans="1:4" x14ac:dyDescent="0.55000000000000004">
      <c r="A117">
        <v>4863131671</v>
      </c>
      <c r="B117">
        <v>33</v>
      </c>
      <c r="C117" t="s">
        <v>1294</v>
      </c>
      <c r="D117">
        <v>4</v>
      </c>
    </row>
    <row r="118" spans="1:4" x14ac:dyDescent="0.55000000000000004">
      <c r="A118">
        <v>4863139559</v>
      </c>
      <c r="B118">
        <v>33</v>
      </c>
      <c r="C118" t="s">
        <v>1294</v>
      </c>
      <c r="D118">
        <v>10</v>
      </c>
    </row>
    <row r="119" spans="1:4" x14ac:dyDescent="0.55000000000000004">
      <c r="A119">
        <v>4863147303</v>
      </c>
      <c r="B119">
        <v>33</v>
      </c>
      <c r="C119" t="s">
        <v>1294</v>
      </c>
      <c r="D119">
        <v>12</v>
      </c>
    </row>
    <row r="120" spans="1:4" x14ac:dyDescent="0.55000000000000004">
      <c r="A120">
        <v>4863156776</v>
      </c>
      <c r="B120">
        <v>33</v>
      </c>
      <c r="C120" t="s">
        <v>1294</v>
      </c>
      <c r="D120">
        <v>14</v>
      </c>
    </row>
    <row r="121" spans="1:4" x14ac:dyDescent="0.55000000000000004">
      <c r="A121">
        <v>4863164518</v>
      </c>
      <c r="B121">
        <v>33</v>
      </c>
      <c r="C121" t="s">
        <v>1294</v>
      </c>
      <c r="D121">
        <v>17</v>
      </c>
    </row>
    <row r="122" spans="1:4" x14ac:dyDescent="0.55000000000000004">
      <c r="A122">
        <v>5160560692</v>
      </c>
      <c r="B122">
        <v>33</v>
      </c>
      <c r="C122" t="s">
        <v>1295</v>
      </c>
      <c r="D122">
        <v>8</v>
      </c>
    </row>
    <row r="123" spans="1:4" x14ac:dyDescent="0.55000000000000004">
      <c r="A123">
        <v>5161050310</v>
      </c>
      <c r="B123">
        <v>33</v>
      </c>
      <c r="C123" t="s">
        <v>1295</v>
      </c>
      <c r="D123">
        <v>2</v>
      </c>
    </row>
    <row r="124" spans="1:4" x14ac:dyDescent="0.55000000000000004">
      <c r="A124">
        <v>5161058343</v>
      </c>
      <c r="B124">
        <v>33</v>
      </c>
      <c r="C124" t="s">
        <v>1295</v>
      </c>
      <c r="D124">
        <v>7</v>
      </c>
    </row>
    <row r="125" spans="1:4" x14ac:dyDescent="0.55000000000000004">
      <c r="A125">
        <v>5161081612</v>
      </c>
      <c r="B125">
        <v>33</v>
      </c>
      <c r="C125" t="s">
        <v>1295</v>
      </c>
      <c r="D125">
        <v>1</v>
      </c>
    </row>
    <row r="126" spans="1:4" x14ac:dyDescent="0.55000000000000004">
      <c r="A126">
        <v>5162173233</v>
      </c>
      <c r="B126">
        <v>33</v>
      </c>
      <c r="C126" t="s">
        <v>1295</v>
      </c>
      <c r="D126">
        <v>13</v>
      </c>
    </row>
    <row r="127" spans="1:4" x14ac:dyDescent="0.55000000000000004">
      <c r="A127">
        <v>5162212070</v>
      </c>
      <c r="B127">
        <v>33</v>
      </c>
      <c r="C127" t="s">
        <v>1295</v>
      </c>
      <c r="D127">
        <v>4</v>
      </c>
    </row>
    <row r="128" spans="1:4" x14ac:dyDescent="0.55000000000000004">
      <c r="A128">
        <v>5162219983</v>
      </c>
      <c r="B128">
        <v>33</v>
      </c>
      <c r="C128" t="s">
        <v>1295</v>
      </c>
      <c r="D128">
        <v>14</v>
      </c>
    </row>
    <row r="129" spans="1:4" x14ac:dyDescent="0.55000000000000004">
      <c r="A129">
        <v>5163031300</v>
      </c>
      <c r="B129">
        <v>33</v>
      </c>
      <c r="C129" t="s">
        <v>1295</v>
      </c>
      <c r="D129">
        <v>17</v>
      </c>
    </row>
    <row r="130" spans="1:4" x14ac:dyDescent="0.55000000000000004">
      <c r="A130">
        <v>5163521364</v>
      </c>
      <c r="B130">
        <v>33</v>
      </c>
      <c r="C130" t="s">
        <v>1295</v>
      </c>
      <c r="D130">
        <v>6</v>
      </c>
    </row>
    <row r="131" spans="1:4" x14ac:dyDescent="0.55000000000000004">
      <c r="A131">
        <v>5461492568</v>
      </c>
      <c r="B131">
        <v>33</v>
      </c>
      <c r="C131" t="s">
        <v>1296</v>
      </c>
      <c r="D131">
        <v>1</v>
      </c>
    </row>
    <row r="132" spans="1:4" x14ac:dyDescent="0.55000000000000004">
      <c r="A132">
        <v>5462006203</v>
      </c>
      <c r="B132">
        <v>33</v>
      </c>
      <c r="C132" t="s">
        <v>1296</v>
      </c>
      <c r="D132">
        <v>13</v>
      </c>
    </row>
    <row r="133" spans="1:4" x14ac:dyDescent="0.55000000000000004">
      <c r="A133">
        <v>5462348270</v>
      </c>
      <c r="B133">
        <v>33</v>
      </c>
      <c r="C133" t="s">
        <v>1296</v>
      </c>
      <c r="D133">
        <v>8</v>
      </c>
    </row>
    <row r="134" spans="1:4" x14ac:dyDescent="0.55000000000000004">
      <c r="A134">
        <v>5462355990</v>
      </c>
      <c r="B134">
        <v>33</v>
      </c>
      <c r="C134" t="s">
        <v>1296</v>
      </c>
      <c r="D134">
        <v>6</v>
      </c>
    </row>
    <row r="135" spans="1:4" x14ac:dyDescent="0.55000000000000004">
      <c r="A135">
        <v>5462363760</v>
      </c>
      <c r="B135">
        <v>33</v>
      </c>
      <c r="C135" t="s">
        <v>1296</v>
      </c>
      <c r="D135">
        <v>7</v>
      </c>
    </row>
    <row r="136" spans="1:4" x14ac:dyDescent="0.55000000000000004">
      <c r="A136">
        <v>5462371633</v>
      </c>
      <c r="B136">
        <v>33</v>
      </c>
      <c r="C136" t="s">
        <v>1296</v>
      </c>
      <c r="D136">
        <v>11</v>
      </c>
    </row>
    <row r="137" spans="1:4" x14ac:dyDescent="0.55000000000000004">
      <c r="A137">
        <v>5462379403</v>
      </c>
      <c r="B137">
        <v>33</v>
      </c>
      <c r="C137" t="s">
        <v>1296</v>
      </c>
      <c r="D137">
        <v>10</v>
      </c>
    </row>
    <row r="138" spans="1:4" x14ac:dyDescent="0.55000000000000004">
      <c r="A138">
        <v>5462387130</v>
      </c>
      <c r="B138">
        <v>33</v>
      </c>
      <c r="C138" t="s">
        <v>1296</v>
      </c>
      <c r="D138">
        <v>14</v>
      </c>
    </row>
    <row r="139" spans="1:4" x14ac:dyDescent="0.55000000000000004">
      <c r="A139">
        <v>5462394892</v>
      </c>
      <c r="B139">
        <v>33</v>
      </c>
      <c r="C139" t="s">
        <v>1296</v>
      </c>
      <c r="D139">
        <v>17</v>
      </c>
    </row>
    <row r="140" spans="1:4" x14ac:dyDescent="0.55000000000000004">
      <c r="A140">
        <v>5462402509</v>
      </c>
      <c r="B140">
        <v>33</v>
      </c>
      <c r="C140" t="s">
        <v>1296</v>
      </c>
      <c r="D140">
        <v>12</v>
      </c>
    </row>
    <row r="141" spans="1:4" x14ac:dyDescent="0.55000000000000004">
      <c r="A141">
        <v>5462588538</v>
      </c>
      <c r="B141">
        <v>33</v>
      </c>
      <c r="C141" t="s">
        <v>1296</v>
      </c>
      <c r="D141">
        <v>16</v>
      </c>
    </row>
    <row r="142" spans="1:4" x14ac:dyDescent="0.55000000000000004">
      <c r="A142">
        <v>5463203992</v>
      </c>
      <c r="B142">
        <v>33</v>
      </c>
      <c r="C142" t="s">
        <v>1296</v>
      </c>
      <c r="D142">
        <v>15</v>
      </c>
    </row>
    <row r="143" spans="1:4" x14ac:dyDescent="0.55000000000000004">
      <c r="A143">
        <v>5463211909</v>
      </c>
      <c r="B143">
        <v>33</v>
      </c>
      <c r="C143" t="s">
        <v>1296</v>
      </c>
      <c r="D143">
        <v>5</v>
      </c>
    </row>
    <row r="144" spans="1:4" x14ac:dyDescent="0.55000000000000004">
      <c r="A144">
        <v>5463219564</v>
      </c>
      <c r="B144">
        <v>33</v>
      </c>
      <c r="C144" t="s">
        <v>1296</v>
      </c>
      <c r="D144">
        <v>9</v>
      </c>
    </row>
    <row r="145" spans="1:4" x14ac:dyDescent="0.55000000000000004">
      <c r="A145">
        <v>5463227287</v>
      </c>
      <c r="B145">
        <v>33</v>
      </c>
      <c r="C145" t="s">
        <v>1296</v>
      </c>
      <c r="D145">
        <v>3</v>
      </c>
    </row>
    <row r="146" spans="1:4" x14ac:dyDescent="0.55000000000000004">
      <c r="A146">
        <v>5761155243</v>
      </c>
      <c r="B146">
        <v>33</v>
      </c>
      <c r="C146" t="s">
        <v>1297</v>
      </c>
      <c r="D146">
        <v>8</v>
      </c>
    </row>
    <row r="147" spans="1:4" x14ac:dyDescent="0.55000000000000004">
      <c r="A147">
        <v>5761163272</v>
      </c>
      <c r="B147">
        <v>33</v>
      </c>
      <c r="C147" t="s">
        <v>1297</v>
      </c>
      <c r="D147">
        <v>11</v>
      </c>
    </row>
    <row r="148" spans="1:4" x14ac:dyDescent="0.55000000000000004">
      <c r="A148">
        <v>5761170828</v>
      </c>
      <c r="B148">
        <v>33</v>
      </c>
      <c r="C148" t="s">
        <v>1297</v>
      </c>
      <c r="D148">
        <v>1</v>
      </c>
    </row>
    <row r="149" spans="1:4" x14ac:dyDescent="0.55000000000000004">
      <c r="A149">
        <v>5761194316</v>
      </c>
      <c r="B149">
        <v>33</v>
      </c>
      <c r="C149" t="s">
        <v>1297</v>
      </c>
      <c r="D149">
        <v>15</v>
      </c>
    </row>
    <row r="150" spans="1:4" x14ac:dyDescent="0.55000000000000004">
      <c r="A150">
        <v>5762260941</v>
      </c>
      <c r="B150">
        <v>33</v>
      </c>
      <c r="C150" t="s">
        <v>1297</v>
      </c>
      <c r="D150">
        <v>13</v>
      </c>
    </row>
    <row r="151" spans="1:4" x14ac:dyDescent="0.55000000000000004">
      <c r="A151">
        <v>5762626280</v>
      </c>
      <c r="B151">
        <v>33</v>
      </c>
      <c r="C151" t="s">
        <v>1297</v>
      </c>
      <c r="D151">
        <v>6</v>
      </c>
    </row>
    <row r="152" spans="1:4" x14ac:dyDescent="0.55000000000000004">
      <c r="A152">
        <v>5762634190</v>
      </c>
      <c r="B152">
        <v>33</v>
      </c>
      <c r="C152" t="s">
        <v>1297</v>
      </c>
      <c r="D152">
        <v>7</v>
      </c>
    </row>
    <row r="153" spans="1:4" x14ac:dyDescent="0.55000000000000004">
      <c r="A153">
        <v>5762642113</v>
      </c>
      <c r="B153">
        <v>33</v>
      </c>
      <c r="C153" t="s">
        <v>1297</v>
      </c>
      <c r="D153">
        <v>14</v>
      </c>
    </row>
    <row r="154" spans="1:4" x14ac:dyDescent="0.55000000000000004">
      <c r="A154">
        <v>5762649907</v>
      </c>
      <c r="B154">
        <v>33</v>
      </c>
      <c r="C154" t="s">
        <v>1297</v>
      </c>
      <c r="D154">
        <v>12</v>
      </c>
    </row>
    <row r="155" spans="1:4" x14ac:dyDescent="0.55000000000000004">
      <c r="A155">
        <v>5762665729</v>
      </c>
      <c r="B155">
        <v>33</v>
      </c>
      <c r="C155" t="s">
        <v>1297</v>
      </c>
      <c r="D155">
        <v>10</v>
      </c>
    </row>
    <row r="156" spans="1:4" x14ac:dyDescent="0.55000000000000004">
      <c r="A156">
        <v>5762673648</v>
      </c>
      <c r="B156">
        <v>33</v>
      </c>
      <c r="C156" t="s">
        <v>1297</v>
      </c>
      <c r="D156">
        <v>16</v>
      </c>
    </row>
    <row r="157" spans="1:4" x14ac:dyDescent="0.55000000000000004">
      <c r="A157">
        <v>5762681310</v>
      </c>
      <c r="B157">
        <v>33</v>
      </c>
      <c r="C157" t="s">
        <v>1297</v>
      </c>
      <c r="D157">
        <v>2</v>
      </c>
    </row>
    <row r="158" spans="1:4" x14ac:dyDescent="0.55000000000000004">
      <c r="A158">
        <v>5762689272</v>
      </c>
      <c r="B158">
        <v>33</v>
      </c>
      <c r="C158" t="s">
        <v>1297</v>
      </c>
      <c r="D158">
        <v>17</v>
      </c>
    </row>
    <row r="159" spans="1:4" x14ac:dyDescent="0.55000000000000004">
      <c r="A159">
        <v>5763031920</v>
      </c>
      <c r="B159">
        <v>33</v>
      </c>
      <c r="C159" t="s">
        <v>1297</v>
      </c>
      <c r="D159">
        <v>4</v>
      </c>
    </row>
    <row r="160" spans="1:4" x14ac:dyDescent="0.55000000000000004">
      <c r="A160">
        <v>5763481892</v>
      </c>
      <c r="B160">
        <v>33</v>
      </c>
      <c r="C160" t="s">
        <v>1297</v>
      </c>
      <c r="D160">
        <v>5</v>
      </c>
    </row>
    <row r="161" spans="1:4" x14ac:dyDescent="0.55000000000000004">
      <c r="A161">
        <v>5763489725</v>
      </c>
      <c r="B161">
        <v>33</v>
      </c>
      <c r="C161" t="s">
        <v>1297</v>
      </c>
      <c r="D161">
        <v>3</v>
      </c>
    </row>
    <row r="162" spans="1:4" x14ac:dyDescent="0.55000000000000004">
      <c r="A162">
        <v>5763497359</v>
      </c>
      <c r="B162">
        <v>33</v>
      </c>
      <c r="C162" t="s">
        <v>1297</v>
      </c>
      <c r="D162">
        <v>9</v>
      </c>
    </row>
    <row r="163" spans="1:4" x14ac:dyDescent="0.55000000000000004">
      <c r="A163">
        <v>6060913933</v>
      </c>
      <c r="B163">
        <v>33</v>
      </c>
      <c r="C163" t="s">
        <v>1298</v>
      </c>
      <c r="D163">
        <v>1</v>
      </c>
    </row>
    <row r="164" spans="1:4" x14ac:dyDescent="0.55000000000000004">
      <c r="A164">
        <v>6061644603</v>
      </c>
      <c r="B164">
        <v>33</v>
      </c>
      <c r="C164" t="s">
        <v>1298</v>
      </c>
      <c r="D164">
        <v>13</v>
      </c>
    </row>
    <row r="165" spans="1:4" x14ac:dyDescent="0.55000000000000004">
      <c r="A165">
        <v>6062260071</v>
      </c>
      <c r="B165">
        <v>33</v>
      </c>
      <c r="C165" t="s">
        <v>1298</v>
      </c>
      <c r="D165">
        <v>15</v>
      </c>
    </row>
    <row r="166" spans="1:4" x14ac:dyDescent="0.55000000000000004">
      <c r="A166">
        <v>6062267827</v>
      </c>
      <c r="B166">
        <v>33</v>
      </c>
      <c r="C166" t="s">
        <v>1298</v>
      </c>
      <c r="D166">
        <v>5</v>
      </c>
    </row>
    <row r="167" spans="1:4" x14ac:dyDescent="0.55000000000000004">
      <c r="A167">
        <v>6062275628</v>
      </c>
      <c r="B167">
        <v>33</v>
      </c>
      <c r="C167" t="s">
        <v>1298</v>
      </c>
      <c r="D167">
        <v>9</v>
      </c>
    </row>
    <row r="168" spans="1:4" x14ac:dyDescent="0.55000000000000004">
      <c r="A168">
        <v>6062283426</v>
      </c>
      <c r="B168">
        <v>33</v>
      </c>
      <c r="C168" t="s">
        <v>1298</v>
      </c>
      <c r="D168">
        <v>3</v>
      </c>
    </row>
    <row r="169" spans="1:4" x14ac:dyDescent="0.55000000000000004">
      <c r="A169">
        <v>6062291239</v>
      </c>
      <c r="B169">
        <v>33</v>
      </c>
      <c r="C169" t="s">
        <v>1298</v>
      </c>
      <c r="D169">
        <v>8</v>
      </c>
    </row>
    <row r="170" spans="1:4" x14ac:dyDescent="0.55000000000000004">
      <c r="A170">
        <v>6062299023</v>
      </c>
      <c r="B170">
        <v>33</v>
      </c>
      <c r="C170" t="s">
        <v>1298</v>
      </c>
      <c r="D170">
        <v>6</v>
      </c>
    </row>
    <row r="171" spans="1:4" x14ac:dyDescent="0.55000000000000004">
      <c r="A171">
        <v>6062306852</v>
      </c>
      <c r="B171">
        <v>33</v>
      </c>
      <c r="C171" t="s">
        <v>1298</v>
      </c>
      <c r="D171">
        <v>7</v>
      </c>
    </row>
    <row r="172" spans="1:4" x14ac:dyDescent="0.55000000000000004">
      <c r="A172">
        <v>6062314767</v>
      </c>
      <c r="B172">
        <v>33</v>
      </c>
      <c r="C172" t="s">
        <v>1298</v>
      </c>
      <c r="D172">
        <v>11</v>
      </c>
    </row>
    <row r="173" spans="1:4" x14ac:dyDescent="0.55000000000000004">
      <c r="A173">
        <v>6063615501</v>
      </c>
      <c r="B173">
        <v>33</v>
      </c>
      <c r="C173" t="s">
        <v>1298</v>
      </c>
      <c r="D173">
        <v>4</v>
      </c>
    </row>
    <row r="174" spans="1:4" x14ac:dyDescent="0.55000000000000004">
      <c r="A174">
        <v>6063623391</v>
      </c>
      <c r="B174">
        <v>33</v>
      </c>
      <c r="C174" t="s">
        <v>1298</v>
      </c>
      <c r="D174">
        <v>10</v>
      </c>
    </row>
    <row r="175" spans="1:4" x14ac:dyDescent="0.55000000000000004">
      <c r="A175">
        <v>6360586369</v>
      </c>
      <c r="B175">
        <v>33</v>
      </c>
      <c r="C175" t="s">
        <v>1299</v>
      </c>
      <c r="D175">
        <v>8</v>
      </c>
    </row>
    <row r="176" spans="1:4" x14ac:dyDescent="0.55000000000000004">
      <c r="A176">
        <v>6361451993</v>
      </c>
      <c r="B176">
        <v>33</v>
      </c>
      <c r="C176" t="s">
        <v>1299</v>
      </c>
      <c r="D176">
        <v>11</v>
      </c>
    </row>
    <row r="177" spans="1:4" x14ac:dyDescent="0.55000000000000004">
      <c r="A177">
        <v>6361459830</v>
      </c>
      <c r="B177">
        <v>33</v>
      </c>
      <c r="C177" t="s">
        <v>1299</v>
      </c>
      <c r="D177">
        <v>15</v>
      </c>
    </row>
    <row r="178" spans="1:4" x14ac:dyDescent="0.55000000000000004">
      <c r="A178">
        <v>6362067158</v>
      </c>
      <c r="B178">
        <v>33</v>
      </c>
      <c r="C178" t="s">
        <v>1299</v>
      </c>
      <c r="D178">
        <v>6</v>
      </c>
    </row>
    <row r="179" spans="1:4" x14ac:dyDescent="0.55000000000000004">
      <c r="A179">
        <v>6362075061</v>
      </c>
      <c r="B179">
        <v>33</v>
      </c>
      <c r="C179" t="s">
        <v>1299</v>
      </c>
      <c r="D179">
        <v>7</v>
      </c>
    </row>
    <row r="180" spans="1:4" x14ac:dyDescent="0.55000000000000004">
      <c r="A180">
        <v>6362082765</v>
      </c>
      <c r="B180">
        <v>33</v>
      </c>
      <c r="C180" t="s">
        <v>1299</v>
      </c>
      <c r="D180">
        <v>2</v>
      </c>
    </row>
    <row r="181" spans="1:4" x14ac:dyDescent="0.55000000000000004">
      <c r="A181">
        <v>6362090716</v>
      </c>
      <c r="B181">
        <v>33</v>
      </c>
      <c r="C181" t="s">
        <v>1299</v>
      </c>
      <c r="D181">
        <v>12</v>
      </c>
    </row>
    <row r="182" spans="1:4" x14ac:dyDescent="0.55000000000000004">
      <c r="A182">
        <v>6362098504</v>
      </c>
      <c r="B182">
        <v>33</v>
      </c>
      <c r="C182" t="s">
        <v>1299</v>
      </c>
      <c r="D182">
        <v>14</v>
      </c>
    </row>
    <row r="183" spans="1:4" x14ac:dyDescent="0.55000000000000004">
      <c r="A183">
        <v>6362106326</v>
      </c>
      <c r="B183">
        <v>33</v>
      </c>
      <c r="C183" t="s">
        <v>1299</v>
      </c>
      <c r="D183">
        <v>17</v>
      </c>
    </row>
    <row r="184" spans="1:4" x14ac:dyDescent="0.55000000000000004">
      <c r="A184">
        <v>6362113995</v>
      </c>
      <c r="B184">
        <v>33</v>
      </c>
      <c r="C184" t="s">
        <v>1299</v>
      </c>
      <c r="D184">
        <v>1</v>
      </c>
    </row>
    <row r="185" spans="1:4" x14ac:dyDescent="0.55000000000000004">
      <c r="A185">
        <v>6362121744</v>
      </c>
      <c r="B185">
        <v>33</v>
      </c>
      <c r="C185" t="s">
        <v>1299</v>
      </c>
      <c r="D185">
        <v>5</v>
      </c>
    </row>
    <row r="186" spans="1:4" x14ac:dyDescent="0.55000000000000004">
      <c r="A186">
        <v>6363422821</v>
      </c>
      <c r="B186">
        <v>33</v>
      </c>
      <c r="C186" t="s">
        <v>1299</v>
      </c>
      <c r="D186">
        <v>4</v>
      </c>
    </row>
    <row r="187" spans="1:4" x14ac:dyDescent="0.55000000000000004">
      <c r="A187">
        <v>6363430814</v>
      </c>
      <c r="B187">
        <v>33</v>
      </c>
      <c r="C187" t="s">
        <v>1299</v>
      </c>
      <c r="D187">
        <v>10</v>
      </c>
    </row>
    <row r="188" spans="1:4" x14ac:dyDescent="0.55000000000000004">
      <c r="A188">
        <v>6661114748</v>
      </c>
      <c r="B188">
        <v>33</v>
      </c>
      <c r="C188" t="s">
        <v>1300</v>
      </c>
      <c r="D188">
        <v>1</v>
      </c>
    </row>
    <row r="189" spans="1:4" x14ac:dyDescent="0.55000000000000004">
      <c r="A189">
        <v>6661124889</v>
      </c>
      <c r="B189">
        <v>33</v>
      </c>
      <c r="C189" t="s">
        <v>1300</v>
      </c>
      <c r="D189">
        <v>8</v>
      </c>
    </row>
    <row r="190" spans="1:4" x14ac:dyDescent="0.55000000000000004">
      <c r="A190">
        <v>6661131848</v>
      </c>
      <c r="B190">
        <v>33</v>
      </c>
      <c r="C190" t="s">
        <v>1300</v>
      </c>
      <c r="D190">
        <v>6</v>
      </c>
    </row>
    <row r="191" spans="1:4" x14ac:dyDescent="0.55000000000000004">
      <c r="A191">
        <v>6661138806</v>
      </c>
      <c r="B191">
        <v>33</v>
      </c>
      <c r="C191" t="s">
        <v>1300</v>
      </c>
      <c r="D191">
        <v>7</v>
      </c>
    </row>
    <row r="192" spans="1:4" x14ac:dyDescent="0.55000000000000004">
      <c r="A192">
        <v>6661145962</v>
      </c>
      <c r="B192">
        <v>33</v>
      </c>
      <c r="C192" t="s">
        <v>1300</v>
      </c>
      <c r="D192">
        <v>11</v>
      </c>
    </row>
    <row r="193" spans="1:4" x14ac:dyDescent="0.55000000000000004">
      <c r="A193">
        <v>6661154619</v>
      </c>
      <c r="B193">
        <v>33</v>
      </c>
      <c r="C193" t="s">
        <v>1300</v>
      </c>
      <c r="D193">
        <v>16</v>
      </c>
    </row>
    <row r="194" spans="1:4" x14ac:dyDescent="0.55000000000000004">
      <c r="A194">
        <v>6661354927</v>
      </c>
      <c r="B194">
        <v>33</v>
      </c>
      <c r="C194" t="s">
        <v>1300</v>
      </c>
      <c r="D194">
        <v>2</v>
      </c>
    </row>
    <row r="195" spans="1:4" x14ac:dyDescent="0.55000000000000004">
      <c r="A195">
        <v>6662210933</v>
      </c>
      <c r="B195">
        <v>33</v>
      </c>
      <c r="C195" t="s">
        <v>1300</v>
      </c>
      <c r="D195">
        <v>14</v>
      </c>
    </row>
    <row r="196" spans="1:4" x14ac:dyDescent="0.55000000000000004">
      <c r="A196">
        <v>6662218824</v>
      </c>
      <c r="B196">
        <v>33</v>
      </c>
      <c r="C196" t="s">
        <v>1300</v>
      </c>
      <c r="D196">
        <v>17</v>
      </c>
    </row>
    <row r="197" spans="1:4" x14ac:dyDescent="0.55000000000000004">
      <c r="A197">
        <v>6662226486</v>
      </c>
      <c r="B197">
        <v>33</v>
      </c>
      <c r="C197" t="s">
        <v>1300</v>
      </c>
      <c r="D197">
        <v>12</v>
      </c>
    </row>
    <row r="198" spans="1:4" x14ac:dyDescent="0.55000000000000004">
      <c r="A198">
        <v>6662576143</v>
      </c>
      <c r="B198">
        <v>33</v>
      </c>
      <c r="C198" t="s">
        <v>1300</v>
      </c>
      <c r="D198">
        <v>13</v>
      </c>
    </row>
    <row r="199" spans="1:4" x14ac:dyDescent="0.55000000000000004">
      <c r="A199">
        <v>6664056670</v>
      </c>
      <c r="B199">
        <v>33</v>
      </c>
      <c r="C199" t="s">
        <v>1300</v>
      </c>
      <c r="D199">
        <v>4</v>
      </c>
    </row>
    <row r="200" spans="1:4" x14ac:dyDescent="0.55000000000000004">
      <c r="A200">
        <v>6664064780</v>
      </c>
      <c r="B200">
        <v>33</v>
      </c>
      <c r="C200" t="s">
        <v>1300</v>
      </c>
      <c r="D200">
        <v>10</v>
      </c>
    </row>
    <row r="201" spans="1:4" x14ac:dyDescent="0.55000000000000004">
      <c r="A201">
        <v>6960535976</v>
      </c>
      <c r="B201">
        <v>33</v>
      </c>
      <c r="C201" t="s">
        <v>1301</v>
      </c>
      <c r="D201">
        <v>8</v>
      </c>
    </row>
    <row r="202" spans="1:4" x14ac:dyDescent="0.55000000000000004">
      <c r="A202">
        <v>6960611577</v>
      </c>
      <c r="B202">
        <v>33</v>
      </c>
      <c r="C202" t="s">
        <v>1301</v>
      </c>
      <c r="D202">
        <v>6</v>
      </c>
    </row>
    <row r="203" spans="1:4" x14ac:dyDescent="0.55000000000000004">
      <c r="A203">
        <v>6960669234</v>
      </c>
      <c r="B203">
        <v>33</v>
      </c>
      <c r="C203" t="s">
        <v>1301</v>
      </c>
      <c r="D203">
        <v>2</v>
      </c>
    </row>
    <row r="204" spans="1:4" x14ac:dyDescent="0.55000000000000004">
      <c r="A204">
        <v>6960771549</v>
      </c>
      <c r="B204">
        <v>33</v>
      </c>
      <c r="C204" t="s">
        <v>1301</v>
      </c>
      <c r="D204">
        <v>7</v>
      </c>
    </row>
    <row r="205" spans="1:4" x14ac:dyDescent="0.55000000000000004">
      <c r="A205">
        <v>6960798618</v>
      </c>
      <c r="B205">
        <v>33</v>
      </c>
      <c r="C205" t="s">
        <v>1301</v>
      </c>
      <c r="D205">
        <v>1</v>
      </c>
    </row>
    <row r="206" spans="1:4" x14ac:dyDescent="0.55000000000000004">
      <c r="A206">
        <v>6960852945</v>
      </c>
      <c r="B206">
        <v>33</v>
      </c>
      <c r="C206" t="s">
        <v>1301</v>
      </c>
      <c r="D206">
        <v>14</v>
      </c>
    </row>
    <row r="207" spans="1:4" x14ac:dyDescent="0.55000000000000004">
      <c r="A207">
        <v>6960865820</v>
      </c>
      <c r="B207">
        <v>33</v>
      </c>
      <c r="C207" t="s">
        <v>1301</v>
      </c>
      <c r="D207">
        <v>11</v>
      </c>
    </row>
    <row r="208" spans="1:4" x14ac:dyDescent="0.55000000000000004">
      <c r="A208">
        <v>6960885141</v>
      </c>
      <c r="B208">
        <v>33</v>
      </c>
      <c r="C208" t="s">
        <v>1301</v>
      </c>
      <c r="D208">
        <v>15</v>
      </c>
    </row>
    <row r="209" spans="1:4" x14ac:dyDescent="0.55000000000000004">
      <c r="A209">
        <v>6960928061</v>
      </c>
      <c r="B209">
        <v>33</v>
      </c>
      <c r="C209" t="s">
        <v>1301</v>
      </c>
      <c r="D209">
        <v>16</v>
      </c>
    </row>
    <row r="210" spans="1:4" x14ac:dyDescent="0.55000000000000004">
      <c r="A210">
        <v>6961201178</v>
      </c>
      <c r="B210">
        <v>33</v>
      </c>
      <c r="C210" t="s">
        <v>1301</v>
      </c>
      <c r="D210">
        <v>17</v>
      </c>
    </row>
    <row r="211" spans="1:4" x14ac:dyDescent="0.55000000000000004">
      <c r="A211">
        <v>6961253688</v>
      </c>
      <c r="B211">
        <v>33</v>
      </c>
      <c r="C211" t="s">
        <v>1301</v>
      </c>
      <c r="D211">
        <v>13</v>
      </c>
    </row>
    <row r="212" spans="1:4" x14ac:dyDescent="0.55000000000000004">
      <c r="A212">
        <v>6961569701</v>
      </c>
      <c r="B212">
        <v>33</v>
      </c>
      <c r="C212" t="s">
        <v>1301</v>
      </c>
      <c r="D212">
        <v>9</v>
      </c>
    </row>
    <row r="213" spans="1:4" x14ac:dyDescent="0.55000000000000004">
      <c r="A213">
        <v>6961758154</v>
      </c>
      <c r="B213">
        <v>33</v>
      </c>
      <c r="C213" t="s">
        <v>1301</v>
      </c>
      <c r="D213">
        <v>3</v>
      </c>
    </row>
    <row r="214" spans="1:4" x14ac:dyDescent="0.55000000000000004">
      <c r="A214">
        <v>6961859068</v>
      </c>
      <c r="B214">
        <v>33</v>
      </c>
      <c r="C214" t="s">
        <v>1301</v>
      </c>
      <c r="D214">
        <v>5</v>
      </c>
    </row>
    <row r="215" spans="1:4" x14ac:dyDescent="0.55000000000000004">
      <c r="A215">
        <v>6962323259</v>
      </c>
      <c r="B215">
        <v>33</v>
      </c>
      <c r="C215" t="s">
        <v>1301</v>
      </c>
      <c r="D215">
        <v>12</v>
      </c>
    </row>
    <row r="216" spans="1:4" x14ac:dyDescent="0.55000000000000004">
      <c r="A216">
        <v>6962981586</v>
      </c>
      <c r="B216">
        <v>33</v>
      </c>
      <c r="C216" t="s">
        <v>1301</v>
      </c>
      <c r="D216">
        <v>4</v>
      </c>
    </row>
    <row r="217" spans="1:4" x14ac:dyDescent="0.55000000000000004">
      <c r="A217">
        <v>6963069570</v>
      </c>
      <c r="B217">
        <v>33</v>
      </c>
      <c r="C217" t="s">
        <v>1301</v>
      </c>
      <c r="D217">
        <v>10</v>
      </c>
    </row>
  </sheetData>
  <autoFilter ref="A1:D217" xr:uid="{00000000-0009-0000-0000-000001000000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92"/>
  <sheetViews>
    <sheetView workbookViewId="0">
      <selection activeCell="E1" sqref="E1"/>
    </sheetView>
  </sheetViews>
  <sheetFormatPr baseColWidth="10" defaultRowHeight="14.4" x14ac:dyDescent="0.55000000000000004"/>
  <sheetData>
    <row r="1" spans="1:30" x14ac:dyDescent="0.55000000000000004">
      <c r="A1" t="s">
        <v>1279</v>
      </c>
      <c r="B1" t="s">
        <v>1280</v>
      </c>
      <c r="C1" t="s">
        <v>1402</v>
      </c>
      <c r="E1" t="s">
        <v>1403</v>
      </c>
      <c r="F1" t="s">
        <v>1404</v>
      </c>
      <c r="G1" t="s">
        <v>1405</v>
      </c>
      <c r="H1" t="s">
        <v>1406</v>
      </c>
      <c r="I1" t="s">
        <v>1407</v>
      </c>
      <c r="J1" t="s">
        <v>1408</v>
      </c>
      <c r="K1" t="s">
        <v>1409</v>
      </c>
      <c r="L1" t="s">
        <v>1410</v>
      </c>
      <c r="M1" t="s">
        <v>1411</v>
      </c>
      <c r="N1" t="s">
        <v>1412</v>
      </c>
      <c r="O1" t="s">
        <v>1413</v>
      </c>
      <c r="P1" t="s">
        <v>1414</v>
      </c>
      <c r="Q1" t="s">
        <v>1415</v>
      </c>
      <c r="R1" t="s">
        <v>1416</v>
      </c>
    </row>
    <row r="2" spans="1:30" x14ac:dyDescent="0.55000000000000004">
      <c r="A2">
        <v>300423896</v>
      </c>
      <c r="B2">
        <v>8</v>
      </c>
      <c r="C2">
        <v>38407</v>
      </c>
      <c r="D2" t="s">
        <v>1306</v>
      </c>
      <c r="E2">
        <v>0.18</v>
      </c>
      <c r="F2">
        <v>0</v>
      </c>
      <c r="G2">
        <v>106630</v>
      </c>
      <c r="H2">
        <v>9723720</v>
      </c>
      <c r="I2">
        <v>13071</v>
      </c>
      <c r="J2">
        <v>74226</v>
      </c>
      <c r="K2">
        <v>0</v>
      </c>
      <c r="L2">
        <v>60281</v>
      </c>
      <c r="M2">
        <v>106630</v>
      </c>
      <c r="N2">
        <v>9723720</v>
      </c>
      <c r="O2">
        <v>13071</v>
      </c>
      <c r="P2">
        <v>74226</v>
      </c>
      <c r="Q2">
        <v>0</v>
      </c>
      <c r="R2">
        <v>60281</v>
      </c>
      <c r="S2" t="s">
        <v>1307</v>
      </c>
      <c r="T2" s="6">
        <v>8.8000000000000005E-3</v>
      </c>
      <c r="U2" t="s">
        <v>1308</v>
      </c>
      <c r="V2" s="6">
        <v>8.8000000000000005E-3</v>
      </c>
      <c r="W2" t="s">
        <v>1309</v>
      </c>
      <c r="X2" s="6">
        <v>1.2999999999999999E-3</v>
      </c>
      <c r="Y2" t="s">
        <v>1308</v>
      </c>
      <c r="Z2" s="6">
        <v>1.2999999999999999E-3</v>
      </c>
      <c r="AA2" t="s">
        <v>1310</v>
      </c>
      <c r="AB2" s="6">
        <v>7.4999999999999997E-3</v>
      </c>
      <c r="AC2" t="s">
        <v>1308</v>
      </c>
      <c r="AD2" t="s">
        <v>1311</v>
      </c>
    </row>
    <row r="3" spans="1:30" x14ac:dyDescent="0.55000000000000004">
      <c r="A3">
        <v>300541581</v>
      </c>
      <c r="B3">
        <v>11</v>
      </c>
      <c r="C3">
        <v>38407</v>
      </c>
      <c r="D3" t="s">
        <v>1306</v>
      </c>
      <c r="E3">
        <v>0.18</v>
      </c>
      <c r="F3">
        <v>0</v>
      </c>
      <c r="G3">
        <v>106515</v>
      </c>
      <c r="H3">
        <v>9723783</v>
      </c>
      <c r="I3">
        <v>13071</v>
      </c>
      <c r="J3">
        <v>74296</v>
      </c>
      <c r="K3">
        <v>0</v>
      </c>
      <c r="L3">
        <v>61041</v>
      </c>
      <c r="M3">
        <v>106515</v>
      </c>
      <c r="N3">
        <v>9723783</v>
      </c>
      <c r="O3">
        <v>13071</v>
      </c>
      <c r="P3">
        <v>74296</v>
      </c>
      <c r="Q3">
        <v>0</v>
      </c>
      <c r="R3">
        <v>61041</v>
      </c>
      <c r="S3" t="s">
        <v>1307</v>
      </c>
      <c r="T3" s="6">
        <v>8.8000000000000005E-3</v>
      </c>
      <c r="U3" t="s">
        <v>1308</v>
      </c>
      <c r="V3" s="6">
        <v>8.8000000000000005E-3</v>
      </c>
      <c r="W3" t="s">
        <v>1309</v>
      </c>
      <c r="X3" s="6">
        <v>1.2999999999999999E-3</v>
      </c>
      <c r="Y3" t="s">
        <v>1308</v>
      </c>
      <c r="Z3" s="6">
        <v>1.2999999999999999E-3</v>
      </c>
      <c r="AA3" t="s">
        <v>1310</v>
      </c>
      <c r="AB3" s="6">
        <v>7.4999999999999997E-3</v>
      </c>
      <c r="AC3" t="s">
        <v>1308</v>
      </c>
      <c r="AD3" t="s">
        <v>1311</v>
      </c>
    </row>
    <row r="4" spans="1:30" x14ac:dyDescent="0.55000000000000004">
      <c r="A4">
        <v>300587238</v>
      </c>
      <c r="B4">
        <v>2</v>
      </c>
      <c r="C4">
        <v>38407</v>
      </c>
      <c r="D4" t="s">
        <v>1306</v>
      </c>
      <c r="E4">
        <v>0.18</v>
      </c>
      <c r="F4">
        <v>0</v>
      </c>
      <c r="G4">
        <v>106579</v>
      </c>
      <c r="H4">
        <v>9723763</v>
      </c>
      <c r="I4">
        <v>13053</v>
      </c>
      <c r="J4">
        <v>74767</v>
      </c>
      <c r="K4">
        <v>0</v>
      </c>
      <c r="L4">
        <v>59882</v>
      </c>
      <c r="M4">
        <v>106579</v>
      </c>
      <c r="N4">
        <v>9723763</v>
      </c>
      <c r="O4">
        <v>13053</v>
      </c>
      <c r="P4">
        <v>74767</v>
      </c>
      <c r="Q4">
        <v>0</v>
      </c>
      <c r="R4">
        <v>59882</v>
      </c>
      <c r="S4" t="s">
        <v>1307</v>
      </c>
      <c r="T4" s="6">
        <v>8.8999999999999999E-3</v>
      </c>
      <c r="U4" t="s">
        <v>1308</v>
      </c>
      <c r="V4" s="6">
        <v>8.8999999999999999E-3</v>
      </c>
      <c r="W4" t="s">
        <v>1309</v>
      </c>
      <c r="X4" s="6">
        <v>1.2999999999999999E-3</v>
      </c>
      <c r="Y4" t="s">
        <v>1308</v>
      </c>
      <c r="Z4" s="6">
        <v>1.2999999999999999E-3</v>
      </c>
      <c r="AA4" t="s">
        <v>1310</v>
      </c>
      <c r="AB4" s="6">
        <v>7.6E-3</v>
      </c>
      <c r="AC4" t="s">
        <v>1308</v>
      </c>
      <c r="AD4" t="s">
        <v>1312</v>
      </c>
    </row>
    <row r="5" spans="1:30" x14ac:dyDescent="0.55000000000000004">
      <c r="A5">
        <v>300601783</v>
      </c>
      <c r="B5">
        <v>6</v>
      </c>
      <c r="C5">
        <v>38407</v>
      </c>
      <c r="D5" t="s">
        <v>1306</v>
      </c>
      <c r="E5">
        <v>0.18</v>
      </c>
      <c r="F5">
        <v>0</v>
      </c>
      <c r="G5">
        <v>108954</v>
      </c>
      <c r="H5">
        <v>9721367</v>
      </c>
      <c r="I5">
        <v>13072</v>
      </c>
      <c r="J5">
        <v>75355</v>
      </c>
      <c r="K5">
        <v>0</v>
      </c>
      <c r="L5">
        <v>61960</v>
      </c>
      <c r="M5">
        <v>108954</v>
      </c>
      <c r="N5">
        <v>9721367</v>
      </c>
      <c r="O5">
        <v>13072</v>
      </c>
      <c r="P5">
        <v>75355</v>
      </c>
      <c r="Q5">
        <v>0</v>
      </c>
      <c r="R5">
        <v>61960</v>
      </c>
      <c r="S5" t="s">
        <v>1307</v>
      </c>
      <c r="T5" s="6">
        <v>8.8999999999999999E-3</v>
      </c>
      <c r="U5" t="s">
        <v>1308</v>
      </c>
      <c r="V5" s="6">
        <v>8.8999999999999999E-3</v>
      </c>
      <c r="W5" t="s">
        <v>1309</v>
      </c>
      <c r="X5" s="6">
        <v>1.2999999999999999E-3</v>
      </c>
      <c r="Y5" t="s">
        <v>1308</v>
      </c>
      <c r="Z5" s="6">
        <v>1.2999999999999999E-3</v>
      </c>
      <c r="AA5" t="s">
        <v>1310</v>
      </c>
      <c r="AB5" s="6">
        <v>7.6E-3</v>
      </c>
      <c r="AC5" t="s">
        <v>1308</v>
      </c>
      <c r="AD5" t="s">
        <v>1312</v>
      </c>
    </row>
    <row r="6" spans="1:30" x14ac:dyDescent="0.55000000000000004">
      <c r="A6">
        <v>300699482</v>
      </c>
      <c r="B6">
        <v>4</v>
      </c>
      <c r="C6">
        <v>38407</v>
      </c>
      <c r="D6" t="s">
        <v>1306</v>
      </c>
      <c r="E6">
        <v>0.18</v>
      </c>
      <c r="F6">
        <v>0</v>
      </c>
      <c r="G6">
        <v>106194</v>
      </c>
      <c r="H6">
        <v>9724138</v>
      </c>
      <c r="I6">
        <v>13071</v>
      </c>
      <c r="J6">
        <v>73667</v>
      </c>
      <c r="K6">
        <v>0</v>
      </c>
      <c r="L6">
        <v>60577</v>
      </c>
      <c r="M6">
        <v>106194</v>
      </c>
      <c r="N6">
        <v>9724138</v>
      </c>
      <c r="O6">
        <v>13071</v>
      </c>
      <c r="P6">
        <v>73667</v>
      </c>
      <c r="Q6">
        <v>0</v>
      </c>
      <c r="R6">
        <v>60577</v>
      </c>
      <c r="S6" t="s">
        <v>1307</v>
      </c>
      <c r="T6" s="6">
        <v>8.8000000000000005E-3</v>
      </c>
      <c r="U6" t="s">
        <v>1308</v>
      </c>
      <c r="V6" s="6">
        <v>8.8000000000000005E-3</v>
      </c>
      <c r="W6" t="s">
        <v>1309</v>
      </c>
      <c r="X6" s="6">
        <v>1.2999999999999999E-3</v>
      </c>
      <c r="Y6" t="s">
        <v>1308</v>
      </c>
      <c r="Z6" s="6">
        <v>1.2999999999999999E-3</v>
      </c>
      <c r="AA6" t="s">
        <v>1310</v>
      </c>
      <c r="AB6" s="6">
        <v>7.4000000000000003E-3</v>
      </c>
      <c r="AC6" t="s">
        <v>1308</v>
      </c>
      <c r="AD6" t="s">
        <v>1313</v>
      </c>
    </row>
    <row r="7" spans="1:30" x14ac:dyDescent="0.55000000000000004">
      <c r="A7">
        <v>300733314</v>
      </c>
      <c r="B7">
        <v>1</v>
      </c>
      <c r="C7">
        <v>38407</v>
      </c>
      <c r="D7" t="s">
        <v>1306</v>
      </c>
      <c r="E7">
        <v>0.18</v>
      </c>
      <c r="F7">
        <v>0</v>
      </c>
      <c r="G7">
        <v>106934</v>
      </c>
      <c r="H7">
        <v>9723381</v>
      </c>
      <c r="I7">
        <v>13053</v>
      </c>
      <c r="J7">
        <v>73800</v>
      </c>
      <c r="K7">
        <v>0</v>
      </c>
      <c r="L7">
        <v>59267</v>
      </c>
      <c r="M7">
        <v>106934</v>
      </c>
      <c r="N7">
        <v>9723381</v>
      </c>
      <c r="O7">
        <v>13053</v>
      </c>
      <c r="P7">
        <v>73800</v>
      </c>
      <c r="Q7">
        <v>0</v>
      </c>
      <c r="R7">
        <v>59267</v>
      </c>
      <c r="S7" t="s">
        <v>1307</v>
      </c>
      <c r="T7" s="6">
        <v>8.8000000000000005E-3</v>
      </c>
      <c r="U7" t="s">
        <v>1308</v>
      </c>
      <c r="V7" s="6">
        <v>8.8000000000000005E-3</v>
      </c>
      <c r="W7" t="s">
        <v>1309</v>
      </c>
      <c r="X7" s="6">
        <v>1.2999999999999999E-3</v>
      </c>
      <c r="Y7" t="s">
        <v>1308</v>
      </c>
      <c r="Z7" s="6">
        <v>1.2999999999999999E-3</v>
      </c>
      <c r="AA7" t="s">
        <v>1310</v>
      </c>
      <c r="AB7" s="6">
        <v>7.4999999999999997E-3</v>
      </c>
      <c r="AC7" t="s">
        <v>1308</v>
      </c>
      <c r="AD7" t="s">
        <v>1311</v>
      </c>
    </row>
    <row r="8" spans="1:30" x14ac:dyDescent="0.55000000000000004">
      <c r="A8">
        <v>300752891</v>
      </c>
      <c r="B8">
        <v>7</v>
      </c>
      <c r="C8">
        <v>38407</v>
      </c>
      <c r="D8" t="s">
        <v>1306</v>
      </c>
      <c r="E8">
        <v>0.18</v>
      </c>
      <c r="F8">
        <v>0</v>
      </c>
      <c r="G8">
        <v>106989</v>
      </c>
      <c r="H8">
        <v>9723332</v>
      </c>
      <c r="I8">
        <v>13071</v>
      </c>
      <c r="J8">
        <v>74893</v>
      </c>
      <c r="K8">
        <v>0</v>
      </c>
      <c r="L8">
        <v>60387</v>
      </c>
      <c r="M8">
        <v>106989</v>
      </c>
      <c r="N8">
        <v>9723332</v>
      </c>
      <c r="O8">
        <v>13071</v>
      </c>
      <c r="P8">
        <v>74893</v>
      </c>
      <c r="Q8">
        <v>0</v>
      </c>
      <c r="R8">
        <v>60387</v>
      </c>
      <c r="S8" t="s">
        <v>1307</v>
      </c>
      <c r="T8" s="6">
        <v>8.8999999999999999E-3</v>
      </c>
      <c r="U8" t="s">
        <v>1308</v>
      </c>
      <c r="V8" s="6">
        <v>8.8999999999999999E-3</v>
      </c>
      <c r="W8" t="s">
        <v>1309</v>
      </c>
      <c r="X8" s="6">
        <v>1.2999999999999999E-3</v>
      </c>
      <c r="Y8" t="s">
        <v>1308</v>
      </c>
      <c r="Z8" s="6">
        <v>1.2999999999999999E-3</v>
      </c>
      <c r="AA8" t="s">
        <v>1310</v>
      </c>
      <c r="AB8" s="6">
        <v>7.6E-3</v>
      </c>
      <c r="AC8" t="s">
        <v>1308</v>
      </c>
      <c r="AD8" t="s">
        <v>1312</v>
      </c>
    </row>
    <row r="9" spans="1:30" x14ac:dyDescent="0.55000000000000004">
      <c r="A9">
        <v>300801225</v>
      </c>
      <c r="B9">
        <v>14</v>
      </c>
      <c r="C9">
        <v>38407</v>
      </c>
      <c r="D9" t="s">
        <v>1306</v>
      </c>
      <c r="E9">
        <v>0.18</v>
      </c>
      <c r="F9">
        <v>0</v>
      </c>
      <c r="G9">
        <v>107187</v>
      </c>
      <c r="H9">
        <v>9723119</v>
      </c>
      <c r="I9">
        <v>13052</v>
      </c>
      <c r="J9">
        <v>75695</v>
      </c>
      <c r="K9">
        <v>0</v>
      </c>
      <c r="L9">
        <v>65662</v>
      </c>
      <c r="M9">
        <v>107187</v>
      </c>
      <c r="N9">
        <v>9723119</v>
      </c>
      <c r="O9">
        <v>13052</v>
      </c>
      <c r="P9">
        <v>75695</v>
      </c>
      <c r="Q9">
        <v>0</v>
      </c>
      <c r="R9">
        <v>65662</v>
      </c>
      <c r="S9" t="s">
        <v>1307</v>
      </c>
      <c r="T9" s="6">
        <v>8.9999999999999993E-3</v>
      </c>
      <c r="U9" t="s">
        <v>1308</v>
      </c>
      <c r="V9" s="6">
        <v>8.9999999999999993E-3</v>
      </c>
      <c r="W9" t="s">
        <v>1309</v>
      </c>
      <c r="X9" s="6">
        <v>1.2999999999999999E-3</v>
      </c>
      <c r="Y9" t="s">
        <v>1308</v>
      </c>
      <c r="Z9" s="6">
        <v>1.2999999999999999E-3</v>
      </c>
      <c r="AA9" t="s">
        <v>1310</v>
      </c>
      <c r="AB9" s="6">
        <v>7.7000000000000002E-3</v>
      </c>
      <c r="AC9" t="s">
        <v>1308</v>
      </c>
      <c r="AD9" t="s">
        <v>1314</v>
      </c>
    </row>
    <row r="10" spans="1:30" x14ac:dyDescent="0.55000000000000004">
      <c r="A10">
        <v>300813687</v>
      </c>
      <c r="B10">
        <v>15</v>
      </c>
      <c r="C10">
        <v>38407</v>
      </c>
      <c r="D10" t="s">
        <v>1306</v>
      </c>
      <c r="E10">
        <v>0.18</v>
      </c>
      <c r="F10">
        <v>0</v>
      </c>
      <c r="G10">
        <v>106752</v>
      </c>
      <c r="H10">
        <v>9723545</v>
      </c>
      <c r="I10">
        <v>13071</v>
      </c>
      <c r="J10">
        <v>75957</v>
      </c>
      <c r="K10">
        <v>0</v>
      </c>
      <c r="L10">
        <v>62113</v>
      </c>
      <c r="M10">
        <v>106752</v>
      </c>
      <c r="N10">
        <v>9723545</v>
      </c>
      <c r="O10">
        <v>13071</v>
      </c>
      <c r="P10">
        <v>75957</v>
      </c>
      <c r="Q10">
        <v>0</v>
      </c>
      <c r="R10">
        <v>62113</v>
      </c>
      <c r="S10" t="s">
        <v>1307</v>
      </c>
      <c r="T10" s="6">
        <v>8.9999999999999993E-3</v>
      </c>
      <c r="U10" t="s">
        <v>1308</v>
      </c>
      <c r="V10" s="6">
        <v>8.9999999999999993E-3</v>
      </c>
      <c r="W10" t="s">
        <v>1309</v>
      </c>
      <c r="X10" s="6">
        <v>1.2999999999999999E-3</v>
      </c>
      <c r="Y10" t="s">
        <v>1308</v>
      </c>
      <c r="Z10" s="6">
        <v>1.2999999999999999E-3</v>
      </c>
      <c r="AA10" t="s">
        <v>1310</v>
      </c>
      <c r="AB10" s="6">
        <v>7.7000000000000002E-3</v>
      </c>
      <c r="AC10" t="s">
        <v>1308</v>
      </c>
      <c r="AD10" t="s">
        <v>1314</v>
      </c>
    </row>
    <row r="11" spans="1:30" x14ac:dyDescent="0.55000000000000004">
      <c r="A11">
        <v>300831872</v>
      </c>
      <c r="B11">
        <v>16</v>
      </c>
      <c r="C11">
        <v>38408</v>
      </c>
      <c r="D11" t="s">
        <v>1306</v>
      </c>
      <c r="E11">
        <v>0.18</v>
      </c>
      <c r="F11">
        <v>0</v>
      </c>
      <c r="G11">
        <v>108792</v>
      </c>
      <c r="H11">
        <v>9721772</v>
      </c>
      <c r="I11">
        <v>13057</v>
      </c>
      <c r="J11">
        <v>74142</v>
      </c>
      <c r="K11">
        <v>0</v>
      </c>
      <c r="L11">
        <v>58895</v>
      </c>
      <c r="M11">
        <v>108792</v>
      </c>
      <c r="N11">
        <v>9721772</v>
      </c>
      <c r="O11">
        <v>13057</v>
      </c>
      <c r="P11">
        <v>74142</v>
      </c>
      <c r="Q11">
        <v>0</v>
      </c>
      <c r="R11">
        <v>58895</v>
      </c>
      <c r="S11" t="s">
        <v>1307</v>
      </c>
      <c r="T11" s="6">
        <v>8.8000000000000005E-3</v>
      </c>
      <c r="U11" t="s">
        <v>1308</v>
      </c>
      <c r="V11" s="6">
        <v>8.8000000000000005E-3</v>
      </c>
      <c r="W11" t="s">
        <v>1309</v>
      </c>
      <c r="X11" s="6">
        <v>1.2999999999999999E-3</v>
      </c>
      <c r="Y11" t="s">
        <v>1308</v>
      </c>
      <c r="Z11" s="6">
        <v>1.2999999999999999E-3</v>
      </c>
      <c r="AA11" t="s">
        <v>1310</v>
      </c>
      <c r="AB11" s="6">
        <v>7.4999999999999997E-3</v>
      </c>
      <c r="AC11" t="s">
        <v>1308</v>
      </c>
      <c r="AD11" t="s">
        <v>1311</v>
      </c>
    </row>
    <row r="12" spans="1:30" x14ac:dyDescent="0.55000000000000004">
      <c r="A12">
        <v>300907598</v>
      </c>
      <c r="B12">
        <v>10</v>
      </c>
      <c r="C12">
        <v>38407</v>
      </c>
      <c r="D12" t="s">
        <v>1306</v>
      </c>
      <c r="E12">
        <v>0.18</v>
      </c>
      <c r="F12">
        <v>0</v>
      </c>
      <c r="G12">
        <v>106876</v>
      </c>
      <c r="H12">
        <v>9723429</v>
      </c>
      <c r="I12">
        <v>13052</v>
      </c>
      <c r="J12">
        <v>74733</v>
      </c>
      <c r="K12">
        <v>0</v>
      </c>
      <c r="L12">
        <v>64209</v>
      </c>
      <c r="M12">
        <v>106876</v>
      </c>
      <c r="N12">
        <v>9723429</v>
      </c>
      <c r="O12">
        <v>13052</v>
      </c>
      <c r="P12">
        <v>74733</v>
      </c>
      <c r="Q12">
        <v>0</v>
      </c>
      <c r="R12">
        <v>64209</v>
      </c>
      <c r="S12" t="s">
        <v>1307</v>
      </c>
      <c r="T12" s="6">
        <v>8.8999999999999999E-3</v>
      </c>
      <c r="U12" t="s">
        <v>1308</v>
      </c>
      <c r="V12" s="6">
        <v>8.8999999999999999E-3</v>
      </c>
      <c r="W12" t="s">
        <v>1309</v>
      </c>
      <c r="X12" s="6">
        <v>1.2999999999999999E-3</v>
      </c>
      <c r="Y12" t="s">
        <v>1308</v>
      </c>
      <c r="Z12" s="6">
        <v>1.2999999999999999E-3</v>
      </c>
      <c r="AA12" t="s">
        <v>1310</v>
      </c>
      <c r="AB12" s="6">
        <v>7.6E-3</v>
      </c>
      <c r="AC12" t="s">
        <v>1308</v>
      </c>
      <c r="AD12" t="s">
        <v>1312</v>
      </c>
    </row>
    <row r="13" spans="1:30" x14ac:dyDescent="0.55000000000000004">
      <c r="A13">
        <v>300945452</v>
      </c>
      <c r="B13">
        <v>12</v>
      </c>
      <c r="C13">
        <v>38407</v>
      </c>
      <c r="D13" t="s">
        <v>1306</v>
      </c>
      <c r="E13">
        <v>0.18</v>
      </c>
      <c r="F13">
        <v>0</v>
      </c>
      <c r="G13">
        <v>105765</v>
      </c>
      <c r="H13">
        <v>9724528</v>
      </c>
      <c r="I13">
        <v>13071</v>
      </c>
      <c r="J13">
        <v>72859</v>
      </c>
      <c r="K13">
        <v>0</v>
      </c>
      <c r="L13">
        <v>59691</v>
      </c>
      <c r="M13">
        <v>105765</v>
      </c>
      <c r="N13">
        <v>9724528</v>
      </c>
      <c r="O13">
        <v>13071</v>
      </c>
      <c r="P13">
        <v>72859</v>
      </c>
      <c r="Q13">
        <v>0</v>
      </c>
      <c r="R13">
        <v>59691</v>
      </c>
      <c r="S13" t="s">
        <v>1307</v>
      </c>
      <c r="T13" s="6">
        <v>8.6999999999999994E-3</v>
      </c>
      <c r="U13" t="s">
        <v>1308</v>
      </c>
      <c r="V13" s="6">
        <v>8.6999999999999994E-3</v>
      </c>
      <c r="W13" t="s">
        <v>1309</v>
      </c>
      <c r="X13" s="6">
        <v>1.2999999999999999E-3</v>
      </c>
      <c r="Y13" t="s">
        <v>1308</v>
      </c>
      <c r="Z13" s="6">
        <v>1.2999999999999999E-3</v>
      </c>
      <c r="AA13" t="s">
        <v>1310</v>
      </c>
      <c r="AB13" s="6">
        <v>7.4000000000000003E-3</v>
      </c>
      <c r="AC13" t="s">
        <v>1308</v>
      </c>
      <c r="AD13" t="s">
        <v>1313</v>
      </c>
    </row>
    <row r="14" spans="1:30" x14ac:dyDescent="0.55000000000000004">
      <c r="A14">
        <v>301059595</v>
      </c>
      <c r="B14">
        <v>9</v>
      </c>
      <c r="C14">
        <v>38407</v>
      </c>
      <c r="D14" t="s">
        <v>1306</v>
      </c>
      <c r="E14">
        <v>0.18</v>
      </c>
      <c r="F14">
        <v>0</v>
      </c>
      <c r="G14">
        <v>108323</v>
      </c>
      <c r="H14">
        <v>9722020</v>
      </c>
      <c r="I14">
        <v>13063</v>
      </c>
      <c r="J14">
        <v>74607</v>
      </c>
      <c r="K14">
        <v>0</v>
      </c>
      <c r="L14">
        <v>60679</v>
      </c>
      <c r="M14">
        <v>108323</v>
      </c>
      <c r="N14">
        <v>9722020</v>
      </c>
      <c r="O14">
        <v>13063</v>
      </c>
      <c r="P14">
        <v>74607</v>
      </c>
      <c r="Q14">
        <v>0</v>
      </c>
      <c r="R14">
        <v>60679</v>
      </c>
      <c r="S14" t="s">
        <v>1307</v>
      </c>
      <c r="T14" s="6">
        <v>8.8999999999999999E-3</v>
      </c>
      <c r="U14" t="s">
        <v>1308</v>
      </c>
      <c r="V14" s="6">
        <v>8.8999999999999999E-3</v>
      </c>
      <c r="W14" t="s">
        <v>1309</v>
      </c>
      <c r="X14" s="6">
        <v>1.2999999999999999E-3</v>
      </c>
      <c r="Y14" t="s">
        <v>1308</v>
      </c>
      <c r="Z14" s="6">
        <v>1.2999999999999999E-3</v>
      </c>
      <c r="AA14" t="s">
        <v>1310</v>
      </c>
      <c r="AB14" s="6">
        <v>7.4999999999999997E-3</v>
      </c>
      <c r="AC14" t="s">
        <v>1308</v>
      </c>
      <c r="AD14" t="s">
        <v>1311</v>
      </c>
    </row>
    <row r="15" spans="1:30" x14ac:dyDescent="0.55000000000000004">
      <c r="A15">
        <v>301066229</v>
      </c>
      <c r="B15">
        <v>5</v>
      </c>
      <c r="C15">
        <v>38407</v>
      </c>
      <c r="D15" t="s">
        <v>1306</v>
      </c>
      <c r="E15">
        <v>0.18</v>
      </c>
      <c r="F15">
        <v>0</v>
      </c>
      <c r="G15">
        <v>107558</v>
      </c>
      <c r="H15">
        <v>9722765</v>
      </c>
      <c r="I15">
        <v>13056</v>
      </c>
      <c r="J15">
        <v>74358</v>
      </c>
      <c r="K15">
        <v>0</v>
      </c>
      <c r="L15">
        <v>62458</v>
      </c>
      <c r="M15">
        <v>107558</v>
      </c>
      <c r="N15">
        <v>9722765</v>
      </c>
      <c r="O15">
        <v>13056</v>
      </c>
      <c r="P15">
        <v>74358</v>
      </c>
      <c r="Q15">
        <v>0</v>
      </c>
      <c r="R15">
        <v>62458</v>
      </c>
      <c r="S15" t="s">
        <v>1307</v>
      </c>
      <c r="T15" s="6">
        <v>8.8000000000000005E-3</v>
      </c>
      <c r="U15" t="s">
        <v>1308</v>
      </c>
      <c r="V15" s="6">
        <v>8.8000000000000005E-3</v>
      </c>
      <c r="W15" t="s">
        <v>1309</v>
      </c>
      <c r="X15" s="6">
        <v>1.2999999999999999E-3</v>
      </c>
      <c r="Y15" t="s">
        <v>1308</v>
      </c>
      <c r="Z15" s="6">
        <v>1.2999999999999999E-3</v>
      </c>
      <c r="AA15" t="s">
        <v>1310</v>
      </c>
      <c r="AB15" s="6">
        <v>7.4999999999999997E-3</v>
      </c>
      <c r="AC15" t="s">
        <v>1308</v>
      </c>
      <c r="AD15" t="s">
        <v>1311</v>
      </c>
    </row>
    <row r="16" spans="1:30" x14ac:dyDescent="0.55000000000000004">
      <c r="A16">
        <v>301167982</v>
      </c>
      <c r="B16">
        <v>17</v>
      </c>
      <c r="C16">
        <v>38408</v>
      </c>
      <c r="D16" t="s">
        <v>1306</v>
      </c>
      <c r="E16">
        <v>0.18</v>
      </c>
      <c r="F16">
        <v>0</v>
      </c>
      <c r="G16">
        <v>106951</v>
      </c>
      <c r="H16">
        <v>9723635</v>
      </c>
      <c r="I16">
        <v>13069</v>
      </c>
      <c r="J16">
        <v>74278</v>
      </c>
      <c r="K16">
        <v>0</v>
      </c>
      <c r="L16">
        <v>62347</v>
      </c>
      <c r="M16">
        <v>106951</v>
      </c>
      <c r="N16">
        <v>9723635</v>
      </c>
      <c r="O16">
        <v>13069</v>
      </c>
      <c r="P16">
        <v>74278</v>
      </c>
      <c r="Q16">
        <v>0</v>
      </c>
      <c r="R16">
        <v>62347</v>
      </c>
      <c r="S16" t="s">
        <v>1307</v>
      </c>
      <c r="T16" s="6">
        <v>8.8000000000000005E-3</v>
      </c>
      <c r="U16" t="s">
        <v>1308</v>
      </c>
      <c r="V16" s="6">
        <v>8.8000000000000005E-3</v>
      </c>
      <c r="W16" t="s">
        <v>1309</v>
      </c>
      <c r="X16" s="6">
        <v>1.2999999999999999E-3</v>
      </c>
      <c r="Y16" t="s">
        <v>1308</v>
      </c>
      <c r="Z16" s="6">
        <v>1.2999999999999999E-3</v>
      </c>
      <c r="AA16" t="s">
        <v>1310</v>
      </c>
      <c r="AB16" s="6">
        <v>7.4999999999999997E-3</v>
      </c>
      <c r="AC16" t="s">
        <v>1308</v>
      </c>
      <c r="AD16" t="s">
        <v>1311</v>
      </c>
    </row>
    <row r="17" spans="1:30" x14ac:dyDescent="0.55000000000000004">
      <c r="A17">
        <v>301234989</v>
      </c>
      <c r="B17">
        <v>13</v>
      </c>
      <c r="C17">
        <v>38407</v>
      </c>
      <c r="D17" t="s">
        <v>1306</v>
      </c>
      <c r="E17">
        <v>0.18</v>
      </c>
      <c r="F17">
        <v>0</v>
      </c>
      <c r="G17">
        <v>108153</v>
      </c>
      <c r="H17">
        <v>9722149</v>
      </c>
      <c r="I17">
        <v>13062</v>
      </c>
      <c r="J17">
        <v>74588</v>
      </c>
      <c r="K17">
        <v>0</v>
      </c>
      <c r="L17">
        <v>59367</v>
      </c>
      <c r="M17">
        <v>108153</v>
      </c>
      <c r="N17">
        <v>9722149</v>
      </c>
      <c r="O17">
        <v>13062</v>
      </c>
      <c r="P17">
        <v>74588</v>
      </c>
      <c r="Q17">
        <v>0</v>
      </c>
      <c r="R17">
        <v>59367</v>
      </c>
      <c r="S17" t="s">
        <v>1307</v>
      </c>
      <c r="T17" s="6">
        <v>8.8999999999999999E-3</v>
      </c>
      <c r="U17" t="s">
        <v>1308</v>
      </c>
      <c r="V17" s="6">
        <v>8.8999999999999999E-3</v>
      </c>
      <c r="W17" t="s">
        <v>1309</v>
      </c>
      <c r="X17" s="6">
        <v>1.2999999999999999E-3</v>
      </c>
      <c r="Y17" t="s">
        <v>1308</v>
      </c>
      <c r="Z17" s="6">
        <v>1.2999999999999999E-3</v>
      </c>
      <c r="AA17" t="s">
        <v>1310</v>
      </c>
      <c r="AB17" s="6">
        <v>7.4999999999999997E-3</v>
      </c>
      <c r="AC17" t="s">
        <v>1308</v>
      </c>
      <c r="AD17" t="s">
        <v>1311</v>
      </c>
    </row>
    <row r="18" spans="1:30" x14ac:dyDescent="0.55000000000000004">
      <c r="A18">
        <v>301250458</v>
      </c>
      <c r="B18">
        <v>3</v>
      </c>
      <c r="C18">
        <v>38407</v>
      </c>
      <c r="D18" t="s">
        <v>1306</v>
      </c>
      <c r="E18">
        <v>0.18</v>
      </c>
      <c r="F18">
        <v>0</v>
      </c>
      <c r="G18">
        <v>107039</v>
      </c>
      <c r="H18">
        <v>9723281</v>
      </c>
      <c r="I18">
        <v>13052</v>
      </c>
      <c r="J18">
        <v>75345</v>
      </c>
      <c r="K18">
        <v>0</v>
      </c>
      <c r="L18">
        <v>61689</v>
      </c>
      <c r="M18">
        <v>107039</v>
      </c>
      <c r="N18">
        <v>9723281</v>
      </c>
      <c r="O18">
        <v>13052</v>
      </c>
      <c r="P18">
        <v>75345</v>
      </c>
      <c r="Q18">
        <v>0</v>
      </c>
      <c r="R18">
        <v>61689</v>
      </c>
      <c r="S18" t="s">
        <v>1307</v>
      </c>
      <c r="T18" s="6">
        <v>8.8999999999999999E-3</v>
      </c>
      <c r="U18" t="s">
        <v>1308</v>
      </c>
      <c r="V18" s="6">
        <v>8.8999999999999999E-3</v>
      </c>
      <c r="W18" t="s">
        <v>1309</v>
      </c>
      <c r="X18" s="6">
        <v>1.2999999999999999E-3</v>
      </c>
      <c r="Y18" t="s">
        <v>1308</v>
      </c>
      <c r="Z18" s="6">
        <v>1.2999999999999999E-3</v>
      </c>
      <c r="AA18" t="s">
        <v>1310</v>
      </c>
      <c r="AB18" s="6">
        <v>7.6E-3</v>
      </c>
      <c r="AC18" t="s">
        <v>1308</v>
      </c>
      <c r="AD18" t="s">
        <v>1312</v>
      </c>
    </row>
    <row r="19" spans="1:30" x14ac:dyDescent="0.55000000000000004">
      <c r="A19">
        <v>600422216</v>
      </c>
      <c r="B19">
        <v>8</v>
      </c>
      <c r="C19">
        <v>76807</v>
      </c>
      <c r="D19" t="s">
        <v>1306</v>
      </c>
      <c r="E19">
        <v>0.18</v>
      </c>
      <c r="F19">
        <v>1</v>
      </c>
      <c r="G19">
        <v>192598</v>
      </c>
      <c r="H19">
        <v>19467026</v>
      </c>
      <c r="I19">
        <v>15684</v>
      </c>
      <c r="J19">
        <v>95885</v>
      </c>
      <c r="K19">
        <v>0</v>
      </c>
      <c r="L19">
        <v>77409</v>
      </c>
      <c r="M19">
        <v>85965</v>
      </c>
      <c r="N19">
        <v>9743306</v>
      </c>
      <c r="O19">
        <v>2613</v>
      </c>
      <c r="P19">
        <v>21659</v>
      </c>
      <c r="Q19">
        <v>0</v>
      </c>
      <c r="R19">
        <v>17128</v>
      </c>
      <c r="S19" t="s">
        <v>1307</v>
      </c>
      <c r="T19" s="6">
        <v>5.5999999999999999E-3</v>
      </c>
      <c r="U19" t="s">
        <v>1308</v>
      </c>
      <c r="V19" s="6">
        <v>2.3999999999999998E-3</v>
      </c>
      <c r="W19" t="s">
        <v>1309</v>
      </c>
      <c r="X19" s="6">
        <v>6.9999999999999999E-4</v>
      </c>
      <c r="Y19" t="s">
        <v>1308</v>
      </c>
      <c r="Z19" s="6">
        <v>2.0000000000000001E-4</v>
      </c>
      <c r="AA19" t="s">
        <v>1310</v>
      </c>
      <c r="AB19" s="6">
        <v>4.7999999999999996E-3</v>
      </c>
      <c r="AC19" t="s">
        <v>1308</v>
      </c>
      <c r="AD19" t="s">
        <v>1315</v>
      </c>
    </row>
    <row r="20" spans="1:30" x14ac:dyDescent="0.55000000000000004">
      <c r="A20">
        <v>600539897</v>
      </c>
      <c r="B20">
        <v>11</v>
      </c>
      <c r="C20">
        <v>76807</v>
      </c>
      <c r="D20" t="s">
        <v>1306</v>
      </c>
      <c r="E20">
        <v>0.18</v>
      </c>
      <c r="F20">
        <v>1</v>
      </c>
      <c r="G20">
        <v>196280</v>
      </c>
      <c r="H20">
        <v>19463278</v>
      </c>
      <c r="I20">
        <v>18295</v>
      </c>
      <c r="J20">
        <v>95081</v>
      </c>
      <c r="K20">
        <v>0</v>
      </c>
      <c r="L20">
        <v>78885</v>
      </c>
      <c r="M20">
        <v>89762</v>
      </c>
      <c r="N20">
        <v>9739495</v>
      </c>
      <c r="O20">
        <v>5224</v>
      </c>
      <c r="P20">
        <v>20785</v>
      </c>
      <c r="Q20">
        <v>0</v>
      </c>
      <c r="R20">
        <v>17844</v>
      </c>
      <c r="S20" t="s">
        <v>1307</v>
      </c>
      <c r="T20" s="6">
        <v>5.7000000000000002E-3</v>
      </c>
      <c r="U20" t="s">
        <v>1308</v>
      </c>
      <c r="V20" s="6">
        <v>2.5999999999999999E-3</v>
      </c>
      <c r="W20" t="s">
        <v>1309</v>
      </c>
      <c r="X20" s="6">
        <v>8.9999999999999998E-4</v>
      </c>
      <c r="Y20" t="s">
        <v>1308</v>
      </c>
      <c r="Z20" s="6">
        <v>5.0000000000000001E-4</v>
      </c>
      <c r="AA20" t="s">
        <v>1310</v>
      </c>
      <c r="AB20" s="6">
        <v>4.7999999999999996E-3</v>
      </c>
      <c r="AC20" t="s">
        <v>1308</v>
      </c>
      <c r="AD20" t="s">
        <v>1316</v>
      </c>
    </row>
    <row r="21" spans="1:30" x14ac:dyDescent="0.55000000000000004">
      <c r="A21">
        <v>600585559</v>
      </c>
      <c r="B21">
        <v>2</v>
      </c>
      <c r="C21">
        <v>76807</v>
      </c>
      <c r="D21" t="s">
        <v>1306</v>
      </c>
      <c r="E21">
        <v>0.18</v>
      </c>
      <c r="F21">
        <v>1</v>
      </c>
      <c r="G21">
        <v>196624</v>
      </c>
      <c r="H21">
        <v>19462980</v>
      </c>
      <c r="I21">
        <v>18271</v>
      </c>
      <c r="J21">
        <v>95986</v>
      </c>
      <c r="K21">
        <v>0</v>
      </c>
      <c r="L21">
        <v>77005</v>
      </c>
      <c r="M21">
        <v>90042</v>
      </c>
      <c r="N21">
        <v>9739217</v>
      </c>
      <c r="O21">
        <v>5218</v>
      </c>
      <c r="P21">
        <v>21219</v>
      </c>
      <c r="Q21">
        <v>0</v>
      </c>
      <c r="R21">
        <v>17123</v>
      </c>
      <c r="S21" t="s">
        <v>1307</v>
      </c>
      <c r="T21" s="6">
        <v>5.7999999999999996E-3</v>
      </c>
      <c r="U21" t="s">
        <v>1308</v>
      </c>
      <c r="V21" s="6">
        <v>2.5999999999999999E-3</v>
      </c>
      <c r="W21" t="s">
        <v>1309</v>
      </c>
      <c r="X21" s="6">
        <v>8.9999999999999998E-4</v>
      </c>
      <c r="Y21" t="s">
        <v>1308</v>
      </c>
      <c r="Z21" s="6">
        <v>5.0000000000000001E-4</v>
      </c>
      <c r="AA21" t="s">
        <v>1310</v>
      </c>
      <c r="AB21" s="6">
        <v>4.7999999999999996E-3</v>
      </c>
      <c r="AC21" t="s">
        <v>1308</v>
      </c>
      <c r="AD21" t="s">
        <v>1316</v>
      </c>
    </row>
    <row r="22" spans="1:30" x14ac:dyDescent="0.55000000000000004">
      <c r="A22">
        <v>600600101</v>
      </c>
      <c r="B22">
        <v>6</v>
      </c>
      <c r="C22">
        <v>76807</v>
      </c>
      <c r="D22" t="s">
        <v>1306</v>
      </c>
      <c r="E22">
        <v>0.18</v>
      </c>
      <c r="F22">
        <v>1</v>
      </c>
      <c r="G22">
        <v>199523</v>
      </c>
      <c r="H22">
        <v>19460060</v>
      </c>
      <c r="I22">
        <v>18292</v>
      </c>
      <c r="J22">
        <v>97030</v>
      </c>
      <c r="K22">
        <v>0</v>
      </c>
      <c r="L22">
        <v>79417</v>
      </c>
      <c r="M22">
        <v>90566</v>
      </c>
      <c r="N22">
        <v>9738693</v>
      </c>
      <c r="O22">
        <v>5220</v>
      </c>
      <c r="P22">
        <v>21675</v>
      </c>
      <c r="Q22">
        <v>0</v>
      </c>
      <c r="R22">
        <v>17457</v>
      </c>
      <c r="S22" t="s">
        <v>1307</v>
      </c>
      <c r="T22" s="6">
        <v>5.7999999999999996E-3</v>
      </c>
      <c r="U22" t="s">
        <v>1308</v>
      </c>
      <c r="V22" s="6">
        <v>2.7000000000000001E-3</v>
      </c>
      <c r="W22" t="s">
        <v>1309</v>
      </c>
      <c r="X22" s="6">
        <v>8.9999999999999998E-4</v>
      </c>
      <c r="Y22" t="s">
        <v>1308</v>
      </c>
      <c r="Z22" s="6">
        <v>5.0000000000000001E-4</v>
      </c>
      <c r="AA22" t="s">
        <v>1310</v>
      </c>
      <c r="AB22" s="6">
        <v>4.8999999999999998E-3</v>
      </c>
      <c r="AC22" t="s">
        <v>1308</v>
      </c>
      <c r="AD22" t="s">
        <v>1315</v>
      </c>
    </row>
    <row r="23" spans="1:30" x14ac:dyDescent="0.55000000000000004">
      <c r="A23">
        <v>600697791</v>
      </c>
      <c r="B23">
        <v>4</v>
      </c>
      <c r="C23">
        <v>76807</v>
      </c>
      <c r="D23" t="s">
        <v>1306</v>
      </c>
      <c r="E23">
        <v>0.18</v>
      </c>
      <c r="F23">
        <v>1</v>
      </c>
      <c r="G23">
        <v>190667</v>
      </c>
      <c r="H23">
        <v>19468934</v>
      </c>
      <c r="I23">
        <v>15684</v>
      </c>
      <c r="J23">
        <v>92916</v>
      </c>
      <c r="K23">
        <v>0</v>
      </c>
      <c r="L23">
        <v>77472</v>
      </c>
      <c r="M23">
        <v>84470</v>
      </c>
      <c r="N23">
        <v>9744796</v>
      </c>
      <c r="O23">
        <v>2613</v>
      </c>
      <c r="P23">
        <v>19249</v>
      </c>
      <c r="Q23">
        <v>0</v>
      </c>
      <c r="R23">
        <v>16895</v>
      </c>
      <c r="S23" t="s">
        <v>1307</v>
      </c>
      <c r="T23" s="6">
        <v>5.4999999999999997E-3</v>
      </c>
      <c r="U23" t="s">
        <v>1308</v>
      </c>
      <c r="V23" s="6">
        <v>2.2000000000000001E-3</v>
      </c>
      <c r="W23" t="s">
        <v>1309</v>
      </c>
      <c r="X23" s="6">
        <v>6.9999999999999999E-4</v>
      </c>
      <c r="Y23" t="s">
        <v>1308</v>
      </c>
      <c r="Z23" s="6">
        <v>2.0000000000000001E-4</v>
      </c>
      <c r="AA23" t="s">
        <v>1310</v>
      </c>
      <c r="AB23" s="6">
        <v>4.7000000000000002E-3</v>
      </c>
      <c r="AC23" t="s">
        <v>1308</v>
      </c>
      <c r="AD23" t="s">
        <v>1317</v>
      </c>
    </row>
    <row r="24" spans="1:30" x14ac:dyDescent="0.55000000000000004">
      <c r="A24">
        <v>600731644</v>
      </c>
      <c r="B24">
        <v>1</v>
      </c>
      <c r="C24">
        <v>76807</v>
      </c>
      <c r="D24" t="s">
        <v>1306</v>
      </c>
      <c r="E24">
        <v>0.18</v>
      </c>
      <c r="F24">
        <v>1</v>
      </c>
      <c r="G24">
        <v>197389</v>
      </c>
      <c r="H24">
        <v>19462191</v>
      </c>
      <c r="I24">
        <v>18281</v>
      </c>
      <c r="J24">
        <v>95226</v>
      </c>
      <c r="K24">
        <v>0</v>
      </c>
      <c r="L24">
        <v>76286</v>
      </c>
      <c r="M24">
        <v>90452</v>
      </c>
      <c r="N24">
        <v>9738810</v>
      </c>
      <c r="O24">
        <v>5228</v>
      </c>
      <c r="P24">
        <v>21426</v>
      </c>
      <c r="Q24">
        <v>0</v>
      </c>
      <c r="R24">
        <v>17019</v>
      </c>
      <c r="S24" t="s">
        <v>1307</v>
      </c>
      <c r="T24" s="6">
        <v>5.7000000000000002E-3</v>
      </c>
      <c r="U24" t="s">
        <v>1308</v>
      </c>
      <c r="V24" s="6">
        <v>2.7000000000000001E-3</v>
      </c>
      <c r="W24" t="s">
        <v>1309</v>
      </c>
      <c r="X24" s="6">
        <v>8.9999999999999998E-4</v>
      </c>
      <c r="Y24" t="s">
        <v>1308</v>
      </c>
      <c r="Z24" s="6">
        <v>5.0000000000000001E-4</v>
      </c>
      <c r="AA24" t="s">
        <v>1310</v>
      </c>
      <c r="AB24" s="6">
        <v>4.7999999999999996E-3</v>
      </c>
      <c r="AC24" t="s">
        <v>1308</v>
      </c>
      <c r="AD24" t="s">
        <v>1316</v>
      </c>
    </row>
    <row r="25" spans="1:30" x14ac:dyDescent="0.55000000000000004">
      <c r="A25">
        <v>600751215</v>
      </c>
      <c r="B25">
        <v>7</v>
      </c>
      <c r="C25">
        <v>76807</v>
      </c>
      <c r="D25" t="s">
        <v>1306</v>
      </c>
      <c r="E25">
        <v>0.18</v>
      </c>
      <c r="F25">
        <v>1</v>
      </c>
      <c r="G25">
        <v>196134</v>
      </c>
      <c r="H25">
        <v>19463443</v>
      </c>
      <c r="I25">
        <v>18295</v>
      </c>
      <c r="J25">
        <v>94968</v>
      </c>
      <c r="K25">
        <v>0</v>
      </c>
      <c r="L25">
        <v>78162</v>
      </c>
      <c r="M25">
        <v>89142</v>
      </c>
      <c r="N25">
        <v>9740111</v>
      </c>
      <c r="O25">
        <v>5224</v>
      </c>
      <c r="P25">
        <v>20075</v>
      </c>
      <c r="Q25">
        <v>0</v>
      </c>
      <c r="R25">
        <v>17775</v>
      </c>
      <c r="S25" t="s">
        <v>1307</v>
      </c>
      <c r="T25" s="6">
        <v>5.7000000000000002E-3</v>
      </c>
      <c r="U25" t="s">
        <v>1308</v>
      </c>
      <c r="V25" s="6">
        <v>2.5000000000000001E-3</v>
      </c>
      <c r="W25" t="s">
        <v>1309</v>
      </c>
      <c r="X25" s="6">
        <v>8.9999999999999998E-4</v>
      </c>
      <c r="Y25" t="s">
        <v>1308</v>
      </c>
      <c r="Z25" s="6">
        <v>5.0000000000000001E-4</v>
      </c>
      <c r="AA25" t="s">
        <v>1310</v>
      </c>
      <c r="AB25" s="6">
        <v>4.7999999999999996E-3</v>
      </c>
      <c r="AC25" t="s">
        <v>1308</v>
      </c>
      <c r="AD25" t="s">
        <v>1318</v>
      </c>
    </row>
    <row r="26" spans="1:30" x14ac:dyDescent="0.55000000000000004">
      <c r="A26">
        <v>600799526</v>
      </c>
      <c r="B26">
        <v>14</v>
      </c>
      <c r="C26">
        <v>76807</v>
      </c>
      <c r="D26" t="s">
        <v>1306</v>
      </c>
      <c r="E26">
        <v>0.18</v>
      </c>
      <c r="F26">
        <v>1</v>
      </c>
      <c r="G26">
        <v>197572</v>
      </c>
      <c r="H26">
        <v>19462008</v>
      </c>
      <c r="I26">
        <v>18274</v>
      </c>
      <c r="J26">
        <v>97398</v>
      </c>
      <c r="K26">
        <v>0</v>
      </c>
      <c r="L26">
        <v>83271</v>
      </c>
      <c r="M26">
        <v>90382</v>
      </c>
      <c r="N26">
        <v>9738889</v>
      </c>
      <c r="O26">
        <v>5222</v>
      </c>
      <c r="P26">
        <v>21703</v>
      </c>
      <c r="Q26">
        <v>0</v>
      </c>
      <c r="R26">
        <v>17609</v>
      </c>
      <c r="S26" t="s">
        <v>1307</v>
      </c>
      <c r="T26" s="6">
        <v>5.7999999999999996E-3</v>
      </c>
      <c r="U26" t="s">
        <v>1308</v>
      </c>
      <c r="V26" s="6">
        <v>2.7000000000000001E-3</v>
      </c>
      <c r="W26" t="s">
        <v>1309</v>
      </c>
      <c r="X26" s="6">
        <v>8.9999999999999998E-4</v>
      </c>
      <c r="Y26" t="s">
        <v>1308</v>
      </c>
      <c r="Z26" s="6">
        <v>5.0000000000000001E-4</v>
      </c>
      <c r="AA26" t="s">
        <v>1310</v>
      </c>
      <c r="AB26" s="6">
        <v>4.8999999999999998E-3</v>
      </c>
      <c r="AC26" t="s">
        <v>1308</v>
      </c>
      <c r="AD26" t="s">
        <v>1315</v>
      </c>
    </row>
    <row r="27" spans="1:30" x14ac:dyDescent="0.55000000000000004">
      <c r="A27">
        <v>600811999</v>
      </c>
      <c r="B27">
        <v>15</v>
      </c>
      <c r="C27">
        <v>76807</v>
      </c>
      <c r="D27" t="s">
        <v>1306</v>
      </c>
      <c r="E27">
        <v>0.18</v>
      </c>
      <c r="F27">
        <v>1</v>
      </c>
      <c r="G27">
        <v>197112</v>
      </c>
      <c r="H27">
        <v>19462447</v>
      </c>
      <c r="I27">
        <v>18295</v>
      </c>
      <c r="J27">
        <v>97705</v>
      </c>
      <c r="K27">
        <v>0</v>
      </c>
      <c r="L27">
        <v>79620</v>
      </c>
      <c r="M27">
        <v>90357</v>
      </c>
      <c r="N27">
        <v>9738902</v>
      </c>
      <c r="O27">
        <v>5224</v>
      </c>
      <c r="P27">
        <v>21748</v>
      </c>
      <c r="Q27">
        <v>0</v>
      </c>
      <c r="R27">
        <v>17507</v>
      </c>
      <c r="S27" t="s">
        <v>1307</v>
      </c>
      <c r="T27" s="6">
        <v>5.8999999999999999E-3</v>
      </c>
      <c r="U27" t="s">
        <v>1308</v>
      </c>
      <c r="V27" s="6">
        <v>2.7000000000000001E-3</v>
      </c>
      <c r="W27" t="s">
        <v>1309</v>
      </c>
      <c r="X27" s="6">
        <v>8.9999999999999998E-4</v>
      </c>
      <c r="Y27" t="s">
        <v>1308</v>
      </c>
      <c r="Z27" s="6">
        <v>5.0000000000000001E-4</v>
      </c>
      <c r="AA27" t="s">
        <v>1310</v>
      </c>
      <c r="AB27" s="6">
        <v>4.8999999999999998E-3</v>
      </c>
      <c r="AC27" t="s">
        <v>1308</v>
      </c>
      <c r="AD27" t="s">
        <v>1315</v>
      </c>
    </row>
    <row r="28" spans="1:30" x14ac:dyDescent="0.55000000000000004">
      <c r="A28">
        <v>600830179</v>
      </c>
      <c r="B28">
        <v>16</v>
      </c>
      <c r="C28">
        <v>76808</v>
      </c>
      <c r="D28" t="s">
        <v>1306</v>
      </c>
      <c r="E28">
        <v>0.18</v>
      </c>
      <c r="F28">
        <v>1</v>
      </c>
      <c r="G28">
        <v>199796</v>
      </c>
      <c r="H28">
        <v>19460027</v>
      </c>
      <c r="I28">
        <v>18281</v>
      </c>
      <c r="J28">
        <v>96068</v>
      </c>
      <c r="K28">
        <v>0</v>
      </c>
      <c r="L28">
        <v>75610</v>
      </c>
      <c r="M28">
        <v>91001</v>
      </c>
      <c r="N28">
        <v>9738255</v>
      </c>
      <c r="O28">
        <v>5224</v>
      </c>
      <c r="P28">
        <v>21926</v>
      </c>
      <c r="Q28">
        <v>0</v>
      </c>
      <c r="R28">
        <v>16715</v>
      </c>
      <c r="S28" t="s">
        <v>1307</v>
      </c>
      <c r="T28" s="6">
        <v>5.7999999999999996E-3</v>
      </c>
      <c r="U28" t="s">
        <v>1308</v>
      </c>
      <c r="V28" s="6">
        <v>2.7000000000000001E-3</v>
      </c>
      <c r="W28" t="s">
        <v>1309</v>
      </c>
      <c r="X28" s="6">
        <v>8.9999999999999998E-4</v>
      </c>
      <c r="Y28" t="s">
        <v>1308</v>
      </c>
      <c r="Z28" s="6">
        <v>5.0000000000000001E-4</v>
      </c>
      <c r="AA28" t="s">
        <v>1310</v>
      </c>
      <c r="AB28" s="6">
        <v>4.7999999999999996E-3</v>
      </c>
      <c r="AC28" t="s">
        <v>1308</v>
      </c>
      <c r="AD28" t="s">
        <v>1315</v>
      </c>
    </row>
    <row r="29" spans="1:30" x14ac:dyDescent="0.55000000000000004">
      <c r="A29">
        <v>600905922</v>
      </c>
      <c r="B29">
        <v>10</v>
      </c>
      <c r="C29">
        <v>76807</v>
      </c>
      <c r="D29" t="s">
        <v>1306</v>
      </c>
      <c r="E29">
        <v>0.18</v>
      </c>
      <c r="F29">
        <v>1</v>
      </c>
      <c r="G29">
        <v>197235</v>
      </c>
      <c r="H29">
        <v>19462326</v>
      </c>
      <c r="I29">
        <v>18274</v>
      </c>
      <c r="J29">
        <v>96250</v>
      </c>
      <c r="K29">
        <v>0</v>
      </c>
      <c r="L29">
        <v>81832</v>
      </c>
      <c r="M29">
        <v>90356</v>
      </c>
      <c r="N29">
        <v>9738897</v>
      </c>
      <c r="O29">
        <v>5222</v>
      </c>
      <c r="P29">
        <v>21517</v>
      </c>
      <c r="Q29">
        <v>0</v>
      </c>
      <c r="R29">
        <v>17623</v>
      </c>
      <c r="S29" t="s">
        <v>1307</v>
      </c>
      <c r="T29" s="6">
        <v>5.7999999999999996E-3</v>
      </c>
      <c r="U29" t="s">
        <v>1308</v>
      </c>
      <c r="V29" s="6">
        <v>2.7000000000000001E-3</v>
      </c>
      <c r="W29" t="s">
        <v>1309</v>
      </c>
      <c r="X29" s="6">
        <v>8.9999999999999998E-4</v>
      </c>
      <c r="Y29" t="s">
        <v>1308</v>
      </c>
      <c r="Z29" s="6">
        <v>5.0000000000000001E-4</v>
      </c>
      <c r="AA29" t="s">
        <v>1310</v>
      </c>
      <c r="AB29" s="6">
        <v>4.7999999999999996E-3</v>
      </c>
      <c r="AC29" t="s">
        <v>1308</v>
      </c>
      <c r="AD29" t="s">
        <v>1316</v>
      </c>
    </row>
    <row r="30" spans="1:30" x14ac:dyDescent="0.55000000000000004">
      <c r="A30">
        <v>600943777</v>
      </c>
      <c r="B30">
        <v>12</v>
      </c>
      <c r="C30">
        <v>76807</v>
      </c>
      <c r="D30" t="s">
        <v>1306</v>
      </c>
      <c r="E30">
        <v>0.18</v>
      </c>
      <c r="F30">
        <v>1</v>
      </c>
      <c r="G30">
        <v>189175</v>
      </c>
      <c r="H30">
        <v>19470390</v>
      </c>
      <c r="I30">
        <v>15684</v>
      </c>
      <c r="J30">
        <v>90202</v>
      </c>
      <c r="K30">
        <v>0</v>
      </c>
      <c r="L30">
        <v>76337</v>
      </c>
      <c r="M30">
        <v>83407</v>
      </c>
      <c r="N30">
        <v>9745862</v>
      </c>
      <c r="O30">
        <v>2613</v>
      </c>
      <c r="P30">
        <v>17343</v>
      </c>
      <c r="Q30">
        <v>0</v>
      </c>
      <c r="R30">
        <v>16646</v>
      </c>
      <c r="S30" t="s">
        <v>1307</v>
      </c>
      <c r="T30" s="6">
        <v>5.3E-3</v>
      </c>
      <c r="U30" t="s">
        <v>1308</v>
      </c>
      <c r="V30" s="6">
        <v>2E-3</v>
      </c>
      <c r="W30" t="s">
        <v>1309</v>
      </c>
      <c r="X30" s="6">
        <v>6.9999999999999999E-4</v>
      </c>
      <c r="Y30" t="s">
        <v>1308</v>
      </c>
      <c r="Z30" s="6">
        <v>2.0000000000000001E-4</v>
      </c>
      <c r="AA30" t="s">
        <v>1310</v>
      </c>
      <c r="AB30" s="6">
        <v>4.4999999999999997E-3</v>
      </c>
      <c r="AC30" t="s">
        <v>1308</v>
      </c>
      <c r="AD30" t="s">
        <v>1319</v>
      </c>
    </row>
    <row r="31" spans="1:30" x14ac:dyDescent="0.55000000000000004">
      <c r="A31">
        <v>601057915</v>
      </c>
      <c r="B31">
        <v>9</v>
      </c>
      <c r="C31">
        <v>76807</v>
      </c>
      <c r="D31" t="s">
        <v>1306</v>
      </c>
      <c r="E31">
        <v>0.18</v>
      </c>
      <c r="F31">
        <v>1</v>
      </c>
      <c r="G31">
        <v>199115</v>
      </c>
      <c r="H31">
        <v>19460487</v>
      </c>
      <c r="I31">
        <v>18286</v>
      </c>
      <c r="J31">
        <v>96480</v>
      </c>
      <c r="K31">
        <v>0</v>
      </c>
      <c r="L31">
        <v>78545</v>
      </c>
      <c r="M31">
        <v>90789</v>
      </c>
      <c r="N31">
        <v>9738467</v>
      </c>
      <c r="O31">
        <v>5223</v>
      </c>
      <c r="P31">
        <v>21873</v>
      </c>
      <c r="Q31">
        <v>0</v>
      </c>
      <c r="R31">
        <v>17866</v>
      </c>
      <c r="S31" t="s">
        <v>1307</v>
      </c>
      <c r="T31" s="6">
        <v>5.7999999999999996E-3</v>
      </c>
      <c r="U31" t="s">
        <v>1308</v>
      </c>
      <c r="V31" s="6">
        <v>2.7000000000000001E-3</v>
      </c>
      <c r="W31" t="s">
        <v>1309</v>
      </c>
      <c r="X31" s="6">
        <v>8.9999999999999998E-4</v>
      </c>
      <c r="Y31" t="s">
        <v>1308</v>
      </c>
      <c r="Z31" s="6">
        <v>5.0000000000000001E-4</v>
      </c>
      <c r="AA31" t="s">
        <v>1310</v>
      </c>
      <c r="AB31" s="6">
        <v>4.8999999999999998E-3</v>
      </c>
      <c r="AC31" t="s">
        <v>1308</v>
      </c>
      <c r="AD31" t="s">
        <v>1315</v>
      </c>
    </row>
    <row r="32" spans="1:30" x14ac:dyDescent="0.55000000000000004">
      <c r="A32">
        <v>601064543</v>
      </c>
      <c r="B32">
        <v>5</v>
      </c>
      <c r="C32">
        <v>76807</v>
      </c>
      <c r="D32" t="s">
        <v>1306</v>
      </c>
      <c r="E32">
        <v>0.18</v>
      </c>
      <c r="F32">
        <v>1</v>
      </c>
      <c r="G32">
        <v>195910</v>
      </c>
      <c r="H32">
        <v>19463682</v>
      </c>
      <c r="I32">
        <v>18274</v>
      </c>
      <c r="J32">
        <v>92560</v>
      </c>
      <c r="K32">
        <v>0</v>
      </c>
      <c r="L32">
        <v>79662</v>
      </c>
      <c r="M32">
        <v>88349</v>
      </c>
      <c r="N32">
        <v>9740917</v>
      </c>
      <c r="O32">
        <v>5218</v>
      </c>
      <c r="P32">
        <v>18202</v>
      </c>
      <c r="Q32">
        <v>0</v>
      </c>
      <c r="R32">
        <v>17204</v>
      </c>
      <c r="S32" t="s">
        <v>1307</v>
      </c>
      <c r="T32" s="6">
        <v>5.5999999999999999E-3</v>
      </c>
      <c r="U32" t="s">
        <v>1308</v>
      </c>
      <c r="V32" s="6">
        <v>2.3E-3</v>
      </c>
      <c r="W32" t="s">
        <v>1309</v>
      </c>
      <c r="X32" s="6">
        <v>8.9999999999999998E-4</v>
      </c>
      <c r="Y32" t="s">
        <v>1308</v>
      </c>
      <c r="Z32" s="6">
        <v>5.0000000000000001E-4</v>
      </c>
      <c r="AA32" t="s">
        <v>1310</v>
      </c>
      <c r="AB32" s="6">
        <v>4.7000000000000002E-3</v>
      </c>
      <c r="AC32" t="s">
        <v>1308</v>
      </c>
      <c r="AD32" t="s">
        <v>1320</v>
      </c>
    </row>
    <row r="33" spans="1:30" x14ac:dyDescent="0.55000000000000004">
      <c r="A33">
        <v>601166299</v>
      </c>
      <c r="B33">
        <v>17</v>
      </c>
      <c r="C33">
        <v>76808</v>
      </c>
      <c r="D33" t="s">
        <v>1306</v>
      </c>
      <c r="E33">
        <v>0.18</v>
      </c>
      <c r="F33">
        <v>1</v>
      </c>
      <c r="G33">
        <v>197163</v>
      </c>
      <c r="H33">
        <v>19462698</v>
      </c>
      <c r="I33">
        <v>18293</v>
      </c>
      <c r="J33">
        <v>95256</v>
      </c>
      <c r="K33">
        <v>0</v>
      </c>
      <c r="L33">
        <v>79414</v>
      </c>
      <c r="M33">
        <v>90209</v>
      </c>
      <c r="N33">
        <v>9739063</v>
      </c>
      <c r="O33">
        <v>5224</v>
      </c>
      <c r="P33">
        <v>20978</v>
      </c>
      <c r="Q33">
        <v>0</v>
      </c>
      <c r="R33">
        <v>17067</v>
      </c>
      <c r="S33" t="s">
        <v>1307</v>
      </c>
      <c r="T33" s="6">
        <v>5.7000000000000002E-3</v>
      </c>
      <c r="U33" t="s">
        <v>1308</v>
      </c>
      <c r="V33" s="6">
        <v>2.5999999999999999E-3</v>
      </c>
      <c r="W33" t="s">
        <v>1309</v>
      </c>
      <c r="X33" s="6">
        <v>8.9999999999999998E-4</v>
      </c>
      <c r="Y33" t="s">
        <v>1308</v>
      </c>
      <c r="Z33" s="6">
        <v>5.0000000000000001E-4</v>
      </c>
      <c r="AA33" t="s">
        <v>1310</v>
      </c>
      <c r="AB33" s="6">
        <v>4.7999999999999996E-3</v>
      </c>
      <c r="AC33" t="s">
        <v>1308</v>
      </c>
      <c r="AD33" t="s">
        <v>1316</v>
      </c>
    </row>
    <row r="34" spans="1:30" x14ac:dyDescent="0.55000000000000004">
      <c r="A34">
        <v>601233311</v>
      </c>
      <c r="B34">
        <v>13</v>
      </c>
      <c r="C34">
        <v>76807</v>
      </c>
      <c r="D34" t="s">
        <v>1306</v>
      </c>
      <c r="E34">
        <v>0.18</v>
      </c>
      <c r="F34">
        <v>1</v>
      </c>
      <c r="G34">
        <v>198375</v>
      </c>
      <c r="H34">
        <v>19461196</v>
      </c>
      <c r="I34">
        <v>18281</v>
      </c>
      <c r="J34">
        <v>96167</v>
      </c>
      <c r="K34">
        <v>0</v>
      </c>
      <c r="L34">
        <v>76859</v>
      </c>
      <c r="M34">
        <v>90219</v>
      </c>
      <c r="N34">
        <v>9739047</v>
      </c>
      <c r="O34">
        <v>5219</v>
      </c>
      <c r="P34">
        <v>21579</v>
      </c>
      <c r="Q34">
        <v>0</v>
      </c>
      <c r="R34">
        <v>17492</v>
      </c>
      <c r="S34" t="s">
        <v>1307</v>
      </c>
      <c r="T34" s="6">
        <v>5.7999999999999996E-3</v>
      </c>
      <c r="U34" t="s">
        <v>1308</v>
      </c>
      <c r="V34" s="6">
        <v>2.7000000000000001E-3</v>
      </c>
      <c r="W34" t="s">
        <v>1309</v>
      </c>
      <c r="X34" s="6">
        <v>8.9999999999999998E-4</v>
      </c>
      <c r="Y34" t="s">
        <v>1308</v>
      </c>
      <c r="Z34" s="6">
        <v>5.0000000000000001E-4</v>
      </c>
      <c r="AA34" t="s">
        <v>1310</v>
      </c>
      <c r="AB34" s="6">
        <v>4.7999999999999996E-3</v>
      </c>
      <c r="AC34" t="s">
        <v>1308</v>
      </c>
      <c r="AD34" t="s">
        <v>1316</v>
      </c>
    </row>
    <row r="35" spans="1:30" x14ac:dyDescent="0.55000000000000004">
      <c r="A35">
        <v>601248781</v>
      </c>
      <c r="B35">
        <v>3</v>
      </c>
      <c r="C35">
        <v>76807</v>
      </c>
      <c r="D35" t="s">
        <v>1306</v>
      </c>
      <c r="E35">
        <v>0.18</v>
      </c>
      <c r="F35">
        <v>1</v>
      </c>
      <c r="G35">
        <v>197610</v>
      </c>
      <c r="H35">
        <v>19461968</v>
      </c>
      <c r="I35">
        <v>18274</v>
      </c>
      <c r="J35">
        <v>97535</v>
      </c>
      <c r="K35">
        <v>0</v>
      </c>
      <c r="L35">
        <v>79620</v>
      </c>
      <c r="M35">
        <v>90568</v>
      </c>
      <c r="N35">
        <v>9738687</v>
      </c>
      <c r="O35">
        <v>5222</v>
      </c>
      <c r="P35">
        <v>22190</v>
      </c>
      <c r="Q35">
        <v>0</v>
      </c>
      <c r="R35">
        <v>17931</v>
      </c>
      <c r="S35" t="s">
        <v>1307</v>
      </c>
      <c r="T35" s="6">
        <v>5.7999999999999996E-3</v>
      </c>
      <c r="U35" t="s">
        <v>1308</v>
      </c>
      <c r="V35" s="6">
        <v>2.7000000000000001E-3</v>
      </c>
      <c r="W35" t="s">
        <v>1309</v>
      </c>
      <c r="X35" s="6">
        <v>8.9999999999999998E-4</v>
      </c>
      <c r="Y35" t="s">
        <v>1308</v>
      </c>
      <c r="Z35" s="6">
        <v>5.0000000000000001E-4</v>
      </c>
      <c r="AA35" t="s">
        <v>1310</v>
      </c>
      <c r="AB35" s="6">
        <v>4.8999999999999998E-3</v>
      </c>
      <c r="AC35" t="s">
        <v>1308</v>
      </c>
      <c r="AD35" t="s">
        <v>1315</v>
      </c>
    </row>
    <row r="36" spans="1:30" x14ac:dyDescent="0.55000000000000004">
      <c r="A36">
        <v>900425105</v>
      </c>
      <c r="B36">
        <v>8</v>
      </c>
      <c r="C36">
        <v>115207</v>
      </c>
      <c r="D36" t="s">
        <v>1306</v>
      </c>
      <c r="E36">
        <v>0.18</v>
      </c>
      <c r="F36">
        <v>2</v>
      </c>
      <c r="G36">
        <v>390308</v>
      </c>
      <c r="H36">
        <v>29097362</v>
      </c>
      <c r="I36">
        <v>31484</v>
      </c>
      <c r="J36">
        <v>123182</v>
      </c>
      <c r="K36">
        <v>0</v>
      </c>
      <c r="L36">
        <v>98260</v>
      </c>
      <c r="M36">
        <v>197707</v>
      </c>
      <c r="N36">
        <v>9630336</v>
      </c>
      <c r="O36">
        <v>15800</v>
      </c>
      <c r="P36">
        <v>27297</v>
      </c>
      <c r="Q36">
        <v>0</v>
      </c>
      <c r="R36">
        <v>20851</v>
      </c>
      <c r="S36" t="s">
        <v>1307</v>
      </c>
      <c r="T36" s="6">
        <v>5.1999999999999998E-3</v>
      </c>
      <c r="U36" t="s">
        <v>1308</v>
      </c>
      <c r="V36" s="6">
        <v>4.3E-3</v>
      </c>
      <c r="W36" t="s">
        <v>1309</v>
      </c>
      <c r="X36" s="6">
        <v>1E-3</v>
      </c>
      <c r="Y36" t="s">
        <v>1308</v>
      </c>
      <c r="Z36" s="6">
        <v>1.6000000000000001E-3</v>
      </c>
      <c r="AA36" t="s">
        <v>1310</v>
      </c>
      <c r="AB36" s="6">
        <v>4.1000000000000003E-3</v>
      </c>
      <c r="AC36" t="s">
        <v>1308</v>
      </c>
      <c r="AD36" t="s">
        <v>1321</v>
      </c>
    </row>
    <row r="37" spans="1:30" x14ac:dyDescent="0.55000000000000004">
      <c r="A37">
        <v>900542803</v>
      </c>
      <c r="B37">
        <v>11</v>
      </c>
      <c r="C37">
        <v>115207</v>
      </c>
      <c r="D37" t="s">
        <v>1306</v>
      </c>
      <c r="E37">
        <v>0.18</v>
      </c>
      <c r="F37">
        <v>2</v>
      </c>
      <c r="G37">
        <v>410024</v>
      </c>
      <c r="H37">
        <v>29077550</v>
      </c>
      <c r="I37">
        <v>42443</v>
      </c>
      <c r="J37">
        <v>124404</v>
      </c>
      <c r="K37">
        <v>0</v>
      </c>
      <c r="L37">
        <v>99540</v>
      </c>
      <c r="M37">
        <v>213741</v>
      </c>
      <c r="N37">
        <v>9614272</v>
      </c>
      <c r="O37">
        <v>24148</v>
      </c>
      <c r="P37">
        <v>29323</v>
      </c>
      <c r="Q37">
        <v>0</v>
      </c>
      <c r="R37">
        <v>20655</v>
      </c>
      <c r="S37" t="s">
        <v>1307</v>
      </c>
      <c r="T37" s="6">
        <v>5.5999999999999999E-3</v>
      </c>
      <c r="U37" t="s">
        <v>1308</v>
      </c>
      <c r="V37" s="6">
        <v>5.4000000000000003E-3</v>
      </c>
      <c r="W37" t="s">
        <v>1309</v>
      </c>
      <c r="X37" s="6">
        <v>1.4E-3</v>
      </c>
      <c r="Y37" t="s">
        <v>1308</v>
      </c>
      <c r="Z37" s="6">
        <v>2.3999999999999998E-3</v>
      </c>
      <c r="AA37" t="s">
        <v>1310</v>
      </c>
      <c r="AB37" s="6">
        <v>4.1999999999999997E-3</v>
      </c>
      <c r="AC37" t="s">
        <v>1308</v>
      </c>
      <c r="AD37" t="s">
        <v>1322</v>
      </c>
    </row>
    <row r="38" spans="1:30" x14ac:dyDescent="0.55000000000000004">
      <c r="A38">
        <v>900588468</v>
      </c>
      <c r="B38">
        <v>2</v>
      </c>
      <c r="C38">
        <v>115207</v>
      </c>
      <c r="D38" t="s">
        <v>1306</v>
      </c>
      <c r="E38">
        <v>0.18</v>
      </c>
      <c r="F38">
        <v>2</v>
      </c>
      <c r="G38">
        <v>404036</v>
      </c>
      <c r="H38">
        <v>29083541</v>
      </c>
      <c r="I38">
        <v>41584</v>
      </c>
      <c r="J38">
        <v>120990</v>
      </c>
      <c r="K38">
        <v>0</v>
      </c>
      <c r="L38">
        <v>95308</v>
      </c>
      <c r="M38">
        <v>207409</v>
      </c>
      <c r="N38">
        <v>9620561</v>
      </c>
      <c r="O38">
        <v>23313</v>
      </c>
      <c r="P38">
        <v>25004</v>
      </c>
      <c r="Q38">
        <v>0</v>
      </c>
      <c r="R38">
        <v>18303</v>
      </c>
      <c r="S38" t="s">
        <v>1307</v>
      </c>
      <c r="T38" s="6">
        <v>5.4999999999999997E-3</v>
      </c>
      <c r="U38" t="s">
        <v>1308</v>
      </c>
      <c r="V38" s="6">
        <v>4.8999999999999998E-3</v>
      </c>
      <c r="W38" t="s">
        <v>1309</v>
      </c>
      <c r="X38" s="6">
        <v>1.4E-3</v>
      </c>
      <c r="Y38" t="s">
        <v>1308</v>
      </c>
      <c r="Z38" s="6">
        <v>2.3E-3</v>
      </c>
      <c r="AA38" t="s">
        <v>1310</v>
      </c>
      <c r="AB38" s="6">
        <v>4.1000000000000003E-3</v>
      </c>
      <c r="AC38" t="s">
        <v>1308</v>
      </c>
      <c r="AD38" t="s">
        <v>1323</v>
      </c>
    </row>
    <row r="39" spans="1:30" x14ac:dyDescent="0.55000000000000004">
      <c r="A39">
        <v>900603005</v>
      </c>
      <c r="B39">
        <v>6</v>
      </c>
      <c r="C39">
        <v>115207</v>
      </c>
      <c r="D39" t="s">
        <v>1306</v>
      </c>
      <c r="E39">
        <v>0.18</v>
      </c>
      <c r="F39">
        <v>2</v>
      </c>
      <c r="G39">
        <v>499580</v>
      </c>
      <c r="H39">
        <v>28989892</v>
      </c>
      <c r="I39">
        <v>47449</v>
      </c>
      <c r="J39">
        <v>138240</v>
      </c>
      <c r="K39">
        <v>0</v>
      </c>
      <c r="L39">
        <v>98190</v>
      </c>
      <c r="M39">
        <v>300054</v>
      </c>
      <c r="N39">
        <v>9529832</v>
      </c>
      <c r="O39">
        <v>29157</v>
      </c>
      <c r="P39">
        <v>41210</v>
      </c>
      <c r="Q39">
        <v>0</v>
      </c>
      <c r="R39">
        <v>18773</v>
      </c>
      <c r="S39" t="s">
        <v>1307</v>
      </c>
      <c r="T39" s="6">
        <v>6.1999999999999998E-3</v>
      </c>
      <c r="U39" t="s">
        <v>1308</v>
      </c>
      <c r="V39" s="6">
        <v>7.1000000000000004E-3</v>
      </c>
      <c r="W39" t="s">
        <v>1309</v>
      </c>
      <c r="X39" s="6">
        <v>1.6000000000000001E-3</v>
      </c>
      <c r="Y39" t="s">
        <v>1308</v>
      </c>
      <c r="Z39" s="6">
        <v>2.8999999999999998E-3</v>
      </c>
      <c r="AA39" t="s">
        <v>1310</v>
      </c>
      <c r="AB39" s="6">
        <v>4.5999999999999999E-3</v>
      </c>
      <c r="AC39" t="s">
        <v>1308</v>
      </c>
      <c r="AD39" t="s">
        <v>1324</v>
      </c>
    </row>
    <row r="40" spans="1:30" x14ac:dyDescent="0.55000000000000004">
      <c r="A40">
        <v>900699667</v>
      </c>
      <c r="B40">
        <v>4</v>
      </c>
      <c r="C40">
        <v>115207</v>
      </c>
      <c r="D40" t="s">
        <v>1306</v>
      </c>
      <c r="E40">
        <v>0.18</v>
      </c>
      <c r="F40">
        <v>2</v>
      </c>
      <c r="G40">
        <v>274156</v>
      </c>
      <c r="H40">
        <v>29214800</v>
      </c>
      <c r="I40">
        <v>18297</v>
      </c>
      <c r="J40">
        <v>110158</v>
      </c>
      <c r="K40">
        <v>0</v>
      </c>
      <c r="L40">
        <v>94440</v>
      </c>
      <c r="M40">
        <v>83486</v>
      </c>
      <c r="N40">
        <v>9745866</v>
      </c>
      <c r="O40">
        <v>2613</v>
      </c>
      <c r="P40">
        <v>17242</v>
      </c>
      <c r="Q40">
        <v>0</v>
      </c>
      <c r="R40">
        <v>16968</v>
      </c>
      <c r="S40" t="s">
        <v>1307</v>
      </c>
      <c r="T40" s="6">
        <v>4.3E-3</v>
      </c>
      <c r="U40" t="s">
        <v>1308</v>
      </c>
      <c r="V40" s="6">
        <v>2E-3</v>
      </c>
      <c r="W40" t="s">
        <v>1309</v>
      </c>
      <c r="X40" s="6">
        <v>5.9999999999999995E-4</v>
      </c>
      <c r="Y40" t="s">
        <v>1308</v>
      </c>
      <c r="Z40" s="6">
        <v>2.0000000000000001E-4</v>
      </c>
      <c r="AA40" t="s">
        <v>1310</v>
      </c>
      <c r="AB40" s="6">
        <v>3.7000000000000002E-3</v>
      </c>
      <c r="AC40" t="s">
        <v>1308</v>
      </c>
      <c r="AD40" t="s">
        <v>1319</v>
      </c>
    </row>
    <row r="41" spans="1:30" x14ac:dyDescent="0.55000000000000004">
      <c r="A41">
        <v>900734845</v>
      </c>
      <c r="B41">
        <v>1</v>
      </c>
      <c r="C41">
        <v>115207</v>
      </c>
      <c r="D41" t="s">
        <v>1306</v>
      </c>
      <c r="E41">
        <v>0.18</v>
      </c>
      <c r="F41">
        <v>2</v>
      </c>
      <c r="G41">
        <v>486694</v>
      </c>
      <c r="H41">
        <v>29002720</v>
      </c>
      <c r="I41">
        <v>44358</v>
      </c>
      <c r="J41">
        <v>152478</v>
      </c>
      <c r="K41">
        <v>0</v>
      </c>
      <c r="L41">
        <v>112680</v>
      </c>
      <c r="M41">
        <v>289302</v>
      </c>
      <c r="N41">
        <v>9540529</v>
      </c>
      <c r="O41">
        <v>26077</v>
      </c>
      <c r="P41">
        <v>57252</v>
      </c>
      <c r="Q41">
        <v>0</v>
      </c>
      <c r="R41">
        <v>36394</v>
      </c>
      <c r="S41" t="s">
        <v>1307</v>
      </c>
      <c r="T41" s="6">
        <v>6.6E-3</v>
      </c>
      <c r="U41" t="s">
        <v>1308</v>
      </c>
      <c r="V41" s="6">
        <v>8.3999999999999995E-3</v>
      </c>
      <c r="W41" t="s">
        <v>1309</v>
      </c>
      <c r="X41" s="6">
        <v>1.5E-3</v>
      </c>
      <c r="Y41" t="s">
        <v>1308</v>
      </c>
      <c r="Z41" s="6">
        <v>2.5999999999999999E-3</v>
      </c>
      <c r="AA41" t="s">
        <v>1310</v>
      </c>
      <c r="AB41" s="6">
        <v>5.1000000000000004E-3</v>
      </c>
      <c r="AC41" t="s">
        <v>1308</v>
      </c>
      <c r="AD41" t="s">
        <v>1325</v>
      </c>
    </row>
    <row r="42" spans="1:30" x14ac:dyDescent="0.55000000000000004">
      <c r="A42">
        <v>900754114</v>
      </c>
      <c r="B42">
        <v>7</v>
      </c>
      <c r="C42">
        <v>115207</v>
      </c>
      <c r="D42" t="s">
        <v>1306</v>
      </c>
      <c r="E42">
        <v>0.18</v>
      </c>
      <c r="F42">
        <v>2</v>
      </c>
      <c r="G42">
        <v>395251</v>
      </c>
      <c r="H42">
        <v>29092361</v>
      </c>
      <c r="I42">
        <v>34425</v>
      </c>
      <c r="J42">
        <v>120011</v>
      </c>
      <c r="K42">
        <v>0</v>
      </c>
      <c r="L42">
        <v>96873</v>
      </c>
      <c r="M42">
        <v>199114</v>
      </c>
      <c r="N42">
        <v>9628918</v>
      </c>
      <c r="O42">
        <v>16130</v>
      </c>
      <c r="P42">
        <v>25043</v>
      </c>
      <c r="Q42">
        <v>0</v>
      </c>
      <c r="R42">
        <v>18711</v>
      </c>
      <c r="S42" t="s">
        <v>1307</v>
      </c>
      <c r="T42" s="6">
        <v>5.1999999999999998E-3</v>
      </c>
      <c r="U42" t="s">
        <v>1308</v>
      </c>
      <c r="V42" s="6">
        <v>4.1000000000000003E-3</v>
      </c>
      <c r="W42" t="s">
        <v>1309</v>
      </c>
      <c r="X42" s="6">
        <v>1.1000000000000001E-3</v>
      </c>
      <c r="Y42" t="s">
        <v>1308</v>
      </c>
      <c r="Z42" s="6">
        <v>1.6000000000000001E-3</v>
      </c>
      <c r="AA42" t="s">
        <v>1310</v>
      </c>
      <c r="AB42" s="6">
        <v>4.0000000000000001E-3</v>
      </c>
      <c r="AC42" t="s">
        <v>1308</v>
      </c>
      <c r="AD42" t="s">
        <v>1323</v>
      </c>
    </row>
    <row r="43" spans="1:30" x14ac:dyDescent="0.55000000000000004">
      <c r="A43">
        <v>900802763</v>
      </c>
      <c r="B43">
        <v>14</v>
      </c>
      <c r="C43">
        <v>115207</v>
      </c>
      <c r="D43" t="s">
        <v>1306</v>
      </c>
      <c r="E43">
        <v>0.18</v>
      </c>
      <c r="F43">
        <v>2</v>
      </c>
      <c r="G43">
        <v>452397</v>
      </c>
      <c r="H43">
        <v>29035200</v>
      </c>
      <c r="I43">
        <v>64271</v>
      </c>
      <c r="J43">
        <v>139166</v>
      </c>
      <c r="K43">
        <v>0</v>
      </c>
      <c r="L43">
        <v>109803</v>
      </c>
      <c r="M43">
        <v>254822</v>
      </c>
      <c r="N43">
        <v>9573192</v>
      </c>
      <c r="O43">
        <v>45997</v>
      </c>
      <c r="P43">
        <v>41768</v>
      </c>
      <c r="Q43">
        <v>0</v>
      </c>
      <c r="R43">
        <v>26532</v>
      </c>
      <c r="S43" t="s">
        <v>1307</v>
      </c>
      <c r="T43" s="6">
        <v>6.7999999999999996E-3</v>
      </c>
      <c r="U43" t="s">
        <v>1308</v>
      </c>
      <c r="V43" s="6">
        <v>8.8999999999999999E-3</v>
      </c>
      <c r="W43" t="s">
        <v>1309</v>
      </c>
      <c r="X43" s="6">
        <v>2.0999999999999999E-3</v>
      </c>
      <c r="Y43" t="s">
        <v>1308</v>
      </c>
      <c r="Z43" s="6">
        <v>4.5999999999999999E-3</v>
      </c>
      <c r="AA43" t="s">
        <v>1310</v>
      </c>
      <c r="AB43" s="6">
        <v>4.7000000000000002E-3</v>
      </c>
      <c r="AC43" t="s">
        <v>1308</v>
      </c>
      <c r="AD43" t="s">
        <v>1326</v>
      </c>
    </row>
    <row r="44" spans="1:30" x14ac:dyDescent="0.55000000000000004">
      <c r="A44">
        <v>900815215</v>
      </c>
      <c r="B44">
        <v>15</v>
      </c>
      <c r="C44">
        <v>115207</v>
      </c>
      <c r="D44" t="s">
        <v>1306</v>
      </c>
      <c r="E44">
        <v>0.18</v>
      </c>
      <c r="F44">
        <v>2</v>
      </c>
      <c r="G44">
        <v>545920</v>
      </c>
      <c r="H44">
        <v>28943286</v>
      </c>
      <c r="I44">
        <v>79203</v>
      </c>
      <c r="J44">
        <v>150143</v>
      </c>
      <c r="K44">
        <v>0</v>
      </c>
      <c r="L44">
        <v>101645</v>
      </c>
      <c r="M44">
        <v>348805</v>
      </c>
      <c r="N44">
        <v>9480839</v>
      </c>
      <c r="O44">
        <v>60908</v>
      </c>
      <c r="P44">
        <v>52438</v>
      </c>
      <c r="Q44">
        <v>0</v>
      </c>
      <c r="R44">
        <v>22025</v>
      </c>
      <c r="S44" t="s">
        <v>1307</v>
      </c>
      <c r="T44" s="6">
        <v>7.7000000000000002E-3</v>
      </c>
      <c r="U44" t="s">
        <v>1308</v>
      </c>
      <c r="V44" s="6">
        <v>1.15E-2</v>
      </c>
      <c r="W44" t="s">
        <v>1309</v>
      </c>
      <c r="X44" s="6">
        <v>2.5999999999999999E-3</v>
      </c>
      <c r="Y44" t="s">
        <v>1308</v>
      </c>
      <c r="Z44" s="6">
        <v>6.1000000000000004E-3</v>
      </c>
      <c r="AA44" t="s">
        <v>1310</v>
      </c>
      <c r="AB44" s="6">
        <v>5.0000000000000001E-3</v>
      </c>
      <c r="AC44" t="s">
        <v>1308</v>
      </c>
      <c r="AD44" t="s">
        <v>1327</v>
      </c>
    </row>
    <row r="45" spans="1:30" x14ac:dyDescent="0.55000000000000004">
      <c r="A45">
        <v>900833414</v>
      </c>
      <c r="B45">
        <v>16</v>
      </c>
      <c r="C45">
        <v>115208</v>
      </c>
      <c r="D45" t="s">
        <v>1306</v>
      </c>
      <c r="E45">
        <v>0.18</v>
      </c>
      <c r="F45">
        <v>2</v>
      </c>
      <c r="G45">
        <v>466355</v>
      </c>
      <c r="H45">
        <v>29023350</v>
      </c>
      <c r="I45">
        <v>41203</v>
      </c>
      <c r="J45">
        <v>139363</v>
      </c>
      <c r="K45">
        <v>0</v>
      </c>
      <c r="L45">
        <v>104341</v>
      </c>
      <c r="M45">
        <v>266556</v>
      </c>
      <c r="N45">
        <v>9563323</v>
      </c>
      <c r="O45">
        <v>22922</v>
      </c>
      <c r="P45">
        <v>43295</v>
      </c>
      <c r="Q45">
        <v>0</v>
      </c>
      <c r="R45">
        <v>28731</v>
      </c>
      <c r="S45" t="s">
        <v>1307</v>
      </c>
      <c r="T45" s="6">
        <v>6.1000000000000004E-3</v>
      </c>
      <c r="U45" t="s">
        <v>1308</v>
      </c>
      <c r="V45" s="6">
        <v>6.7000000000000002E-3</v>
      </c>
      <c r="W45" t="s">
        <v>1309</v>
      </c>
      <c r="X45" s="6">
        <v>1.2999999999999999E-3</v>
      </c>
      <c r="Y45" t="s">
        <v>1308</v>
      </c>
      <c r="Z45" s="6">
        <v>2.3E-3</v>
      </c>
      <c r="AA45" t="s">
        <v>1310</v>
      </c>
      <c r="AB45" s="6">
        <v>4.7000000000000002E-3</v>
      </c>
      <c r="AC45" t="s">
        <v>1308</v>
      </c>
      <c r="AD45" t="s">
        <v>1328</v>
      </c>
    </row>
    <row r="46" spans="1:30" x14ac:dyDescent="0.55000000000000004">
      <c r="A46">
        <v>900909146</v>
      </c>
      <c r="B46">
        <v>10</v>
      </c>
      <c r="C46">
        <v>115207</v>
      </c>
      <c r="D46" t="s">
        <v>1306</v>
      </c>
      <c r="E46">
        <v>0.18</v>
      </c>
      <c r="F46">
        <v>2</v>
      </c>
      <c r="G46">
        <v>432437</v>
      </c>
      <c r="H46">
        <v>29056677</v>
      </c>
      <c r="I46">
        <v>41279</v>
      </c>
      <c r="J46">
        <v>126776</v>
      </c>
      <c r="K46">
        <v>0</v>
      </c>
      <c r="L46">
        <v>102600</v>
      </c>
      <c r="M46">
        <v>235199</v>
      </c>
      <c r="N46">
        <v>9594351</v>
      </c>
      <c r="O46">
        <v>23005</v>
      </c>
      <c r="P46">
        <v>30526</v>
      </c>
      <c r="Q46">
        <v>0</v>
      </c>
      <c r="R46">
        <v>20768</v>
      </c>
      <c r="S46" t="s">
        <v>1307</v>
      </c>
      <c r="T46" s="6">
        <v>5.5999999999999999E-3</v>
      </c>
      <c r="U46" t="s">
        <v>1308</v>
      </c>
      <c r="V46" s="6">
        <v>5.4000000000000003E-3</v>
      </c>
      <c r="W46" t="s">
        <v>1309</v>
      </c>
      <c r="X46" s="6">
        <v>1.2999999999999999E-3</v>
      </c>
      <c r="Y46" t="s">
        <v>1308</v>
      </c>
      <c r="Z46" s="6">
        <v>2.3E-3</v>
      </c>
      <c r="AA46" t="s">
        <v>1310</v>
      </c>
      <c r="AB46" s="6">
        <v>4.1999999999999997E-3</v>
      </c>
      <c r="AC46" t="s">
        <v>1308</v>
      </c>
      <c r="AD46" t="s">
        <v>1329</v>
      </c>
    </row>
    <row r="47" spans="1:30" x14ac:dyDescent="0.55000000000000004">
      <c r="A47">
        <v>900945632</v>
      </c>
      <c r="B47">
        <v>12</v>
      </c>
      <c r="C47">
        <v>115207</v>
      </c>
      <c r="D47" t="s">
        <v>1306</v>
      </c>
      <c r="E47">
        <v>0.18</v>
      </c>
      <c r="F47">
        <v>2</v>
      </c>
      <c r="G47">
        <v>272666</v>
      </c>
      <c r="H47">
        <v>29216255</v>
      </c>
      <c r="I47">
        <v>18297</v>
      </c>
      <c r="J47">
        <v>107375</v>
      </c>
      <c r="K47">
        <v>0</v>
      </c>
      <c r="L47">
        <v>93221</v>
      </c>
      <c r="M47">
        <v>83488</v>
      </c>
      <c r="N47">
        <v>9745865</v>
      </c>
      <c r="O47">
        <v>2613</v>
      </c>
      <c r="P47">
        <v>17173</v>
      </c>
      <c r="Q47">
        <v>0</v>
      </c>
      <c r="R47">
        <v>16884</v>
      </c>
      <c r="S47" t="s">
        <v>1307</v>
      </c>
      <c r="T47" s="6">
        <v>4.1999999999999997E-3</v>
      </c>
      <c r="U47" t="s">
        <v>1308</v>
      </c>
      <c r="V47" s="6">
        <v>2E-3</v>
      </c>
      <c r="W47" t="s">
        <v>1309</v>
      </c>
      <c r="X47" s="6">
        <v>5.9999999999999995E-4</v>
      </c>
      <c r="Y47" t="s">
        <v>1308</v>
      </c>
      <c r="Z47" s="6">
        <v>2.0000000000000001E-4</v>
      </c>
      <c r="AA47" t="s">
        <v>1310</v>
      </c>
      <c r="AB47" s="6">
        <v>3.5999999999999999E-3</v>
      </c>
      <c r="AC47" t="s">
        <v>1308</v>
      </c>
      <c r="AD47" t="s">
        <v>1319</v>
      </c>
    </row>
    <row r="48" spans="1:30" x14ac:dyDescent="0.55000000000000004">
      <c r="A48">
        <v>901061118</v>
      </c>
      <c r="B48">
        <v>9</v>
      </c>
      <c r="C48">
        <v>115207</v>
      </c>
      <c r="D48" t="s">
        <v>1306</v>
      </c>
      <c r="E48">
        <v>0.18</v>
      </c>
      <c r="F48">
        <v>2</v>
      </c>
      <c r="G48">
        <v>421332</v>
      </c>
      <c r="H48">
        <v>29067782</v>
      </c>
      <c r="I48">
        <v>35077</v>
      </c>
      <c r="J48">
        <v>130822</v>
      </c>
      <c r="K48">
        <v>0</v>
      </c>
      <c r="L48">
        <v>105360</v>
      </c>
      <c r="M48">
        <v>222214</v>
      </c>
      <c r="N48">
        <v>9607295</v>
      </c>
      <c r="O48">
        <v>16791</v>
      </c>
      <c r="P48">
        <v>34342</v>
      </c>
      <c r="Q48">
        <v>0</v>
      </c>
      <c r="R48">
        <v>26815</v>
      </c>
      <c r="S48" t="s">
        <v>1307</v>
      </c>
      <c r="T48" s="6">
        <v>5.5999999999999999E-3</v>
      </c>
      <c r="U48" t="s">
        <v>1308</v>
      </c>
      <c r="V48" s="6">
        <v>5.1999999999999998E-3</v>
      </c>
      <c r="W48" t="s">
        <v>1309</v>
      </c>
      <c r="X48" s="6">
        <v>1.1000000000000001E-3</v>
      </c>
      <c r="Y48" t="s">
        <v>1308</v>
      </c>
      <c r="Z48" s="6">
        <v>1.6999999999999999E-3</v>
      </c>
      <c r="AA48" t="s">
        <v>1310</v>
      </c>
      <c r="AB48" s="6">
        <v>4.4000000000000003E-3</v>
      </c>
      <c r="AC48" t="s">
        <v>1308</v>
      </c>
      <c r="AD48" t="s">
        <v>1330</v>
      </c>
    </row>
    <row r="49" spans="1:30" x14ac:dyDescent="0.55000000000000004">
      <c r="A49">
        <v>901067466</v>
      </c>
      <c r="B49">
        <v>5</v>
      </c>
      <c r="C49">
        <v>115207</v>
      </c>
      <c r="D49" t="s">
        <v>1306</v>
      </c>
      <c r="E49">
        <v>0.18</v>
      </c>
      <c r="F49">
        <v>2</v>
      </c>
      <c r="G49">
        <v>382657</v>
      </c>
      <c r="H49">
        <v>29106903</v>
      </c>
      <c r="I49">
        <v>39641</v>
      </c>
      <c r="J49">
        <v>118004</v>
      </c>
      <c r="K49">
        <v>0</v>
      </c>
      <c r="L49">
        <v>98734</v>
      </c>
      <c r="M49">
        <v>186744</v>
      </c>
      <c r="N49">
        <v>9643221</v>
      </c>
      <c r="O49">
        <v>21367</v>
      </c>
      <c r="P49">
        <v>25444</v>
      </c>
      <c r="Q49">
        <v>0</v>
      </c>
      <c r="R49">
        <v>19072</v>
      </c>
      <c r="S49" t="s">
        <v>1307</v>
      </c>
      <c r="T49" s="6">
        <v>5.3E-3</v>
      </c>
      <c r="U49" t="s">
        <v>1308</v>
      </c>
      <c r="V49" s="6">
        <v>4.7000000000000002E-3</v>
      </c>
      <c r="W49" t="s">
        <v>1309</v>
      </c>
      <c r="X49" s="6">
        <v>1.2999999999999999E-3</v>
      </c>
      <c r="Y49" t="s">
        <v>1308</v>
      </c>
      <c r="Z49" s="6">
        <v>2.0999999999999999E-3</v>
      </c>
      <c r="AA49" t="s">
        <v>1310</v>
      </c>
      <c r="AB49" s="6">
        <v>4.0000000000000001E-3</v>
      </c>
      <c r="AC49" t="s">
        <v>1308</v>
      </c>
      <c r="AD49" t="s">
        <v>1323</v>
      </c>
    </row>
    <row r="50" spans="1:30" x14ac:dyDescent="0.55000000000000004">
      <c r="A50">
        <v>901169219</v>
      </c>
      <c r="B50">
        <v>17</v>
      </c>
      <c r="C50">
        <v>115208</v>
      </c>
      <c r="D50" t="s">
        <v>1306</v>
      </c>
      <c r="E50">
        <v>0.18</v>
      </c>
      <c r="F50">
        <v>2</v>
      </c>
      <c r="G50">
        <v>388309</v>
      </c>
      <c r="H50">
        <v>29101420</v>
      </c>
      <c r="I50">
        <v>41863</v>
      </c>
      <c r="J50">
        <v>122520</v>
      </c>
      <c r="K50">
        <v>0</v>
      </c>
      <c r="L50">
        <v>99139</v>
      </c>
      <c r="M50">
        <v>191143</v>
      </c>
      <c r="N50">
        <v>9638722</v>
      </c>
      <c r="O50">
        <v>23570</v>
      </c>
      <c r="P50">
        <v>27264</v>
      </c>
      <c r="Q50">
        <v>0</v>
      </c>
      <c r="R50">
        <v>19725</v>
      </c>
      <c r="S50" t="s">
        <v>1307</v>
      </c>
      <c r="T50" s="6">
        <v>5.4999999999999997E-3</v>
      </c>
      <c r="U50" t="s">
        <v>1308</v>
      </c>
      <c r="V50" s="6">
        <v>5.1000000000000004E-3</v>
      </c>
      <c r="W50" t="s">
        <v>1309</v>
      </c>
      <c r="X50" s="6">
        <v>1.4E-3</v>
      </c>
      <c r="Y50" t="s">
        <v>1308</v>
      </c>
      <c r="Z50" s="6">
        <v>2.3E-3</v>
      </c>
      <c r="AA50" t="s">
        <v>1310</v>
      </c>
      <c r="AB50" s="6">
        <v>4.1000000000000003E-3</v>
      </c>
      <c r="AC50" t="s">
        <v>1308</v>
      </c>
      <c r="AD50" t="s">
        <v>1321</v>
      </c>
    </row>
    <row r="51" spans="1:30" x14ac:dyDescent="0.55000000000000004">
      <c r="A51">
        <v>901236895</v>
      </c>
      <c r="B51">
        <v>13</v>
      </c>
      <c r="C51">
        <v>115207</v>
      </c>
      <c r="D51" t="s">
        <v>1306</v>
      </c>
      <c r="E51">
        <v>0.18</v>
      </c>
      <c r="F51">
        <v>2</v>
      </c>
      <c r="G51">
        <v>707161</v>
      </c>
      <c r="H51">
        <v>28782121</v>
      </c>
      <c r="I51">
        <v>181791</v>
      </c>
      <c r="J51">
        <v>188916</v>
      </c>
      <c r="K51">
        <v>0</v>
      </c>
      <c r="L51">
        <v>97038</v>
      </c>
      <c r="M51">
        <v>508783</v>
      </c>
      <c r="N51">
        <v>9320925</v>
      </c>
      <c r="O51">
        <v>163510</v>
      </c>
      <c r="P51">
        <v>92749</v>
      </c>
      <c r="Q51">
        <v>0</v>
      </c>
      <c r="R51">
        <v>20179</v>
      </c>
      <c r="S51" t="s">
        <v>1307</v>
      </c>
      <c r="T51" s="6">
        <v>1.2500000000000001E-2</v>
      </c>
      <c r="U51" t="s">
        <v>1308</v>
      </c>
      <c r="V51" s="6">
        <v>2.5999999999999999E-2</v>
      </c>
      <c r="W51" t="s">
        <v>1309</v>
      </c>
      <c r="X51" s="6">
        <v>6.1000000000000004E-3</v>
      </c>
      <c r="Y51" t="s">
        <v>1308</v>
      </c>
      <c r="Z51" s="6">
        <v>1.66E-2</v>
      </c>
      <c r="AA51" t="s">
        <v>1310</v>
      </c>
      <c r="AB51" s="6">
        <v>6.4000000000000003E-3</v>
      </c>
      <c r="AC51" t="s">
        <v>1308</v>
      </c>
      <c r="AD51" t="s">
        <v>1331</v>
      </c>
    </row>
    <row r="52" spans="1:30" x14ac:dyDescent="0.55000000000000004">
      <c r="A52">
        <v>901251990</v>
      </c>
      <c r="B52">
        <v>3</v>
      </c>
      <c r="C52">
        <v>115207</v>
      </c>
      <c r="D52" t="s">
        <v>1306</v>
      </c>
      <c r="E52">
        <v>0.18</v>
      </c>
      <c r="F52">
        <v>2</v>
      </c>
      <c r="G52">
        <v>518718</v>
      </c>
      <c r="H52">
        <v>28970499</v>
      </c>
      <c r="I52">
        <v>49534</v>
      </c>
      <c r="J52">
        <v>143953</v>
      </c>
      <c r="K52">
        <v>0</v>
      </c>
      <c r="L52">
        <v>108847</v>
      </c>
      <c r="M52">
        <v>321105</v>
      </c>
      <c r="N52">
        <v>9508531</v>
      </c>
      <c r="O52">
        <v>31260</v>
      </c>
      <c r="P52">
        <v>46418</v>
      </c>
      <c r="Q52">
        <v>0</v>
      </c>
      <c r="R52">
        <v>29227</v>
      </c>
      <c r="S52" t="s">
        <v>1307</v>
      </c>
      <c r="T52" s="6">
        <v>6.4999999999999997E-3</v>
      </c>
      <c r="U52" t="s">
        <v>1308</v>
      </c>
      <c r="V52" s="6">
        <v>7.9000000000000008E-3</v>
      </c>
      <c r="W52" t="s">
        <v>1309</v>
      </c>
      <c r="X52" s="6">
        <v>1.6000000000000001E-3</v>
      </c>
      <c r="Y52" t="s">
        <v>1308</v>
      </c>
      <c r="Z52" s="6">
        <v>3.0999999999999999E-3</v>
      </c>
      <c r="AA52" t="s">
        <v>1310</v>
      </c>
      <c r="AB52" s="6">
        <v>4.7999999999999996E-3</v>
      </c>
      <c r="AC52" t="s">
        <v>1308</v>
      </c>
      <c r="AD52" t="s">
        <v>1332</v>
      </c>
    </row>
    <row r="53" spans="1:30" x14ac:dyDescent="0.55000000000000004">
      <c r="A53">
        <v>1200423663</v>
      </c>
      <c r="B53">
        <v>8</v>
      </c>
      <c r="C53">
        <v>153607</v>
      </c>
      <c r="D53" t="s">
        <v>1306</v>
      </c>
      <c r="E53">
        <v>0.18</v>
      </c>
      <c r="F53">
        <v>3</v>
      </c>
      <c r="G53">
        <v>593036</v>
      </c>
      <c r="H53">
        <v>38724392</v>
      </c>
      <c r="I53">
        <v>39102</v>
      </c>
      <c r="J53">
        <v>143974</v>
      </c>
      <c r="K53">
        <v>0</v>
      </c>
      <c r="L53">
        <v>115662</v>
      </c>
      <c r="M53">
        <v>202725</v>
      </c>
      <c r="N53">
        <v>9627030</v>
      </c>
      <c r="O53">
        <v>7618</v>
      </c>
      <c r="P53">
        <v>20792</v>
      </c>
      <c r="Q53">
        <v>0</v>
      </c>
      <c r="R53">
        <v>17402</v>
      </c>
      <c r="S53" t="s">
        <v>1307</v>
      </c>
      <c r="T53" s="6">
        <v>4.5999999999999999E-3</v>
      </c>
      <c r="U53" t="s">
        <v>1308</v>
      </c>
      <c r="V53" s="6">
        <v>2.8E-3</v>
      </c>
      <c r="W53" t="s">
        <v>1309</v>
      </c>
      <c r="X53" s="6">
        <v>8.9999999999999998E-4</v>
      </c>
      <c r="Y53" t="s">
        <v>1308</v>
      </c>
      <c r="Z53" s="6">
        <v>6.9999999999999999E-4</v>
      </c>
      <c r="AA53" t="s">
        <v>1310</v>
      </c>
      <c r="AB53" s="6">
        <v>3.5999999999999999E-3</v>
      </c>
      <c r="AC53" t="s">
        <v>1308</v>
      </c>
      <c r="AD53" t="s">
        <v>1316</v>
      </c>
    </row>
    <row r="54" spans="1:30" x14ac:dyDescent="0.55000000000000004">
      <c r="A54">
        <v>1200541885</v>
      </c>
      <c r="B54">
        <v>11</v>
      </c>
      <c r="C54">
        <v>153607</v>
      </c>
      <c r="D54" t="s">
        <v>1306</v>
      </c>
      <c r="E54">
        <v>0.18</v>
      </c>
      <c r="F54">
        <v>3</v>
      </c>
      <c r="G54">
        <v>638982</v>
      </c>
      <c r="H54">
        <v>38678565</v>
      </c>
      <c r="I54">
        <v>55650</v>
      </c>
      <c r="J54">
        <v>146132</v>
      </c>
      <c r="K54">
        <v>0</v>
      </c>
      <c r="L54">
        <v>116922</v>
      </c>
      <c r="M54">
        <v>228955</v>
      </c>
      <c r="N54">
        <v>9601015</v>
      </c>
      <c r="O54">
        <v>13207</v>
      </c>
      <c r="P54">
        <v>21728</v>
      </c>
      <c r="Q54">
        <v>0</v>
      </c>
      <c r="R54">
        <v>17382</v>
      </c>
      <c r="S54" t="s">
        <v>1307</v>
      </c>
      <c r="T54" s="6">
        <v>5.1000000000000004E-3</v>
      </c>
      <c r="U54" t="s">
        <v>1308</v>
      </c>
      <c r="V54" s="6">
        <v>3.5000000000000001E-3</v>
      </c>
      <c r="W54" t="s">
        <v>1309</v>
      </c>
      <c r="X54" s="6">
        <v>1.4E-3</v>
      </c>
      <c r="Y54" t="s">
        <v>1308</v>
      </c>
      <c r="Z54" s="6">
        <v>1.2999999999999999E-3</v>
      </c>
      <c r="AA54" t="s">
        <v>1310</v>
      </c>
      <c r="AB54" s="6">
        <v>3.7000000000000002E-3</v>
      </c>
      <c r="AC54" t="s">
        <v>1308</v>
      </c>
      <c r="AD54" t="s">
        <v>1315</v>
      </c>
    </row>
    <row r="55" spans="1:30" x14ac:dyDescent="0.55000000000000004">
      <c r="A55">
        <v>1200587544</v>
      </c>
      <c r="B55">
        <v>2</v>
      </c>
      <c r="C55">
        <v>153607</v>
      </c>
      <c r="D55" t="s">
        <v>1306</v>
      </c>
      <c r="E55">
        <v>0.18</v>
      </c>
      <c r="F55">
        <v>3</v>
      </c>
      <c r="G55">
        <v>611574</v>
      </c>
      <c r="H55">
        <v>38705807</v>
      </c>
      <c r="I55">
        <v>51995</v>
      </c>
      <c r="J55">
        <v>142514</v>
      </c>
      <c r="K55">
        <v>0</v>
      </c>
      <c r="L55">
        <v>112240</v>
      </c>
      <c r="M55">
        <v>207535</v>
      </c>
      <c r="N55">
        <v>9622266</v>
      </c>
      <c r="O55">
        <v>10411</v>
      </c>
      <c r="P55">
        <v>21524</v>
      </c>
      <c r="Q55">
        <v>0</v>
      </c>
      <c r="R55">
        <v>16932</v>
      </c>
      <c r="S55" t="s">
        <v>1307</v>
      </c>
      <c r="T55" s="6">
        <v>4.8999999999999998E-3</v>
      </c>
      <c r="U55" t="s">
        <v>1308</v>
      </c>
      <c r="V55" s="6">
        <v>3.2000000000000002E-3</v>
      </c>
      <c r="W55" t="s">
        <v>1309</v>
      </c>
      <c r="X55" s="6">
        <v>1.2999999999999999E-3</v>
      </c>
      <c r="Y55" t="s">
        <v>1308</v>
      </c>
      <c r="Z55" s="6">
        <v>1E-3</v>
      </c>
      <c r="AA55" t="s">
        <v>1310</v>
      </c>
      <c r="AB55" s="6">
        <v>3.5999999999999999E-3</v>
      </c>
      <c r="AC55" t="s">
        <v>1308</v>
      </c>
      <c r="AD55" t="s">
        <v>1316</v>
      </c>
    </row>
    <row r="56" spans="1:30" x14ac:dyDescent="0.55000000000000004">
      <c r="A56">
        <v>1200601650</v>
      </c>
      <c r="B56">
        <v>6</v>
      </c>
      <c r="C56">
        <v>153607</v>
      </c>
      <c r="D56" t="s">
        <v>1306</v>
      </c>
      <c r="E56">
        <v>0.18</v>
      </c>
      <c r="F56">
        <v>3</v>
      </c>
      <c r="G56">
        <v>730892</v>
      </c>
      <c r="H56">
        <v>38588534</v>
      </c>
      <c r="I56">
        <v>54149</v>
      </c>
      <c r="J56">
        <v>159332</v>
      </c>
      <c r="K56">
        <v>0</v>
      </c>
      <c r="L56">
        <v>115394</v>
      </c>
      <c r="M56">
        <v>231309</v>
      </c>
      <c r="N56">
        <v>9598642</v>
      </c>
      <c r="O56">
        <v>6700</v>
      </c>
      <c r="P56">
        <v>21092</v>
      </c>
      <c r="Q56">
        <v>0</v>
      </c>
      <c r="R56">
        <v>17204</v>
      </c>
      <c r="S56" t="s">
        <v>1307</v>
      </c>
      <c r="T56" s="6">
        <v>5.4000000000000003E-3</v>
      </c>
      <c r="U56" t="s">
        <v>1308</v>
      </c>
      <c r="V56" s="6">
        <v>2.8E-3</v>
      </c>
      <c r="W56" t="s">
        <v>1309</v>
      </c>
      <c r="X56" s="6">
        <v>1.2999999999999999E-3</v>
      </c>
      <c r="Y56" t="s">
        <v>1308</v>
      </c>
      <c r="Z56" s="6">
        <v>5.9999999999999995E-4</v>
      </c>
      <c r="AA56" t="s">
        <v>1310</v>
      </c>
      <c r="AB56" s="6">
        <v>4.0000000000000001E-3</v>
      </c>
      <c r="AC56" t="s">
        <v>1308</v>
      </c>
      <c r="AD56" t="s">
        <v>1316</v>
      </c>
    </row>
    <row r="57" spans="1:30" x14ac:dyDescent="0.55000000000000004">
      <c r="A57">
        <v>1200698651</v>
      </c>
      <c r="B57">
        <v>4</v>
      </c>
      <c r="C57">
        <v>153607</v>
      </c>
      <c r="D57" t="s">
        <v>1306</v>
      </c>
      <c r="E57">
        <v>0.18</v>
      </c>
      <c r="F57">
        <v>3</v>
      </c>
      <c r="G57">
        <v>357741</v>
      </c>
      <c r="H57">
        <v>38960491</v>
      </c>
      <c r="I57">
        <v>20910</v>
      </c>
      <c r="J57">
        <v>127400</v>
      </c>
      <c r="K57">
        <v>0</v>
      </c>
      <c r="L57">
        <v>111408</v>
      </c>
      <c r="M57">
        <v>83582</v>
      </c>
      <c r="N57">
        <v>9745691</v>
      </c>
      <c r="O57">
        <v>2613</v>
      </c>
      <c r="P57">
        <v>17242</v>
      </c>
      <c r="Q57">
        <v>0</v>
      </c>
      <c r="R57">
        <v>16968</v>
      </c>
      <c r="S57" t="s">
        <v>1307</v>
      </c>
      <c r="T57" s="6">
        <v>3.7000000000000002E-3</v>
      </c>
      <c r="U57" t="s">
        <v>1308</v>
      </c>
      <c r="V57" s="6">
        <v>2E-3</v>
      </c>
      <c r="W57" t="s">
        <v>1309</v>
      </c>
      <c r="X57" s="6">
        <v>5.0000000000000001E-4</v>
      </c>
      <c r="Y57" t="s">
        <v>1308</v>
      </c>
      <c r="Z57" s="6">
        <v>2.0000000000000001E-4</v>
      </c>
      <c r="AA57" t="s">
        <v>1310</v>
      </c>
      <c r="AB57" s="6">
        <v>3.2000000000000002E-3</v>
      </c>
      <c r="AC57" t="s">
        <v>1308</v>
      </c>
      <c r="AD57" t="s">
        <v>1319</v>
      </c>
    </row>
    <row r="58" spans="1:30" x14ac:dyDescent="0.55000000000000004">
      <c r="A58">
        <v>1200732818</v>
      </c>
      <c r="B58">
        <v>1</v>
      </c>
      <c r="C58">
        <v>153607</v>
      </c>
      <c r="D58" t="s">
        <v>1306</v>
      </c>
      <c r="E58">
        <v>0.18</v>
      </c>
      <c r="F58">
        <v>3</v>
      </c>
      <c r="G58">
        <v>722034</v>
      </c>
      <c r="H58">
        <v>38597090</v>
      </c>
      <c r="I58">
        <v>44950</v>
      </c>
      <c r="J58">
        <v>170594</v>
      </c>
      <c r="K58">
        <v>0</v>
      </c>
      <c r="L58">
        <v>129723</v>
      </c>
      <c r="M58">
        <v>235337</v>
      </c>
      <c r="N58">
        <v>9594370</v>
      </c>
      <c r="O58">
        <v>592</v>
      </c>
      <c r="P58">
        <v>18116</v>
      </c>
      <c r="Q58">
        <v>0</v>
      </c>
      <c r="R58">
        <v>17043</v>
      </c>
      <c r="S58" t="s">
        <v>1307</v>
      </c>
      <c r="T58" s="6">
        <v>5.4000000000000003E-3</v>
      </c>
      <c r="U58" t="s">
        <v>1308</v>
      </c>
      <c r="V58" s="6">
        <v>1.9E-3</v>
      </c>
      <c r="W58" t="s">
        <v>1309</v>
      </c>
      <c r="X58" s="6">
        <v>1.1000000000000001E-3</v>
      </c>
      <c r="Y58" t="s">
        <v>1308</v>
      </c>
      <c r="Z58" s="6">
        <v>0</v>
      </c>
      <c r="AA58" t="s">
        <v>1310</v>
      </c>
      <c r="AB58" s="6">
        <v>4.3E-3</v>
      </c>
      <c r="AC58" t="s">
        <v>1308</v>
      </c>
      <c r="AD58" t="s">
        <v>1320</v>
      </c>
    </row>
    <row r="59" spans="1:30" x14ac:dyDescent="0.55000000000000004">
      <c r="A59">
        <v>1200752237</v>
      </c>
      <c r="B59">
        <v>7</v>
      </c>
      <c r="C59">
        <v>153607</v>
      </c>
      <c r="D59" t="s">
        <v>1306</v>
      </c>
      <c r="E59">
        <v>0.18</v>
      </c>
      <c r="F59">
        <v>3</v>
      </c>
      <c r="G59">
        <v>564532</v>
      </c>
      <c r="H59">
        <v>38751101</v>
      </c>
      <c r="I59">
        <v>35110</v>
      </c>
      <c r="J59">
        <v>137463</v>
      </c>
      <c r="K59">
        <v>0</v>
      </c>
      <c r="L59">
        <v>113842</v>
      </c>
      <c r="M59">
        <v>169278</v>
      </c>
      <c r="N59">
        <v>9658740</v>
      </c>
      <c r="O59">
        <v>685</v>
      </c>
      <c r="P59">
        <v>17452</v>
      </c>
      <c r="Q59">
        <v>0</v>
      </c>
      <c r="R59">
        <v>16969</v>
      </c>
      <c r="S59" t="s">
        <v>1307</v>
      </c>
      <c r="T59" s="6">
        <v>4.3E-3</v>
      </c>
      <c r="U59" t="s">
        <v>1308</v>
      </c>
      <c r="V59" s="6">
        <v>1.8E-3</v>
      </c>
      <c r="W59" t="s">
        <v>1309</v>
      </c>
      <c r="X59" s="6">
        <v>8.0000000000000004E-4</v>
      </c>
      <c r="Y59" t="s">
        <v>1308</v>
      </c>
      <c r="Z59" s="6">
        <v>0</v>
      </c>
      <c r="AA59" t="s">
        <v>1310</v>
      </c>
      <c r="AB59" s="6">
        <v>3.3999999999999998E-3</v>
      </c>
      <c r="AC59" t="s">
        <v>1308</v>
      </c>
      <c r="AD59" t="s">
        <v>1319</v>
      </c>
    </row>
    <row r="60" spans="1:30" x14ac:dyDescent="0.55000000000000004">
      <c r="A60">
        <v>1200801071</v>
      </c>
      <c r="B60">
        <v>14</v>
      </c>
      <c r="C60">
        <v>153607</v>
      </c>
      <c r="D60" t="s">
        <v>1306</v>
      </c>
      <c r="E60">
        <v>0.18</v>
      </c>
      <c r="F60">
        <v>3</v>
      </c>
      <c r="G60">
        <v>629131</v>
      </c>
      <c r="H60">
        <v>38686504</v>
      </c>
      <c r="I60">
        <v>69164</v>
      </c>
      <c r="J60">
        <v>157355</v>
      </c>
      <c r="K60">
        <v>0</v>
      </c>
      <c r="L60">
        <v>126712</v>
      </c>
      <c r="M60">
        <v>176731</v>
      </c>
      <c r="N60">
        <v>9651304</v>
      </c>
      <c r="O60">
        <v>4893</v>
      </c>
      <c r="P60">
        <v>18189</v>
      </c>
      <c r="Q60">
        <v>0</v>
      </c>
      <c r="R60">
        <v>16909</v>
      </c>
      <c r="S60" t="s">
        <v>1307</v>
      </c>
      <c r="T60" s="6">
        <v>5.7000000000000002E-3</v>
      </c>
      <c r="U60" t="s">
        <v>1308</v>
      </c>
      <c r="V60" s="6">
        <v>2.3E-3</v>
      </c>
      <c r="W60" t="s">
        <v>1309</v>
      </c>
      <c r="X60" s="6">
        <v>1.6999999999999999E-3</v>
      </c>
      <c r="Y60" t="s">
        <v>1308</v>
      </c>
      <c r="Z60" s="6">
        <v>4.0000000000000002E-4</v>
      </c>
      <c r="AA60" t="s">
        <v>1310</v>
      </c>
      <c r="AB60" s="6">
        <v>4.0000000000000001E-3</v>
      </c>
      <c r="AC60" t="s">
        <v>1308</v>
      </c>
      <c r="AD60" t="s">
        <v>1320</v>
      </c>
    </row>
    <row r="61" spans="1:30" x14ac:dyDescent="0.55000000000000004">
      <c r="A61">
        <v>1200813951</v>
      </c>
      <c r="B61">
        <v>15</v>
      </c>
      <c r="C61">
        <v>153607</v>
      </c>
      <c r="D61" t="s">
        <v>1306</v>
      </c>
      <c r="E61">
        <v>0.18</v>
      </c>
      <c r="F61">
        <v>3</v>
      </c>
      <c r="G61">
        <v>840428</v>
      </c>
      <c r="H61">
        <v>38476893</v>
      </c>
      <c r="I61">
        <v>89336</v>
      </c>
      <c r="J61">
        <v>174463</v>
      </c>
      <c r="K61">
        <v>0</v>
      </c>
      <c r="L61">
        <v>120916</v>
      </c>
      <c r="M61">
        <v>294505</v>
      </c>
      <c r="N61">
        <v>9533607</v>
      </c>
      <c r="O61">
        <v>10133</v>
      </c>
      <c r="P61">
        <v>24320</v>
      </c>
      <c r="Q61">
        <v>0</v>
      </c>
      <c r="R61">
        <v>19271</v>
      </c>
      <c r="S61" t="s">
        <v>1307</v>
      </c>
      <c r="T61" s="6">
        <v>6.7000000000000002E-3</v>
      </c>
      <c r="U61" t="s">
        <v>1308</v>
      </c>
      <c r="V61" s="6">
        <v>3.5000000000000001E-3</v>
      </c>
      <c r="W61" t="s">
        <v>1309</v>
      </c>
      <c r="X61" s="6">
        <v>2.2000000000000001E-3</v>
      </c>
      <c r="Y61" t="s">
        <v>1308</v>
      </c>
      <c r="Z61" s="6">
        <v>1E-3</v>
      </c>
      <c r="AA61" t="s">
        <v>1310</v>
      </c>
      <c r="AB61" s="6">
        <v>4.4000000000000003E-3</v>
      </c>
      <c r="AC61" t="s">
        <v>1308</v>
      </c>
      <c r="AD61" t="s">
        <v>1333</v>
      </c>
    </row>
    <row r="62" spans="1:30" x14ac:dyDescent="0.55000000000000004">
      <c r="A62">
        <v>1200831383</v>
      </c>
      <c r="B62">
        <v>16</v>
      </c>
      <c r="C62">
        <v>153608</v>
      </c>
      <c r="D62" t="s">
        <v>1306</v>
      </c>
      <c r="E62">
        <v>0.18</v>
      </c>
      <c r="F62">
        <v>3</v>
      </c>
      <c r="G62">
        <v>699283</v>
      </c>
      <c r="H62">
        <v>38619982</v>
      </c>
      <c r="I62">
        <v>41507</v>
      </c>
      <c r="J62">
        <v>160521</v>
      </c>
      <c r="K62">
        <v>0</v>
      </c>
      <c r="L62">
        <v>124169</v>
      </c>
      <c r="M62">
        <v>232925</v>
      </c>
      <c r="N62">
        <v>9596632</v>
      </c>
      <c r="O62">
        <v>304</v>
      </c>
      <c r="P62">
        <v>21158</v>
      </c>
      <c r="Q62">
        <v>0</v>
      </c>
      <c r="R62">
        <v>19828</v>
      </c>
      <c r="S62" t="s">
        <v>1307</v>
      </c>
      <c r="T62" s="6">
        <v>5.1000000000000004E-3</v>
      </c>
      <c r="U62" t="s">
        <v>1308</v>
      </c>
      <c r="V62" s="6">
        <v>2.0999999999999999E-3</v>
      </c>
      <c r="W62" t="s">
        <v>1309</v>
      </c>
      <c r="X62" s="6">
        <v>1E-3</v>
      </c>
      <c r="Y62" t="s">
        <v>1308</v>
      </c>
      <c r="Z62" s="6">
        <v>0</v>
      </c>
      <c r="AA62" t="s">
        <v>1310</v>
      </c>
      <c r="AB62" s="6">
        <v>4.0000000000000001E-3</v>
      </c>
      <c r="AC62" t="s">
        <v>1308</v>
      </c>
      <c r="AD62" t="s">
        <v>1316</v>
      </c>
    </row>
    <row r="63" spans="1:30" x14ac:dyDescent="0.55000000000000004">
      <c r="A63">
        <v>1200907431</v>
      </c>
      <c r="B63">
        <v>10</v>
      </c>
      <c r="C63">
        <v>153607</v>
      </c>
      <c r="D63" t="s">
        <v>1306</v>
      </c>
      <c r="E63">
        <v>0.18</v>
      </c>
      <c r="F63">
        <v>3</v>
      </c>
      <c r="G63">
        <v>640083</v>
      </c>
      <c r="H63">
        <v>38678407</v>
      </c>
      <c r="I63">
        <v>50046</v>
      </c>
      <c r="J63">
        <v>146574</v>
      </c>
      <c r="K63">
        <v>0</v>
      </c>
      <c r="L63">
        <v>119489</v>
      </c>
      <c r="M63">
        <v>207643</v>
      </c>
      <c r="N63">
        <v>9621730</v>
      </c>
      <c r="O63">
        <v>8767</v>
      </c>
      <c r="P63">
        <v>19798</v>
      </c>
      <c r="Q63">
        <v>0</v>
      </c>
      <c r="R63">
        <v>16889</v>
      </c>
      <c r="S63" t="s">
        <v>1307</v>
      </c>
      <c r="T63" s="6">
        <v>5.0000000000000001E-3</v>
      </c>
      <c r="U63" t="s">
        <v>1308</v>
      </c>
      <c r="V63" s="6">
        <v>2.8999999999999998E-3</v>
      </c>
      <c r="W63" t="s">
        <v>1309</v>
      </c>
      <c r="X63" s="6">
        <v>1.1999999999999999E-3</v>
      </c>
      <c r="Y63" t="s">
        <v>1308</v>
      </c>
      <c r="Z63" s="6">
        <v>8.0000000000000004E-4</v>
      </c>
      <c r="AA63" t="s">
        <v>1310</v>
      </c>
      <c r="AB63" s="6">
        <v>3.7000000000000002E-3</v>
      </c>
      <c r="AC63" t="s">
        <v>1308</v>
      </c>
      <c r="AD63" t="s">
        <v>1318</v>
      </c>
    </row>
    <row r="64" spans="1:30" x14ac:dyDescent="0.55000000000000004">
      <c r="A64">
        <v>1200944625</v>
      </c>
      <c r="B64">
        <v>12</v>
      </c>
      <c r="C64">
        <v>153607</v>
      </c>
      <c r="D64" t="s">
        <v>1306</v>
      </c>
      <c r="E64">
        <v>0.18</v>
      </c>
      <c r="F64">
        <v>3</v>
      </c>
      <c r="G64">
        <v>356252</v>
      </c>
      <c r="H64">
        <v>38961946</v>
      </c>
      <c r="I64">
        <v>20910</v>
      </c>
      <c r="J64">
        <v>124548</v>
      </c>
      <c r="K64">
        <v>0</v>
      </c>
      <c r="L64">
        <v>110105</v>
      </c>
      <c r="M64">
        <v>83583</v>
      </c>
      <c r="N64">
        <v>9745691</v>
      </c>
      <c r="O64">
        <v>2613</v>
      </c>
      <c r="P64">
        <v>17173</v>
      </c>
      <c r="Q64">
        <v>0</v>
      </c>
      <c r="R64">
        <v>16884</v>
      </c>
      <c r="S64" t="s">
        <v>1307</v>
      </c>
      <c r="T64" s="6">
        <v>3.5999999999999999E-3</v>
      </c>
      <c r="U64" t="s">
        <v>1308</v>
      </c>
      <c r="V64" s="6">
        <v>2E-3</v>
      </c>
      <c r="W64" t="s">
        <v>1309</v>
      </c>
      <c r="X64" s="6">
        <v>5.0000000000000001E-4</v>
      </c>
      <c r="Y64" t="s">
        <v>1308</v>
      </c>
      <c r="Z64" s="6">
        <v>2.0000000000000001E-4</v>
      </c>
      <c r="AA64" t="s">
        <v>1310</v>
      </c>
      <c r="AB64" s="6">
        <v>3.0999999999999999E-3</v>
      </c>
      <c r="AC64" t="s">
        <v>1308</v>
      </c>
      <c r="AD64" t="s">
        <v>1319</v>
      </c>
    </row>
    <row r="65" spans="1:30" x14ac:dyDescent="0.55000000000000004">
      <c r="A65">
        <v>1201059898</v>
      </c>
      <c r="B65">
        <v>9</v>
      </c>
      <c r="C65">
        <v>153607</v>
      </c>
      <c r="D65" t="s">
        <v>1306</v>
      </c>
      <c r="E65">
        <v>0.18</v>
      </c>
      <c r="F65">
        <v>3</v>
      </c>
      <c r="G65">
        <v>629964</v>
      </c>
      <c r="H65">
        <v>38688564</v>
      </c>
      <c r="I65">
        <v>47312</v>
      </c>
      <c r="J65">
        <v>153295</v>
      </c>
      <c r="K65">
        <v>0</v>
      </c>
      <c r="L65">
        <v>122405</v>
      </c>
      <c r="M65">
        <v>208629</v>
      </c>
      <c r="N65">
        <v>9620782</v>
      </c>
      <c r="O65">
        <v>12235</v>
      </c>
      <c r="P65">
        <v>22473</v>
      </c>
      <c r="Q65">
        <v>0</v>
      </c>
      <c r="R65">
        <v>17045</v>
      </c>
      <c r="S65" t="s">
        <v>1307</v>
      </c>
      <c r="T65" s="6">
        <v>5.1000000000000004E-3</v>
      </c>
      <c r="U65" t="s">
        <v>1308</v>
      </c>
      <c r="V65" s="6">
        <v>3.5000000000000001E-3</v>
      </c>
      <c r="W65" t="s">
        <v>1309</v>
      </c>
      <c r="X65" s="6">
        <v>1.1999999999999999E-3</v>
      </c>
      <c r="Y65" t="s">
        <v>1308</v>
      </c>
      <c r="Z65" s="6">
        <v>1.1999999999999999E-3</v>
      </c>
      <c r="AA65" t="s">
        <v>1310</v>
      </c>
      <c r="AB65" s="6">
        <v>3.8E-3</v>
      </c>
      <c r="AC65" t="s">
        <v>1308</v>
      </c>
      <c r="AD65" t="s">
        <v>1315</v>
      </c>
    </row>
    <row r="66" spans="1:30" x14ac:dyDescent="0.55000000000000004">
      <c r="A66">
        <v>1201066080</v>
      </c>
      <c r="B66">
        <v>5</v>
      </c>
      <c r="C66">
        <v>153607</v>
      </c>
      <c r="D66" t="s">
        <v>1306</v>
      </c>
      <c r="E66">
        <v>0.18</v>
      </c>
      <c r="F66">
        <v>3</v>
      </c>
      <c r="G66">
        <v>588894</v>
      </c>
      <c r="H66">
        <v>38730454</v>
      </c>
      <c r="I66">
        <v>41543</v>
      </c>
      <c r="J66">
        <v>139483</v>
      </c>
      <c r="K66">
        <v>0</v>
      </c>
      <c r="L66">
        <v>117131</v>
      </c>
      <c r="M66">
        <v>206234</v>
      </c>
      <c r="N66">
        <v>9623551</v>
      </c>
      <c r="O66">
        <v>1902</v>
      </c>
      <c r="P66">
        <v>21479</v>
      </c>
      <c r="Q66">
        <v>0</v>
      </c>
      <c r="R66">
        <v>18397</v>
      </c>
      <c r="S66" t="s">
        <v>1307</v>
      </c>
      <c r="T66" s="6">
        <v>4.5999999999999999E-3</v>
      </c>
      <c r="U66" t="s">
        <v>1308</v>
      </c>
      <c r="V66" s="6">
        <v>2.3E-3</v>
      </c>
      <c r="W66" t="s">
        <v>1309</v>
      </c>
      <c r="X66" s="6">
        <v>1E-3</v>
      </c>
      <c r="Y66" t="s">
        <v>1308</v>
      </c>
      <c r="Z66" s="6">
        <v>1E-4</v>
      </c>
      <c r="AA66" t="s">
        <v>1310</v>
      </c>
      <c r="AB66" s="6">
        <v>3.5000000000000001E-3</v>
      </c>
      <c r="AC66" t="s">
        <v>1308</v>
      </c>
      <c r="AD66" t="s">
        <v>1316</v>
      </c>
    </row>
    <row r="67" spans="1:30" x14ac:dyDescent="0.55000000000000004">
      <c r="A67">
        <v>1201167825</v>
      </c>
      <c r="B67">
        <v>17</v>
      </c>
      <c r="C67">
        <v>153608</v>
      </c>
      <c r="D67" t="s">
        <v>1306</v>
      </c>
      <c r="E67">
        <v>0.18</v>
      </c>
      <c r="F67">
        <v>3</v>
      </c>
      <c r="G67">
        <v>540129</v>
      </c>
      <c r="H67">
        <v>38779627</v>
      </c>
      <c r="I67">
        <v>43765</v>
      </c>
      <c r="J67">
        <v>140936</v>
      </c>
      <c r="K67">
        <v>0</v>
      </c>
      <c r="L67">
        <v>116048</v>
      </c>
      <c r="M67">
        <v>151817</v>
      </c>
      <c r="N67">
        <v>9678207</v>
      </c>
      <c r="O67">
        <v>1902</v>
      </c>
      <c r="P67">
        <v>18416</v>
      </c>
      <c r="Q67">
        <v>0</v>
      </c>
      <c r="R67">
        <v>16909</v>
      </c>
      <c r="S67" t="s">
        <v>1307</v>
      </c>
      <c r="T67" s="6">
        <v>4.5999999999999999E-3</v>
      </c>
      <c r="U67" t="s">
        <v>1308</v>
      </c>
      <c r="V67" s="6">
        <v>2E-3</v>
      </c>
      <c r="W67" t="s">
        <v>1309</v>
      </c>
      <c r="X67" s="6">
        <v>1.1000000000000001E-3</v>
      </c>
      <c r="Y67" t="s">
        <v>1308</v>
      </c>
      <c r="Z67" s="6">
        <v>1E-4</v>
      </c>
      <c r="AA67" t="s">
        <v>1310</v>
      </c>
      <c r="AB67" s="6">
        <v>3.5000000000000001E-3</v>
      </c>
      <c r="AC67" t="s">
        <v>1308</v>
      </c>
      <c r="AD67" t="s">
        <v>1320</v>
      </c>
    </row>
    <row r="68" spans="1:30" x14ac:dyDescent="0.55000000000000004">
      <c r="A68">
        <v>1201235852</v>
      </c>
      <c r="B68">
        <v>13</v>
      </c>
      <c r="C68">
        <v>153607</v>
      </c>
      <c r="D68" t="s">
        <v>1306</v>
      </c>
      <c r="E68">
        <v>0.18</v>
      </c>
      <c r="F68">
        <v>3</v>
      </c>
      <c r="G68">
        <v>1006944</v>
      </c>
      <c r="H68">
        <v>38310579</v>
      </c>
      <c r="I68">
        <v>198560</v>
      </c>
      <c r="J68">
        <v>213226</v>
      </c>
      <c r="K68">
        <v>0</v>
      </c>
      <c r="L68">
        <v>115854</v>
      </c>
      <c r="M68">
        <v>299780</v>
      </c>
      <c r="N68">
        <v>9528458</v>
      </c>
      <c r="O68">
        <v>16769</v>
      </c>
      <c r="P68">
        <v>24310</v>
      </c>
      <c r="Q68">
        <v>0</v>
      </c>
      <c r="R68">
        <v>18816</v>
      </c>
      <c r="S68" t="s">
        <v>1307</v>
      </c>
      <c r="T68" s="6">
        <v>1.04E-2</v>
      </c>
      <c r="U68" t="s">
        <v>1308</v>
      </c>
      <c r="V68" s="6">
        <v>4.1000000000000003E-3</v>
      </c>
      <c r="W68" t="s">
        <v>1309</v>
      </c>
      <c r="X68" s="6">
        <v>5.0000000000000001E-3</v>
      </c>
      <c r="Y68" t="s">
        <v>1308</v>
      </c>
      <c r="Z68" s="6">
        <v>1.6999999999999999E-3</v>
      </c>
      <c r="AA68" t="s">
        <v>1310</v>
      </c>
      <c r="AB68" s="6">
        <v>5.4000000000000003E-3</v>
      </c>
      <c r="AC68" t="s">
        <v>1308</v>
      </c>
      <c r="AD68" t="s">
        <v>1333</v>
      </c>
    </row>
    <row r="69" spans="1:30" x14ac:dyDescent="0.55000000000000004">
      <c r="A69">
        <v>1201250791</v>
      </c>
      <c r="B69">
        <v>3</v>
      </c>
      <c r="C69">
        <v>153607</v>
      </c>
      <c r="D69" t="s">
        <v>1306</v>
      </c>
      <c r="E69">
        <v>0.18</v>
      </c>
      <c r="F69">
        <v>3</v>
      </c>
      <c r="G69">
        <v>819027</v>
      </c>
      <c r="H69">
        <v>38497808</v>
      </c>
      <c r="I69">
        <v>62652</v>
      </c>
      <c r="J69">
        <v>165529</v>
      </c>
      <c r="K69">
        <v>0</v>
      </c>
      <c r="L69">
        <v>126402</v>
      </c>
      <c r="M69">
        <v>300306</v>
      </c>
      <c r="N69">
        <v>9527309</v>
      </c>
      <c r="O69">
        <v>13118</v>
      </c>
      <c r="P69">
        <v>21576</v>
      </c>
      <c r="Q69">
        <v>0</v>
      </c>
      <c r="R69">
        <v>17555</v>
      </c>
      <c r="S69" t="s">
        <v>1307</v>
      </c>
      <c r="T69" s="6">
        <v>5.7999999999999996E-3</v>
      </c>
      <c r="U69" t="s">
        <v>1308</v>
      </c>
      <c r="V69" s="6">
        <v>3.5000000000000001E-3</v>
      </c>
      <c r="W69" t="s">
        <v>1309</v>
      </c>
      <c r="X69" s="6">
        <v>1.5E-3</v>
      </c>
      <c r="Y69" t="s">
        <v>1308</v>
      </c>
      <c r="Z69" s="6">
        <v>1.2999999999999999E-3</v>
      </c>
      <c r="AA69" t="s">
        <v>1310</v>
      </c>
      <c r="AB69" s="6">
        <v>4.1999999999999997E-3</v>
      </c>
      <c r="AC69" t="s">
        <v>1308</v>
      </c>
      <c r="AD69" t="s">
        <v>1316</v>
      </c>
    </row>
    <row r="70" spans="1:30" x14ac:dyDescent="0.55000000000000004">
      <c r="A70">
        <v>1500425483</v>
      </c>
      <c r="B70">
        <v>8</v>
      </c>
      <c r="C70">
        <v>192007</v>
      </c>
      <c r="D70" t="s">
        <v>1306</v>
      </c>
      <c r="E70">
        <v>0.18</v>
      </c>
      <c r="F70">
        <v>4</v>
      </c>
      <c r="G70">
        <v>909009</v>
      </c>
      <c r="H70">
        <v>48238049</v>
      </c>
      <c r="I70">
        <v>54918</v>
      </c>
      <c r="J70">
        <v>178690</v>
      </c>
      <c r="K70">
        <v>0</v>
      </c>
      <c r="L70">
        <v>145573</v>
      </c>
      <c r="M70">
        <v>315970</v>
      </c>
      <c r="N70">
        <v>9513657</v>
      </c>
      <c r="O70">
        <v>15816</v>
      </c>
      <c r="P70">
        <v>34716</v>
      </c>
      <c r="Q70">
        <v>0</v>
      </c>
      <c r="R70">
        <v>29911</v>
      </c>
      <c r="S70" t="s">
        <v>1307</v>
      </c>
      <c r="T70" s="6">
        <v>4.7000000000000002E-3</v>
      </c>
      <c r="U70" t="s">
        <v>1308</v>
      </c>
      <c r="V70" s="6">
        <v>5.1000000000000004E-3</v>
      </c>
      <c r="W70" t="s">
        <v>1309</v>
      </c>
      <c r="X70" s="6">
        <v>1.1000000000000001E-3</v>
      </c>
      <c r="Y70" t="s">
        <v>1308</v>
      </c>
      <c r="Z70" s="6">
        <v>1.6000000000000001E-3</v>
      </c>
      <c r="AA70" t="s">
        <v>1310</v>
      </c>
      <c r="AB70" s="6">
        <v>3.5999999999999999E-3</v>
      </c>
      <c r="AC70" t="s">
        <v>1308</v>
      </c>
      <c r="AD70" t="s">
        <v>1334</v>
      </c>
    </row>
    <row r="71" spans="1:30" x14ac:dyDescent="0.55000000000000004">
      <c r="A71">
        <v>1500542310</v>
      </c>
      <c r="B71">
        <v>11</v>
      </c>
      <c r="C71">
        <v>192007</v>
      </c>
      <c r="D71" t="s">
        <v>1306</v>
      </c>
      <c r="E71">
        <v>0.18</v>
      </c>
      <c r="F71">
        <v>4</v>
      </c>
      <c r="G71">
        <v>926202</v>
      </c>
      <c r="H71">
        <v>48221071</v>
      </c>
      <c r="I71">
        <v>55954</v>
      </c>
      <c r="J71">
        <v>173577</v>
      </c>
      <c r="K71">
        <v>0</v>
      </c>
      <c r="L71">
        <v>141149</v>
      </c>
      <c r="M71">
        <v>287217</v>
      </c>
      <c r="N71">
        <v>9542506</v>
      </c>
      <c r="O71">
        <v>304</v>
      </c>
      <c r="P71">
        <v>27445</v>
      </c>
      <c r="Q71">
        <v>0</v>
      </c>
      <c r="R71">
        <v>24227</v>
      </c>
      <c r="S71" t="s">
        <v>1307</v>
      </c>
      <c r="T71" s="6">
        <v>4.5999999999999999E-3</v>
      </c>
      <c r="U71" t="s">
        <v>1308</v>
      </c>
      <c r="V71" s="6">
        <v>2.8E-3</v>
      </c>
      <c r="W71" t="s">
        <v>1309</v>
      </c>
      <c r="X71" s="6">
        <v>1.1000000000000001E-3</v>
      </c>
      <c r="Y71" t="s">
        <v>1308</v>
      </c>
      <c r="Z71" s="6">
        <v>0</v>
      </c>
      <c r="AA71" t="s">
        <v>1310</v>
      </c>
      <c r="AB71" s="6">
        <v>3.5000000000000001E-3</v>
      </c>
      <c r="AC71" t="s">
        <v>1308</v>
      </c>
      <c r="AD71" t="s">
        <v>1321</v>
      </c>
    </row>
    <row r="72" spans="1:30" x14ac:dyDescent="0.55000000000000004">
      <c r="A72">
        <v>1500588261</v>
      </c>
      <c r="B72">
        <v>2</v>
      </c>
      <c r="C72">
        <v>192007</v>
      </c>
      <c r="D72" t="s">
        <v>1306</v>
      </c>
      <c r="E72">
        <v>0.18</v>
      </c>
      <c r="F72">
        <v>4</v>
      </c>
      <c r="G72">
        <v>801291</v>
      </c>
      <c r="H72">
        <v>48345731</v>
      </c>
      <c r="I72">
        <v>55288</v>
      </c>
      <c r="J72">
        <v>159974</v>
      </c>
      <c r="K72">
        <v>0</v>
      </c>
      <c r="L72">
        <v>129392</v>
      </c>
      <c r="M72">
        <v>189714</v>
      </c>
      <c r="N72">
        <v>9639924</v>
      </c>
      <c r="O72">
        <v>3293</v>
      </c>
      <c r="P72">
        <v>17460</v>
      </c>
      <c r="Q72">
        <v>0</v>
      </c>
      <c r="R72">
        <v>17152</v>
      </c>
      <c r="S72" t="s">
        <v>1307</v>
      </c>
      <c r="T72" s="6">
        <v>4.3E-3</v>
      </c>
      <c r="U72" t="s">
        <v>1308</v>
      </c>
      <c r="V72" s="6">
        <v>2.0999999999999999E-3</v>
      </c>
      <c r="W72" t="s">
        <v>1309</v>
      </c>
      <c r="X72" s="6">
        <v>1.1000000000000001E-3</v>
      </c>
      <c r="Y72" t="s">
        <v>1308</v>
      </c>
      <c r="Z72" s="6">
        <v>2.9999999999999997E-4</v>
      </c>
      <c r="AA72" t="s">
        <v>1310</v>
      </c>
      <c r="AB72" s="6">
        <v>3.2000000000000002E-3</v>
      </c>
      <c r="AC72" t="s">
        <v>1308</v>
      </c>
      <c r="AD72" t="s">
        <v>1319</v>
      </c>
    </row>
    <row r="73" spans="1:30" x14ac:dyDescent="0.55000000000000004">
      <c r="A73">
        <v>1500603710</v>
      </c>
      <c r="B73">
        <v>6</v>
      </c>
      <c r="C73">
        <v>192007</v>
      </c>
      <c r="D73" t="s">
        <v>1306</v>
      </c>
      <c r="E73">
        <v>0.18</v>
      </c>
      <c r="F73">
        <v>4</v>
      </c>
      <c r="G73">
        <v>1022956</v>
      </c>
      <c r="H73">
        <v>48124615</v>
      </c>
      <c r="I73">
        <v>97828</v>
      </c>
      <c r="J73">
        <v>199170</v>
      </c>
      <c r="K73">
        <v>0</v>
      </c>
      <c r="L73">
        <v>134824</v>
      </c>
      <c r="M73">
        <v>292061</v>
      </c>
      <c r="N73">
        <v>9536081</v>
      </c>
      <c r="O73">
        <v>43679</v>
      </c>
      <c r="P73">
        <v>39838</v>
      </c>
      <c r="Q73">
        <v>0</v>
      </c>
      <c r="R73">
        <v>19430</v>
      </c>
      <c r="S73" t="s">
        <v>1307</v>
      </c>
      <c r="T73" s="6">
        <v>6.0000000000000001E-3</v>
      </c>
      <c r="U73" t="s">
        <v>1308</v>
      </c>
      <c r="V73" s="6">
        <v>8.3999999999999995E-3</v>
      </c>
      <c r="W73" t="s">
        <v>1309</v>
      </c>
      <c r="X73" s="6">
        <v>1.9E-3</v>
      </c>
      <c r="Y73" t="s">
        <v>1308</v>
      </c>
      <c r="Z73" s="6">
        <v>4.4000000000000003E-3</v>
      </c>
      <c r="AA73" t="s">
        <v>1310</v>
      </c>
      <c r="AB73" s="6">
        <v>4.0000000000000001E-3</v>
      </c>
      <c r="AC73" t="s">
        <v>1308</v>
      </c>
      <c r="AD73" t="s">
        <v>1335</v>
      </c>
    </row>
    <row r="74" spans="1:30" x14ac:dyDescent="0.55000000000000004">
      <c r="A74">
        <v>1500700044</v>
      </c>
      <c r="B74">
        <v>4</v>
      </c>
      <c r="C74">
        <v>192007</v>
      </c>
      <c r="D74" t="s">
        <v>1306</v>
      </c>
      <c r="E74">
        <v>0.18</v>
      </c>
      <c r="F74">
        <v>4</v>
      </c>
      <c r="G74">
        <v>441562</v>
      </c>
      <c r="H74">
        <v>48706026</v>
      </c>
      <c r="I74">
        <v>23523</v>
      </c>
      <c r="J74">
        <v>146111</v>
      </c>
      <c r="K74">
        <v>0</v>
      </c>
      <c r="L74">
        <v>130046</v>
      </c>
      <c r="M74">
        <v>83818</v>
      </c>
      <c r="N74">
        <v>9745535</v>
      </c>
      <c r="O74">
        <v>2613</v>
      </c>
      <c r="P74">
        <v>18711</v>
      </c>
      <c r="Q74">
        <v>0</v>
      </c>
      <c r="R74">
        <v>18638</v>
      </c>
      <c r="S74" t="s">
        <v>1307</v>
      </c>
      <c r="T74" s="6">
        <v>3.3999999999999998E-3</v>
      </c>
      <c r="U74" t="s">
        <v>1308</v>
      </c>
      <c r="V74" s="6">
        <v>2.0999999999999999E-3</v>
      </c>
      <c r="W74" t="s">
        <v>1309</v>
      </c>
      <c r="X74" s="6">
        <v>4.0000000000000002E-4</v>
      </c>
      <c r="Y74" t="s">
        <v>1308</v>
      </c>
      <c r="Z74" s="6">
        <v>2.0000000000000001E-4</v>
      </c>
      <c r="AA74" t="s">
        <v>1310</v>
      </c>
      <c r="AB74" s="6">
        <v>2.8999999999999998E-3</v>
      </c>
      <c r="AC74" t="s">
        <v>1308</v>
      </c>
      <c r="AD74" t="s">
        <v>1317</v>
      </c>
    </row>
    <row r="75" spans="1:30" x14ac:dyDescent="0.55000000000000004">
      <c r="A75">
        <v>1500734319</v>
      </c>
      <c r="B75">
        <v>1</v>
      </c>
      <c r="C75">
        <v>192007</v>
      </c>
      <c r="D75" t="s">
        <v>1306</v>
      </c>
      <c r="E75">
        <v>0.18</v>
      </c>
      <c r="F75">
        <v>4</v>
      </c>
      <c r="G75">
        <v>965259</v>
      </c>
      <c r="H75">
        <v>48183884</v>
      </c>
      <c r="I75">
        <v>51049</v>
      </c>
      <c r="J75">
        <v>191230</v>
      </c>
      <c r="K75">
        <v>0</v>
      </c>
      <c r="L75">
        <v>146367</v>
      </c>
      <c r="M75">
        <v>243222</v>
      </c>
      <c r="N75">
        <v>9586794</v>
      </c>
      <c r="O75">
        <v>6099</v>
      </c>
      <c r="P75">
        <v>20636</v>
      </c>
      <c r="Q75">
        <v>0</v>
      </c>
      <c r="R75">
        <v>16644</v>
      </c>
      <c r="S75" t="s">
        <v>1307</v>
      </c>
      <c r="T75" s="6">
        <v>4.8999999999999998E-3</v>
      </c>
      <c r="U75" t="s">
        <v>1308</v>
      </c>
      <c r="V75" s="6">
        <v>2.7000000000000001E-3</v>
      </c>
      <c r="W75" t="s">
        <v>1309</v>
      </c>
      <c r="X75" s="6">
        <v>1E-3</v>
      </c>
      <c r="Y75" t="s">
        <v>1308</v>
      </c>
      <c r="Z75" s="6">
        <v>5.9999999999999995E-4</v>
      </c>
      <c r="AA75" t="s">
        <v>1310</v>
      </c>
      <c r="AB75" s="6">
        <v>3.8E-3</v>
      </c>
      <c r="AC75" t="s">
        <v>1308</v>
      </c>
      <c r="AD75" t="s">
        <v>1318</v>
      </c>
    </row>
    <row r="76" spans="1:30" x14ac:dyDescent="0.55000000000000004">
      <c r="A76">
        <v>1500753806</v>
      </c>
      <c r="B76">
        <v>7</v>
      </c>
      <c r="C76">
        <v>192007</v>
      </c>
      <c r="D76" t="s">
        <v>1306</v>
      </c>
      <c r="E76">
        <v>0.18</v>
      </c>
      <c r="F76">
        <v>4</v>
      </c>
      <c r="G76">
        <v>843395</v>
      </c>
      <c r="H76">
        <v>48301998</v>
      </c>
      <c r="I76">
        <v>37700</v>
      </c>
      <c r="J76">
        <v>170778</v>
      </c>
      <c r="K76">
        <v>0</v>
      </c>
      <c r="L76">
        <v>140014</v>
      </c>
      <c r="M76">
        <v>278860</v>
      </c>
      <c r="N76">
        <v>9550897</v>
      </c>
      <c r="O76">
        <v>2590</v>
      </c>
      <c r="P76">
        <v>33315</v>
      </c>
      <c r="Q76">
        <v>0</v>
      </c>
      <c r="R76">
        <v>26172</v>
      </c>
      <c r="S76" t="s">
        <v>1307</v>
      </c>
      <c r="T76" s="6">
        <v>4.1999999999999997E-3</v>
      </c>
      <c r="U76" t="s">
        <v>1308</v>
      </c>
      <c r="V76" s="6">
        <v>3.5999999999999999E-3</v>
      </c>
      <c r="W76" t="s">
        <v>1309</v>
      </c>
      <c r="X76" s="6">
        <v>6.9999999999999999E-4</v>
      </c>
      <c r="Y76" t="s">
        <v>1308</v>
      </c>
      <c r="Z76" s="6">
        <v>2.0000000000000001E-4</v>
      </c>
      <c r="AA76" t="s">
        <v>1310</v>
      </c>
      <c r="AB76" s="6">
        <v>3.3999999999999998E-3</v>
      </c>
      <c r="AC76" t="s">
        <v>1308</v>
      </c>
      <c r="AD76" t="s">
        <v>1336</v>
      </c>
    </row>
    <row r="77" spans="1:30" x14ac:dyDescent="0.55000000000000004">
      <c r="A77">
        <v>1500802767</v>
      </c>
      <c r="B77">
        <v>14</v>
      </c>
      <c r="C77">
        <v>192007</v>
      </c>
      <c r="D77" t="s">
        <v>1306</v>
      </c>
      <c r="E77">
        <v>0.18</v>
      </c>
      <c r="F77">
        <v>4</v>
      </c>
      <c r="G77">
        <v>872503</v>
      </c>
      <c r="H77">
        <v>48272571</v>
      </c>
      <c r="I77">
        <v>85119</v>
      </c>
      <c r="J77">
        <v>191427</v>
      </c>
      <c r="K77">
        <v>0</v>
      </c>
      <c r="L77">
        <v>152544</v>
      </c>
      <c r="M77">
        <v>243369</v>
      </c>
      <c r="N77">
        <v>9586067</v>
      </c>
      <c r="O77">
        <v>15955</v>
      </c>
      <c r="P77">
        <v>34072</v>
      </c>
      <c r="Q77">
        <v>0</v>
      </c>
      <c r="R77">
        <v>25832</v>
      </c>
      <c r="S77" t="s">
        <v>1307</v>
      </c>
      <c r="T77" s="6">
        <v>5.5999999999999999E-3</v>
      </c>
      <c r="U77" t="s">
        <v>1308</v>
      </c>
      <c r="V77" s="6">
        <v>5.0000000000000001E-3</v>
      </c>
      <c r="W77" t="s">
        <v>1309</v>
      </c>
      <c r="X77" s="6">
        <v>1.6999999999999999E-3</v>
      </c>
      <c r="Y77" t="s">
        <v>1308</v>
      </c>
      <c r="Z77" s="6">
        <v>1.6000000000000001E-3</v>
      </c>
      <c r="AA77" t="s">
        <v>1310</v>
      </c>
      <c r="AB77" s="6">
        <v>3.8E-3</v>
      </c>
      <c r="AC77" t="s">
        <v>1308</v>
      </c>
      <c r="AD77" t="s">
        <v>1330</v>
      </c>
    </row>
    <row r="78" spans="1:30" x14ac:dyDescent="0.55000000000000004">
      <c r="A78">
        <v>1500814813</v>
      </c>
      <c r="B78">
        <v>15</v>
      </c>
      <c r="C78">
        <v>192007</v>
      </c>
      <c r="D78" t="s">
        <v>1306</v>
      </c>
      <c r="E78">
        <v>0.18</v>
      </c>
      <c r="F78">
        <v>4</v>
      </c>
      <c r="G78">
        <v>1124412</v>
      </c>
      <c r="H78">
        <v>48020577</v>
      </c>
      <c r="I78">
        <v>89637</v>
      </c>
      <c r="J78">
        <v>196140</v>
      </c>
      <c r="K78">
        <v>0</v>
      </c>
      <c r="L78">
        <v>141889</v>
      </c>
      <c r="M78">
        <v>283981</v>
      </c>
      <c r="N78">
        <v>9543684</v>
      </c>
      <c r="O78">
        <v>301</v>
      </c>
      <c r="P78">
        <v>21677</v>
      </c>
      <c r="Q78">
        <v>0</v>
      </c>
      <c r="R78">
        <v>20973</v>
      </c>
      <c r="S78" t="s">
        <v>1307</v>
      </c>
      <c r="T78" s="6">
        <v>5.7999999999999996E-3</v>
      </c>
      <c r="U78" t="s">
        <v>1308</v>
      </c>
      <c r="V78" s="6">
        <v>2.2000000000000001E-3</v>
      </c>
      <c r="W78" t="s">
        <v>1309</v>
      </c>
      <c r="X78" s="6">
        <v>1.8E-3</v>
      </c>
      <c r="Y78" t="s">
        <v>1308</v>
      </c>
      <c r="Z78" s="6">
        <v>0</v>
      </c>
      <c r="AA78" t="s">
        <v>1310</v>
      </c>
      <c r="AB78" s="6">
        <v>3.8999999999999998E-3</v>
      </c>
      <c r="AC78" t="s">
        <v>1308</v>
      </c>
      <c r="AD78" t="s">
        <v>1315</v>
      </c>
    </row>
    <row r="79" spans="1:30" x14ac:dyDescent="0.55000000000000004">
      <c r="A79">
        <v>1500833412</v>
      </c>
      <c r="B79">
        <v>16</v>
      </c>
      <c r="C79">
        <v>192008</v>
      </c>
      <c r="D79" t="s">
        <v>1306</v>
      </c>
      <c r="E79">
        <v>0.18</v>
      </c>
      <c r="F79">
        <v>4</v>
      </c>
      <c r="G79">
        <v>997443</v>
      </c>
      <c r="H79">
        <v>48149917</v>
      </c>
      <c r="I79">
        <v>83413</v>
      </c>
      <c r="J79">
        <v>194351</v>
      </c>
      <c r="K79">
        <v>0</v>
      </c>
      <c r="L79">
        <v>140833</v>
      </c>
      <c r="M79">
        <v>298157</v>
      </c>
      <c r="N79">
        <v>9529935</v>
      </c>
      <c r="O79">
        <v>41906</v>
      </c>
      <c r="P79">
        <v>33830</v>
      </c>
      <c r="Q79">
        <v>0</v>
      </c>
      <c r="R79">
        <v>16664</v>
      </c>
      <c r="S79" t="s">
        <v>1307</v>
      </c>
      <c r="T79" s="6">
        <v>5.5999999999999999E-3</v>
      </c>
      <c r="U79" t="s">
        <v>1308</v>
      </c>
      <c r="V79" s="6">
        <v>7.7000000000000002E-3</v>
      </c>
      <c r="W79" t="s">
        <v>1309</v>
      </c>
      <c r="X79" s="6">
        <v>1.6000000000000001E-3</v>
      </c>
      <c r="Y79" t="s">
        <v>1308</v>
      </c>
      <c r="Z79" s="6">
        <v>4.1999999999999997E-3</v>
      </c>
      <c r="AA79" t="s">
        <v>1310</v>
      </c>
      <c r="AB79" s="6">
        <v>3.8999999999999998E-3</v>
      </c>
      <c r="AC79" t="s">
        <v>1308</v>
      </c>
      <c r="AD79" t="s">
        <v>1330</v>
      </c>
    </row>
    <row r="80" spans="1:30" x14ac:dyDescent="0.55000000000000004">
      <c r="A80">
        <v>1500909180</v>
      </c>
      <c r="B80">
        <v>10</v>
      </c>
      <c r="C80">
        <v>192007</v>
      </c>
      <c r="D80" t="s">
        <v>1306</v>
      </c>
      <c r="E80">
        <v>0.18</v>
      </c>
      <c r="F80">
        <v>4</v>
      </c>
      <c r="G80">
        <v>878111</v>
      </c>
      <c r="H80">
        <v>48270155</v>
      </c>
      <c r="I80">
        <v>79521</v>
      </c>
      <c r="J80">
        <v>174916</v>
      </c>
      <c r="K80">
        <v>0</v>
      </c>
      <c r="L80">
        <v>135850</v>
      </c>
      <c r="M80">
        <v>238025</v>
      </c>
      <c r="N80">
        <v>9591748</v>
      </c>
      <c r="O80">
        <v>29475</v>
      </c>
      <c r="P80">
        <v>28342</v>
      </c>
      <c r="Q80">
        <v>0</v>
      </c>
      <c r="R80">
        <v>16361</v>
      </c>
      <c r="S80" t="s">
        <v>1307</v>
      </c>
      <c r="T80" s="6">
        <v>5.1000000000000004E-3</v>
      </c>
      <c r="U80" t="s">
        <v>1308</v>
      </c>
      <c r="V80" s="6">
        <v>5.7999999999999996E-3</v>
      </c>
      <c r="W80" t="s">
        <v>1309</v>
      </c>
      <c r="X80" s="6">
        <v>1.6000000000000001E-3</v>
      </c>
      <c r="Y80" t="s">
        <v>1308</v>
      </c>
      <c r="Z80" s="6">
        <v>2.8999999999999998E-3</v>
      </c>
      <c r="AA80" t="s">
        <v>1310</v>
      </c>
      <c r="AB80" s="6">
        <v>3.5000000000000001E-3</v>
      </c>
      <c r="AC80" t="s">
        <v>1308</v>
      </c>
      <c r="AD80" t="s">
        <v>1337</v>
      </c>
    </row>
    <row r="81" spans="1:30" x14ac:dyDescent="0.55000000000000004">
      <c r="A81">
        <v>1500946902</v>
      </c>
      <c r="B81">
        <v>12</v>
      </c>
      <c r="C81">
        <v>192007</v>
      </c>
      <c r="D81" t="s">
        <v>1306</v>
      </c>
      <c r="E81">
        <v>0.18</v>
      </c>
      <c r="F81">
        <v>4</v>
      </c>
      <c r="G81">
        <v>520609</v>
      </c>
      <c r="H81">
        <v>48627037</v>
      </c>
      <c r="I81">
        <v>45727</v>
      </c>
      <c r="J81">
        <v>149976</v>
      </c>
      <c r="K81">
        <v>0</v>
      </c>
      <c r="L81">
        <v>128289</v>
      </c>
      <c r="M81">
        <v>164354</v>
      </c>
      <c r="N81">
        <v>9665091</v>
      </c>
      <c r="O81">
        <v>24817</v>
      </c>
      <c r="P81">
        <v>25428</v>
      </c>
      <c r="Q81">
        <v>0</v>
      </c>
      <c r="R81">
        <v>18184</v>
      </c>
      <c r="S81" t="s">
        <v>1307</v>
      </c>
      <c r="T81" s="6">
        <v>3.8999999999999998E-3</v>
      </c>
      <c r="U81" t="s">
        <v>1308</v>
      </c>
      <c r="V81" s="6">
        <v>5.1000000000000004E-3</v>
      </c>
      <c r="W81" t="s">
        <v>1309</v>
      </c>
      <c r="X81" s="6">
        <v>8.9999999999999998E-4</v>
      </c>
      <c r="Y81" t="s">
        <v>1308</v>
      </c>
      <c r="Z81" s="6">
        <v>2.5000000000000001E-3</v>
      </c>
      <c r="AA81" t="s">
        <v>1310</v>
      </c>
      <c r="AB81" s="6">
        <v>3.0000000000000001E-3</v>
      </c>
      <c r="AC81" t="s">
        <v>1308</v>
      </c>
      <c r="AD81" t="s">
        <v>1323</v>
      </c>
    </row>
    <row r="82" spans="1:30" x14ac:dyDescent="0.55000000000000004">
      <c r="A82">
        <v>1501061601</v>
      </c>
      <c r="B82">
        <v>9</v>
      </c>
      <c r="C82">
        <v>192007</v>
      </c>
      <c r="D82" t="s">
        <v>1306</v>
      </c>
      <c r="E82">
        <v>0.18</v>
      </c>
      <c r="F82">
        <v>4</v>
      </c>
      <c r="G82">
        <v>988116</v>
      </c>
      <c r="H82">
        <v>48158561</v>
      </c>
      <c r="I82">
        <v>116778</v>
      </c>
      <c r="J82">
        <v>206635</v>
      </c>
      <c r="K82">
        <v>0</v>
      </c>
      <c r="L82">
        <v>143722</v>
      </c>
      <c r="M82">
        <v>358149</v>
      </c>
      <c r="N82">
        <v>9469997</v>
      </c>
      <c r="O82">
        <v>69466</v>
      </c>
      <c r="P82">
        <v>53340</v>
      </c>
      <c r="Q82">
        <v>0</v>
      </c>
      <c r="R82">
        <v>21317</v>
      </c>
      <c r="S82" t="s">
        <v>1307</v>
      </c>
      <c r="T82" s="6">
        <v>6.4999999999999997E-3</v>
      </c>
      <c r="U82" t="s">
        <v>1308</v>
      </c>
      <c r="V82" s="6">
        <v>1.24E-2</v>
      </c>
      <c r="W82" t="s">
        <v>1309</v>
      </c>
      <c r="X82" s="6">
        <v>2.3E-3</v>
      </c>
      <c r="Y82" t="s">
        <v>1308</v>
      </c>
      <c r="Z82" s="6">
        <v>7.0000000000000001E-3</v>
      </c>
      <c r="AA82" t="s">
        <v>1310</v>
      </c>
      <c r="AB82" s="6">
        <v>4.1999999999999997E-3</v>
      </c>
      <c r="AC82" t="s">
        <v>1308</v>
      </c>
      <c r="AD82" t="s">
        <v>1338</v>
      </c>
    </row>
    <row r="83" spans="1:30" x14ac:dyDescent="0.55000000000000004">
      <c r="A83">
        <v>1501067786</v>
      </c>
      <c r="B83">
        <v>5</v>
      </c>
      <c r="C83">
        <v>192007</v>
      </c>
      <c r="D83" t="s">
        <v>1306</v>
      </c>
      <c r="E83">
        <v>0.18</v>
      </c>
      <c r="F83">
        <v>4</v>
      </c>
      <c r="G83">
        <v>924477</v>
      </c>
      <c r="H83">
        <v>48224655</v>
      </c>
      <c r="I83">
        <v>85301</v>
      </c>
      <c r="J83">
        <v>188184</v>
      </c>
      <c r="K83">
        <v>0</v>
      </c>
      <c r="L83">
        <v>142538</v>
      </c>
      <c r="M83">
        <v>335580</v>
      </c>
      <c r="N83">
        <v>9494201</v>
      </c>
      <c r="O83">
        <v>43758</v>
      </c>
      <c r="P83">
        <v>48701</v>
      </c>
      <c r="Q83">
        <v>0</v>
      </c>
      <c r="R83">
        <v>25407</v>
      </c>
      <c r="S83" t="s">
        <v>1307</v>
      </c>
      <c r="T83" s="6">
        <v>5.4999999999999997E-3</v>
      </c>
      <c r="U83" t="s">
        <v>1308</v>
      </c>
      <c r="V83" s="6">
        <v>9.4000000000000004E-3</v>
      </c>
      <c r="W83" t="s">
        <v>1309</v>
      </c>
      <c r="X83" s="6">
        <v>1.6999999999999999E-3</v>
      </c>
      <c r="Y83" t="s">
        <v>1308</v>
      </c>
      <c r="Z83" s="6">
        <v>4.4000000000000003E-3</v>
      </c>
      <c r="AA83" t="s">
        <v>1310</v>
      </c>
      <c r="AB83" s="6">
        <v>3.8E-3</v>
      </c>
      <c r="AC83" t="s">
        <v>1308</v>
      </c>
      <c r="AD83" t="s">
        <v>1339</v>
      </c>
    </row>
    <row r="84" spans="1:30" x14ac:dyDescent="0.55000000000000004">
      <c r="A84">
        <v>1501169516</v>
      </c>
      <c r="B84">
        <v>17</v>
      </c>
      <c r="C84">
        <v>192008</v>
      </c>
      <c r="D84" t="s">
        <v>1306</v>
      </c>
      <c r="E84">
        <v>0.18</v>
      </c>
      <c r="F84">
        <v>4</v>
      </c>
      <c r="G84">
        <v>752635</v>
      </c>
      <c r="H84">
        <v>48395298</v>
      </c>
      <c r="I84">
        <v>55741</v>
      </c>
      <c r="J84">
        <v>170284</v>
      </c>
      <c r="K84">
        <v>0</v>
      </c>
      <c r="L84">
        <v>139249</v>
      </c>
      <c r="M84">
        <v>212503</v>
      </c>
      <c r="N84">
        <v>9615671</v>
      </c>
      <c r="O84">
        <v>11976</v>
      </c>
      <c r="P84">
        <v>29348</v>
      </c>
      <c r="Q84">
        <v>0</v>
      </c>
      <c r="R84">
        <v>23201</v>
      </c>
      <c r="S84" t="s">
        <v>1307</v>
      </c>
      <c r="T84" s="6">
        <v>4.4999999999999997E-3</v>
      </c>
      <c r="U84" t="s">
        <v>1308</v>
      </c>
      <c r="V84" s="6">
        <v>4.1999999999999997E-3</v>
      </c>
      <c r="W84" t="s">
        <v>1309</v>
      </c>
      <c r="X84" s="6">
        <v>1.1000000000000001E-3</v>
      </c>
      <c r="Y84" t="s">
        <v>1308</v>
      </c>
      <c r="Z84" s="6">
        <v>1.1999999999999999E-3</v>
      </c>
      <c r="AA84" t="s">
        <v>1310</v>
      </c>
      <c r="AB84" s="6">
        <v>3.3999999999999998E-3</v>
      </c>
      <c r="AC84" t="s">
        <v>1308</v>
      </c>
      <c r="AD84" t="s">
        <v>1322</v>
      </c>
    </row>
    <row r="85" spans="1:30" x14ac:dyDescent="0.55000000000000004">
      <c r="A85">
        <v>1501236705</v>
      </c>
      <c r="B85">
        <v>13</v>
      </c>
      <c r="C85">
        <v>192007</v>
      </c>
      <c r="D85" t="s">
        <v>1306</v>
      </c>
      <c r="E85">
        <v>0.18</v>
      </c>
      <c r="F85">
        <v>4</v>
      </c>
      <c r="G85">
        <v>1323990</v>
      </c>
      <c r="H85">
        <v>47823375</v>
      </c>
      <c r="I85">
        <v>200258</v>
      </c>
      <c r="J85">
        <v>241728</v>
      </c>
      <c r="K85">
        <v>0</v>
      </c>
      <c r="L85">
        <v>139208</v>
      </c>
      <c r="M85">
        <v>317043</v>
      </c>
      <c r="N85">
        <v>9512796</v>
      </c>
      <c r="O85">
        <v>1698</v>
      </c>
      <c r="P85">
        <v>28502</v>
      </c>
      <c r="Q85">
        <v>0</v>
      </c>
      <c r="R85">
        <v>23354</v>
      </c>
      <c r="S85" t="s">
        <v>1307</v>
      </c>
      <c r="T85" s="6">
        <v>2.0000000000000001E-4</v>
      </c>
      <c r="U85" t="s">
        <v>1308</v>
      </c>
      <c r="V85" s="6">
        <v>3.0000000000000001E-3</v>
      </c>
      <c r="W85" t="s">
        <v>1309</v>
      </c>
      <c r="X85" s="6">
        <v>4.0000000000000001E-3</v>
      </c>
      <c r="Y85" t="s">
        <v>1308</v>
      </c>
      <c r="Z85" s="6">
        <v>1E-4</v>
      </c>
      <c r="AA85" t="s">
        <v>1310</v>
      </c>
      <c r="AB85" s="6">
        <v>4.8999999999999998E-3</v>
      </c>
      <c r="AC85" t="s">
        <v>1308</v>
      </c>
      <c r="AD85" t="s">
        <v>1337</v>
      </c>
    </row>
    <row r="86" spans="1:30" x14ac:dyDescent="0.55000000000000004">
      <c r="A86">
        <v>1501251970</v>
      </c>
      <c r="B86">
        <v>3</v>
      </c>
      <c r="C86">
        <v>192007</v>
      </c>
      <c r="D86" t="s">
        <v>1306</v>
      </c>
      <c r="E86">
        <v>0.18</v>
      </c>
      <c r="F86">
        <v>4</v>
      </c>
      <c r="G86">
        <v>1120644</v>
      </c>
      <c r="H86">
        <v>48024341</v>
      </c>
      <c r="I86">
        <v>67278</v>
      </c>
      <c r="J86">
        <v>198278</v>
      </c>
      <c r="K86">
        <v>0</v>
      </c>
      <c r="L86">
        <v>154697</v>
      </c>
      <c r="M86">
        <v>301614</v>
      </c>
      <c r="N86">
        <v>9526533</v>
      </c>
      <c r="O86">
        <v>4626</v>
      </c>
      <c r="P86">
        <v>32749</v>
      </c>
      <c r="Q86">
        <v>0</v>
      </c>
      <c r="R86">
        <v>28295</v>
      </c>
      <c r="S86" t="s">
        <v>1307</v>
      </c>
      <c r="T86" s="6">
        <v>5.4000000000000003E-3</v>
      </c>
      <c r="U86" t="s">
        <v>1308</v>
      </c>
      <c r="V86" s="6">
        <v>3.8E-3</v>
      </c>
      <c r="W86" t="s">
        <v>1309</v>
      </c>
      <c r="X86" s="6">
        <v>1.2999999999999999E-3</v>
      </c>
      <c r="Y86" t="s">
        <v>1308</v>
      </c>
      <c r="Z86" s="6">
        <v>4.0000000000000002E-4</v>
      </c>
      <c r="AA86" t="s">
        <v>1310</v>
      </c>
      <c r="AB86" s="6">
        <v>4.0000000000000001E-3</v>
      </c>
      <c r="AC86" t="s">
        <v>1308</v>
      </c>
      <c r="AD86" t="s">
        <v>1336</v>
      </c>
    </row>
    <row r="87" spans="1:30" x14ac:dyDescent="0.55000000000000004">
      <c r="A87">
        <v>1800424622</v>
      </c>
      <c r="B87">
        <v>8</v>
      </c>
      <c r="C87">
        <v>230407</v>
      </c>
      <c r="D87" t="s">
        <v>1306</v>
      </c>
      <c r="E87">
        <v>0.18</v>
      </c>
      <c r="F87">
        <v>5</v>
      </c>
      <c r="G87">
        <v>1338222</v>
      </c>
      <c r="H87">
        <v>57638634</v>
      </c>
      <c r="I87">
        <v>67400</v>
      </c>
      <c r="J87">
        <v>221850</v>
      </c>
      <c r="K87">
        <v>0</v>
      </c>
      <c r="L87">
        <v>175301</v>
      </c>
      <c r="M87">
        <v>429210</v>
      </c>
      <c r="N87">
        <v>9400585</v>
      </c>
      <c r="O87">
        <v>12482</v>
      </c>
      <c r="P87">
        <v>43160</v>
      </c>
      <c r="Q87">
        <v>0</v>
      </c>
      <c r="R87">
        <v>29728</v>
      </c>
      <c r="S87" t="s">
        <v>1307</v>
      </c>
      <c r="T87" s="6">
        <v>4.8999999999999998E-3</v>
      </c>
      <c r="U87" t="s">
        <v>1308</v>
      </c>
      <c r="V87" s="6">
        <v>5.5999999999999999E-3</v>
      </c>
      <c r="W87" t="s">
        <v>1309</v>
      </c>
      <c r="X87" s="6">
        <v>1.1000000000000001E-3</v>
      </c>
      <c r="Y87" t="s">
        <v>1308</v>
      </c>
      <c r="Z87" s="6">
        <v>1.1999999999999999E-3</v>
      </c>
      <c r="AA87" t="s">
        <v>1310</v>
      </c>
      <c r="AB87" s="6">
        <v>3.7000000000000002E-3</v>
      </c>
      <c r="AC87" t="s">
        <v>1308</v>
      </c>
      <c r="AD87" t="s">
        <v>1340</v>
      </c>
    </row>
    <row r="88" spans="1:30" x14ac:dyDescent="0.55000000000000004">
      <c r="A88">
        <v>1800542316</v>
      </c>
      <c r="B88">
        <v>11</v>
      </c>
      <c r="C88">
        <v>230407</v>
      </c>
      <c r="D88" t="s">
        <v>1306</v>
      </c>
      <c r="E88">
        <v>0.18</v>
      </c>
      <c r="F88">
        <v>5</v>
      </c>
      <c r="G88">
        <v>1364963</v>
      </c>
      <c r="H88">
        <v>57611830</v>
      </c>
      <c r="I88">
        <v>73879</v>
      </c>
      <c r="J88">
        <v>216885</v>
      </c>
      <c r="K88">
        <v>0</v>
      </c>
      <c r="L88">
        <v>171471</v>
      </c>
      <c r="M88">
        <v>438758</v>
      </c>
      <c r="N88">
        <v>9390759</v>
      </c>
      <c r="O88">
        <v>17925</v>
      </c>
      <c r="P88">
        <v>43308</v>
      </c>
      <c r="Q88">
        <v>0</v>
      </c>
      <c r="R88">
        <v>30322</v>
      </c>
      <c r="S88" t="s">
        <v>1307</v>
      </c>
      <c r="T88" s="6">
        <v>4.8999999999999998E-3</v>
      </c>
      <c r="U88" t="s">
        <v>1308</v>
      </c>
      <c r="V88" s="6">
        <v>6.1999999999999998E-3</v>
      </c>
      <c r="W88" t="s">
        <v>1309</v>
      </c>
      <c r="X88" s="6">
        <v>1.1999999999999999E-3</v>
      </c>
      <c r="Y88" t="s">
        <v>1308</v>
      </c>
      <c r="Z88" s="6">
        <v>1.8E-3</v>
      </c>
      <c r="AA88" t="s">
        <v>1310</v>
      </c>
      <c r="AB88" s="6">
        <v>3.5999999999999999E-3</v>
      </c>
      <c r="AC88" t="s">
        <v>1308</v>
      </c>
      <c r="AD88" t="s">
        <v>1328</v>
      </c>
    </row>
    <row r="89" spans="1:30" x14ac:dyDescent="0.55000000000000004">
      <c r="A89">
        <v>1800587979</v>
      </c>
      <c r="B89">
        <v>2</v>
      </c>
      <c r="C89">
        <v>230407</v>
      </c>
      <c r="D89" t="s">
        <v>1306</v>
      </c>
      <c r="E89">
        <v>0.18</v>
      </c>
      <c r="F89">
        <v>5</v>
      </c>
      <c r="G89">
        <v>1155802</v>
      </c>
      <c r="H89">
        <v>57819240</v>
      </c>
      <c r="I89">
        <v>83510</v>
      </c>
      <c r="J89">
        <v>196282</v>
      </c>
      <c r="K89">
        <v>0</v>
      </c>
      <c r="L89">
        <v>154773</v>
      </c>
      <c r="M89">
        <v>354508</v>
      </c>
      <c r="N89">
        <v>9473509</v>
      </c>
      <c r="O89">
        <v>28222</v>
      </c>
      <c r="P89">
        <v>36308</v>
      </c>
      <c r="Q89">
        <v>0</v>
      </c>
      <c r="R89">
        <v>25381</v>
      </c>
      <c r="S89" t="s">
        <v>1307</v>
      </c>
      <c r="T89" s="6">
        <v>4.7000000000000002E-3</v>
      </c>
      <c r="U89" t="s">
        <v>1308</v>
      </c>
      <c r="V89" s="6">
        <v>6.4999999999999997E-3</v>
      </c>
      <c r="W89" t="s">
        <v>1309</v>
      </c>
      <c r="X89" s="6">
        <v>1.4E-3</v>
      </c>
      <c r="Y89" t="s">
        <v>1308</v>
      </c>
      <c r="Z89" s="6">
        <v>2.8E-3</v>
      </c>
      <c r="AA89" t="s">
        <v>1310</v>
      </c>
      <c r="AB89" s="6">
        <v>3.3E-3</v>
      </c>
      <c r="AC89" t="s">
        <v>1308</v>
      </c>
      <c r="AD89" t="s">
        <v>1341</v>
      </c>
    </row>
    <row r="90" spans="1:30" x14ac:dyDescent="0.55000000000000004">
      <c r="A90">
        <v>1800602729</v>
      </c>
      <c r="B90">
        <v>6</v>
      </c>
      <c r="C90">
        <v>230407</v>
      </c>
      <c r="D90" t="s">
        <v>1306</v>
      </c>
      <c r="E90">
        <v>0.18</v>
      </c>
      <c r="F90">
        <v>5</v>
      </c>
      <c r="G90">
        <v>1404842</v>
      </c>
      <c r="H90">
        <v>57572299</v>
      </c>
      <c r="I90">
        <v>142647</v>
      </c>
      <c r="J90">
        <v>241660</v>
      </c>
      <c r="K90">
        <v>0</v>
      </c>
      <c r="L90">
        <v>159022</v>
      </c>
      <c r="M90">
        <v>381883</v>
      </c>
      <c r="N90">
        <v>9447684</v>
      </c>
      <c r="O90">
        <v>44819</v>
      </c>
      <c r="P90">
        <v>42490</v>
      </c>
      <c r="Q90">
        <v>0</v>
      </c>
      <c r="R90">
        <v>24198</v>
      </c>
      <c r="S90" t="s">
        <v>1307</v>
      </c>
      <c r="T90" s="6">
        <v>6.4999999999999997E-3</v>
      </c>
      <c r="U90" t="s">
        <v>1308</v>
      </c>
      <c r="V90" s="6">
        <v>8.8000000000000005E-3</v>
      </c>
      <c r="W90" t="s">
        <v>1309</v>
      </c>
      <c r="X90" s="6">
        <v>2.3999999999999998E-3</v>
      </c>
      <c r="Y90" t="s">
        <v>1308</v>
      </c>
      <c r="Z90" s="6">
        <v>4.4999999999999997E-3</v>
      </c>
      <c r="AA90" t="s">
        <v>1310</v>
      </c>
      <c r="AB90" s="6">
        <v>4.0000000000000001E-3</v>
      </c>
      <c r="AC90" t="s">
        <v>1308</v>
      </c>
      <c r="AD90" t="s">
        <v>1340</v>
      </c>
    </row>
    <row r="91" spans="1:30" x14ac:dyDescent="0.55000000000000004">
      <c r="A91">
        <v>1800699652</v>
      </c>
      <c r="B91">
        <v>4</v>
      </c>
      <c r="C91">
        <v>230407</v>
      </c>
      <c r="D91" t="s">
        <v>1306</v>
      </c>
      <c r="E91">
        <v>0.18</v>
      </c>
      <c r="F91">
        <v>5</v>
      </c>
      <c r="G91">
        <v>630911</v>
      </c>
      <c r="H91">
        <v>58344422</v>
      </c>
      <c r="I91">
        <v>38471</v>
      </c>
      <c r="J91">
        <v>171970</v>
      </c>
      <c r="K91">
        <v>0</v>
      </c>
      <c r="L91">
        <v>151202</v>
      </c>
      <c r="M91">
        <v>189346</v>
      </c>
      <c r="N91">
        <v>9638396</v>
      </c>
      <c r="O91">
        <v>14948</v>
      </c>
      <c r="P91">
        <v>25859</v>
      </c>
      <c r="Q91">
        <v>0</v>
      </c>
      <c r="R91">
        <v>21156</v>
      </c>
      <c r="S91" t="s">
        <v>1307</v>
      </c>
      <c r="T91" s="6">
        <v>3.5000000000000001E-3</v>
      </c>
      <c r="U91" t="s">
        <v>1308</v>
      </c>
      <c r="V91" s="6">
        <v>4.1000000000000003E-3</v>
      </c>
      <c r="W91" t="s">
        <v>1309</v>
      </c>
      <c r="X91" s="6">
        <v>5.9999999999999995E-4</v>
      </c>
      <c r="Y91" t="s">
        <v>1308</v>
      </c>
      <c r="Z91" s="6">
        <v>1.5E-3</v>
      </c>
      <c r="AA91" t="s">
        <v>1310</v>
      </c>
      <c r="AB91" s="6">
        <v>2.8999999999999998E-3</v>
      </c>
      <c r="AC91" t="s">
        <v>1308</v>
      </c>
      <c r="AD91" t="s">
        <v>1342</v>
      </c>
    </row>
    <row r="92" spans="1:30" x14ac:dyDescent="0.55000000000000004">
      <c r="A92">
        <v>1800733433</v>
      </c>
      <c r="B92">
        <v>1</v>
      </c>
      <c r="C92">
        <v>230407</v>
      </c>
      <c r="D92" t="s">
        <v>1306</v>
      </c>
      <c r="E92">
        <v>0.18</v>
      </c>
      <c r="F92">
        <v>5</v>
      </c>
      <c r="G92">
        <v>1191524</v>
      </c>
      <c r="H92">
        <v>57787672</v>
      </c>
      <c r="I92">
        <v>54042</v>
      </c>
      <c r="J92">
        <v>208296</v>
      </c>
      <c r="K92">
        <v>0</v>
      </c>
      <c r="L92">
        <v>163361</v>
      </c>
      <c r="M92">
        <v>226262</v>
      </c>
      <c r="N92">
        <v>9603788</v>
      </c>
      <c r="O92">
        <v>2993</v>
      </c>
      <c r="P92">
        <v>17066</v>
      </c>
      <c r="Q92">
        <v>0</v>
      </c>
      <c r="R92">
        <v>16994</v>
      </c>
      <c r="S92" t="s">
        <v>1307</v>
      </c>
      <c r="T92" s="6">
        <v>4.4000000000000003E-3</v>
      </c>
      <c r="U92" t="s">
        <v>1308</v>
      </c>
      <c r="V92" s="6">
        <v>2E-3</v>
      </c>
      <c r="W92" t="s">
        <v>1309</v>
      </c>
      <c r="X92" s="6">
        <v>8.9999999999999998E-4</v>
      </c>
      <c r="Y92" t="s">
        <v>1308</v>
      </c>
      <c r="Z92" s="6">
        <v>2.9999999999999997E-4</v>
      </c>
      <c r="AA92" t="s">
        <v>1310</v>
      </c>
      <c r="AB92" s="6">
        <v>3.5000000000000001E-3</v>
      </c>
      <c r="AC92" t="s">
        <v>1308</v>
      </c>
      <c r="AD92" t="s">
        <v>1319</v>
      </c>
    </row>
    <row r="93" spans="1:30" x14ac:dyDescent="0.55000000000000004">
      <c r="A93">
        <v>1800754199</v>
      </c>
      <c r="B93">
        <v>7</v>
      </c>
      <c r="C93">
        <v>230407</v>
      </c>
      <c r="D93" t="s">
        <v>1306</v>
      </c>
      <c r="E93">
        <v>0.18</v>
      </c>
      <c r="F93">
        <v>5</v>
      </c>
      <c r="G93">
        <v>1406532</v>
      </c>
      <c r="H93">
        <v>57566988</v>
      </c>
      <c r="I93">
        <v>145162</v>
      </c>
      <c r="J93">
        <v>246804</v>
      </c>
      <c r="K93">
        <v>0</v>
      </c>
      <c r="L93">
        <v>164066</v>
      </c>
      <c r="M93">
        <v>563134</v>
      </c>
      <c r="N93">
        <v>9264990</v>
      </c>
      <c r="O93">
        <v>107462</v>
      </c>
      <c r="P93">
        <v>76026</v>
      </c>
      <c r="Q93">
        <v>0</v>
      </c>
      <c r="R93">
        <v>24052</v>
      </c>
      <c r="S93" t="s">
        <v>1307</v>
      </c>
      <c r="T93" s="6">
        <v>6.6E-3</v>
      </c>
      <c r="U93" t="s">
        <v>1308</v>
      </c>
      <c r="V93" s="6">
        <v>1.8599999999999998E-2</v>
      </c>
      <c r="W93" t="s">
        <v>1309</v>
      </c>
      <c r="X93" s="6">
        <v>2.3999999999999998E-3</v>
      </c>
      <c r="Y93" t="s">
        <v>1308</v>
      </c>
      <c r="Z93" s="6">
        <v>1.09E-2</v>
      </c>
      <c r="AA93" t="s">
        <v>1310</v>
      </c>
      <c r="AB93" s="6">
        <v>4.1000000000000003E-3</v>
      </c>
      <c r="AC93" t="s">
        <v>1308</v>
      </c>
      <c r="AD93" t="s">
        <v>1314</v>
      </c>
    </row>
    <row r="94" spans="1:30" x14ac:dyDescent="0.55000000000000004">
      <c r="A94">
        <v>1800801523</v>
      </c>
      <c r="B94">
        <v>14</v>
      </c>
      <c r="C94">
        <v>230407</v>
      </c>
      <c r="D94" t="s">
        <v>1306</v>
      </c>
      <c r="E94">
        <v>0.18</v>
      </c>
      <c r="F94">
        <v>5</v>
      </c>
      <c r="G94">
        <v>1168962</v>
      </c>
      <c r="H94">
        <v>57804320</v>
      </c>
      <c r="I94">
        <v>91428</v>
      </c>
      <c r="J94">
        <v>222190</v>
      </c>
      <c r="K94">
        <v>0</v>
      </c>
      <c r="L94">
        <v>173889</v>
      </c>
      <c r="M94">
        <v>296456</v>
      </c>
      <c r="N94">
        <v>9531749</v>
      </c>
      <c r="O94">
        <v>6309</v>
      </c>
      <c r="P94">
        <v>30763</v>
      </c>
      <c r="Q94">
        <v>0</v>
      </c>
      <c r="R94">
        <v>21345</v>
      </c>
      <c r="S94" t="s">
        <v>1307</v>
      </c>
      <c r="T94" s="6">
        <v>5.3E-3</v>
      </c>
      <c r="U94" t="s">
        <v>1308</v>
      </c>
      <c r="V94" s="6">
        <v>3.7000000000000002E-3</v>
      </c>
      <c r="W94" t="s">
        <v>1309</v>
      </c>
      <c r="X94" s="6">
        <v>1.5E-3</v>
      </c>
      <c r="Y94" t="s">
        <v>1308</v>
      </c>
      <c r="Z94" s="6">
        <v>5.9999999999999995E-4</v>
      </c>
      <c r="AA94" t="s">
        <v>1310</v>
      </c>
      <c r="AB94" s="6">
        <v>3.7000000000000002E-3</v>
      </c>
      <c r="AC94" t="s">
        <v>1308</v>
      </c>
      <c r="AD94" t="s">
        <v>1329</v>
      </c>
    </row>
    <row r="95" spans="1:30" x14ac:dyDescent="0.55000000000000004">
      <c r="A95">
        <v>1800814563</v>
      </c>
      <c r="B95">
        <v>15</v>
      </c>
      <c r="C95">
        <v>230407</v>
      </c>
      <c r="D95" t="s">
        <v>1306</v>
      </c>
      <c r="E95">
        <v>0.18</v>
      </c>
      <c r="F95">
        <v>5</v>
      </c>
      <c r="G95">
        <v>1588348</v>
      </c>
      <c r="H95">
        <v>57386104</v>
      </c>
      <c r="I95">
        <v>135390</v>
      </c>
      <c r="J95">
        <v>251892</v>
      </c>
      <c r="K95">
        <v>0</v>
      </c>
      <c r="L95">
        <v>172671</v>
      </c>
      <c r="M95">
        <v>463933</v>
      </c>
      <c r="N95">
        <v>9365527</v>
      </c>
      <c r="O95">
        <v>45753</v>
      </c>
      <c r="P95">
        <v>55752</v>
      </c>
      <c r="Q95">
        <v>0</v>
      </c>
      <c r="R95">
        <v>30782</v>
      </c>
      <c r="S95" t="s">
        <v>1307</v>
      </c>
      <c r="T95" s="6">
        <v>6.4999999999999997E-3</v>
      </c>
      <c r="U95" t="s">
        <v>1308</v>
      </c>
      <c r="V95" s="6">
        <v>1.03E-2</v>
      </c>
      <c r="W95" t="s">
        <v>1309</v>
      </c>
      <c r="X95" s="6">
        <v>2.2000000000000001E-3</v>
      </c>
      <c r="Y95" t="s">
        <v>1308</v>
      </c>
      <c r="Z95" s="6">
        <v>4.5999999999999999E-3</v>
      </c>
      <c r="AA95" t="s">
        <v>1310</v>
      </c>
      <c r="AB95" s="6">
        <v>4.1999999999999997E-3</v>
      </c>
      <c r="AC95" t="s">
        <v>1308</v>
      </c>
      <c r="AD95" t="s">
        <v>1343</v>
      </c>
    </row>
    <row r="96" spans="1:30" x14ac:dyDescent="0.55000000000000004">
      <c r="A96">
        <v>1800832836</v>
      </c>
      <c r="B96">
        <v>16</v>
      </c>
      <c r="C96">
        <v>230408</v>
      </c>
      <c r="D96" t="s">
        <v>1306</v>
      </c>
      <c r="E96">
        <v>0.18</v>
      </c>
      <c r="F96">
        <v>5</v>
      </c>
      <c r="G96">
        <v>1320718</v>
      </c>
      <c r="H96">
        <v>57654915</v>
      </c>
      <c r="I96">
        <v>117669</v>
      </c>
      <c r="J96">
        <v>239941</v>
      </c>
      <c r="K96">
        <v>0</v>
      </c>
      <c r="L96">
        <v>173296</v>
      </c>
      <c r="M96">
        <v>323272</v>
      </c>
      <c r="N96">
        <v>9504998</v>
      </c>
      <c r="O96">
        <v>34256</v>
      </c>
      <c r="P96">
        <v>45590</v>
      </c>
      <c r="Q96">
        <v>0</v>
      </c>
      <c r="R96">
        <v>32463</v>
      </c>
      <c r="S96" t="s">
        <v>1307</v>
      </c>
      <c r="T96" s="6">
        <v>6.0000000000000001E-3</v>
      </c>
      <c r="U96" t="s">
        <v>1308</v>
      </c>
      <c r="V96" s="6">
        <v>8.0999999999999996E-3</v>
      </c>
      <c r="W96" t="s">
        <v>1309</v>
      </c>
      <c r="X96" s="6">
        <v>1.9E-3</v>
      </c>
      <c r="Y96" t="s">
        <v>1308</v>
      </c>
      <c r="Z96" s="6">
        <v>3.3999999999999998E-3</v>
      </c>
      <c r="AA96" t="s">
        <v>1310</v>
      </c>
      <c r="AB96" s="6">
        <v>4.0000000000000001E-3</v>
      </c>
      <c r="AC96" t="s">
        <v>1308</v>
      </c>
      <c r="AD96" t="s">
        <v>1344</v>
      </c>
    </row>
    <row r="97" spans="1:30" x14ac:dyDescent="0.55000000000000004">
      <c r="A97">
        <v>1800908318</v>
      </c>
      <c r="B97">
        <v>10</v>
      </c>
      <c r="C97">
        <v>230407</v>
      </c>
      <c r="D97" t="s">
        <v>1306</v>
      </c>
      <c r="E97">
        <v>0.18</v>
      </c>
      <c r="F97">
        <v>5</v>
      </c>
      <c r="G97">
        <v>1152201</v>
      </c>
      <c r="H97">
        <v>57825428</v>
      </c>
      <c r="I97">
        <v>97264</v>
      </c>
      <c r="J97">
        <v>202494</v>
      </c>
      <c r="K97">
        <v>0</v>
      </c>
      <c r="L97">
        <v>157147</v>
      </c>
      <c r="M97">
        <v>274087</v>
      </c>
      <c r="N97">
        <v>9555273</v>
      </c>
      <c r="O97">
        <v>17743</v>
      </c>
      <c r="P97">
        <v>27578</v>
      </c>
      <c r="Q97">
        <v>0</v>
      </c>
      <c r="R97">
        <v>21297</v>
      </c>
      <c r="S97" t="s">
        <v>1307</v>
      </c>
      <c r="T97" s="6">
        <v>5.0000000000000001E-3</v>
      </c>
      <c r="U97" t="s">
        <v>1308</v>
      </c>
      <c r="V97" s="6">
        <v>4.5999999999999999E-3</v>
      </c>
      <c r="W97" t="s">
        <v>1309</v>
      </c>
      <c r="X97" s="6">
        <v>1.6000000000000001E-3</v>
      </c>
      <c r="Y97" t="s">
        <v>1308</v>
      </c>
      <c r="Z97" s="6">
        <v>1.8E-3</v>
      </c>
      <c r="AA97" t="s">
        <v>1310</v>
      </c>
      <c r="AB97" s="6">
        <v>3.3999999999999998E-3</v>
      </c>
      <c r="AC97" t="s">
        <v>1308</v>
      </c>
      <c r="AD97" t="s">
        <v>1337</v>
      </c>
    </row>
    <row r="98" spans="1:30" x14ac:dyDescent="0.55000000000000004">
      <c r="A98">
        <v>1800944778</v>
      </c>
      <c r="B98">
        <v>12</v>
      </c>
      <c r="C98">
        <v>230407</v>
      </c>
      <c r="D98" t="s">
        <v>1306</v>
      </c>
      <c r="E98">
        <v>0.18</v>
      </c>
      <c r="F98">
        <v>5</v>
      </c>
      <c r="G98">
        <v>680621</v>
      </c>
      <c r="H98">
        <v>58294776</v>
      </c>
      <c r="I98">
        <v>46107</v>
      </c>
      <c r="J98">
        <v>168631</v>
      </c>
      <c r="K98">
        <v>0</v>
      </c>
      <c r="L98">
        <v>146210</v>
      </c>
      <c r="M98">
        <v>160009</v>
      </c>
      <c r="N98">
        <v>9667739</v>
      </c>
      <c r="O98">
        <v>380</v>
      </c>
      <c r="P98">
        <v>18655</v>
      </c>
      <c r="Q98">
        <v>0</v>
      </c>
      <c r="R98">
        <v>17921</v>
      </c>
      <c r="S98" t="s">
        <v>1307</v>
      </c>
      <c r="T98" s="6">
        <v>3.5999999999999999E-3</v>
      </c>
      <c r="U98" t="s">
        <v>1308</v>
      </c>
      <c r="V98" s="6">
        <v>1.9E-3</v>
      </c>
      <c r="W98" t="s">
        <v>1309</v>
      </c>
      <c r="X98" s="6">
        <v>6.9999999999999999E-4</v>
      </c>
      <c r="Y98" t="s">
        <v>1308</v>
      </c>
      <c r="Z98" s="6">
        <v>0</v>
      </c>
      <c r="AA98" t="s">
        <v>1310</v>
      </c>
      <c r="AB98" s="6">
        <v>2.8E-3</v>
      </c>
      <c r="AC98" t="s">
        <v>1308</v>
      </c>
      <c r="AD98" t="s">
        <v>1320</v>
      </c>
    </row>
    <row r="99" spans="1:30" x14ac:dyDescent="0.55000000000000004">
      <c r="A99">
        <v>1801060559</v>
      </c>
      <c r="B99">
        <v>9</v>
      </c>
      <c r="C99">
        <v>230407</v>
      </c>
      <c r="D99" t="s">
        <v>1306</v>
      </c>
      <c r="E99">
        <v>0.18</v>
      </c>
      <c r="F99">
        <v>5</v>
      </c>
      <c r="G99">
        <v>1410739</v>
      </c>
      <c r="H99">
        <v>57565574</v>
      </c>
      <c r="I99">
        <v>135055</v>
      </c>
      <c r="J99">
        <v>241891</v>
      </c>
      <c r="K99">
        <v>0</v>
      </c>
      <c r="L99">
        <v>166551</v>
      </c>
      <c r="M99">
        <v>422620</v>
      </c>
      <c r="N99">
        <v>9407013</v>
      </c>
      <c r="O99">
        <v>18277</v>
      </c>
      <c r="P99">
        <v>35256</v>
      </c>
      <c r="Q99">
        <v>0</v>
      </c>
      <c r="R99">
        <v>22829</v>
      </c>
      <c r="S99" t="s">
        <v>1307</v>
      </c>
      <c r="T99" s="6">
        <v>6.3E-3</v>
      </c>
      <c r="U99" t="s">
        <v>1308</v>
      </c>
      <c r="V99" s="6">
        <v>5.4000000000000003E-3</v>
      </c>
      <c r="W99" t="s">
        <v>1309</v>
      </c>
      <c r="X99" s="6">
        <v>2.2000000000000001E-3</v>
      </c>
      <c r="Y99" t="s">
        <v>1308</v>
      </c>
      <c r="Z99" s="6">
        <v>1.8E-3</v>
      </c>
      <c r="AA99" t="s">
        <v>1310</v>
      </c>
      <c r="AB99" s="6">
        <v>4.1000000000000003E-3</v>
      </c>
      <c r="AC99" t="s">
        <v>1308</v>
      </c>
      <c r="AD99" t="s">
        <v>1334</v>
      </c>
    </row>
    <row r="100" spans="1:30" x14ac:dyDescent="0.55000000000000004">
      <c r="A100">
        <v>1801067216</v>
      </c>
      <c r="B100">
        <v>5</v>
      </c>
      <c r="C100">
        <v>230407</v>
      </c>
      <c r="D100" t="s">
        <v>1306</v>
      </c>
      <c r="E100">
        <v>0.18</v>
      </c>
      <c r="F100">
        <v>5</v>
      </c>
      <c r="G100">
        <v>1384760</v>
      </c>
      <c r="H100">
        <v>57593681</v>
      </c>
      <c r="I100">
        <v>141637</v>
      </c>
      <c r="J100">
        <v>249127</v>
      </c>
      <c r="K100">
        <v>0</v>
      </c>
      <c r="L100">
        <v>179076</v>
      </c>
      <c r="M100">
        <v>460280</v>
      </c>
      <c r="N100">
        <v>9369026</v>
      </c>
      <c r="O100">
        <v>56336</v>
      </c>
      <c r="P100">
        <v>60943</v>
      </c>
      <c r="Q100">
        <v>0</v>
      </c>
      <c r="R100">
        <v>36538</v>
      </c>
      <c r="S100" t="s">
        <v>1307</v>
      </c>
      <c r="T100" s="6">
        <v>6.6E-3</v>
      </c>
      <c r="U100" t="s">
        <v>1308</v>
      </c>
      <c r="V100" s="6">
        <v>1.1900000000000001E-2</v>
      </c>
      <c r="W100" t="s">
        <v>1309</v>
      </c>
      <c r="X100" s="6">
        <v>2.3999999999999998E-3</v>
      </c>
      <c r="Y100" t="s">
        <v>1308</v>
      </c>
      <c r="Z100" s="6">
        <v>5.7000000000000002E-3</v>
      </c>
      <c r="AA100" t="s">
        <v>1310</v>
      </c>
      <c r="AB100" s="6">
        <v>4.1999999999999997E-3</v>
      </c>
      <c r="AC100" t="s">
        <v>1308</v>
      </c>
      <c r="AD100" t="s">
        <v>1345</v>
      </c>
    </row>
    <row r="101" spans="1:30" x14ac:dyDescent="0.55000000000000004">
      <c r="A101">
        <v>1801168261</v>
      </c>
      <c r="B101">
        <v>17</v>
      </c>
      <c r="C101">
        <v>230408</v>
      </c>
      <c r="D101" t="s">
        <v>1306</v>
      </c>
      <c r="E101">
        <v>0.18</v>
      </c>
      <c r="F101">
        <v>5</v>
      </c>
      <c r="G101">
        <v>1057553</v>
      </c>
      <c r="H101">
        <v>57920227</v>
      </c>
      <c r="I101">
        <v>65024</v>
      </c>
      <c r="J101">
        <v>197822</v>
      </c>
      <c r="K101">
        <v>0</v>
      </c>
      <c r="L101">
        <v>159556</v>
      </c>
      <c r="M101">
        <v>304915</v>
      </c>
      <c r="N101">
        <v>9524929</v>
      </c>
      <c r="O101">
        <v>9283</v>
      </c>
      <c r="P101">
        <v>27538</v>
      </c>
      <c r="Q101">
        <v>0</v>
      </c>
      <c r="R101">
        <v>20307</v>
      </c>
      <c r="S101" t="s">
        <v>1307</v>
      </c>
      <c r="T101" s="6">
        <v>4.4000000000000003E-3</v>
      </c>
      <c r="U101" t="s">
        <v>1308</v>
      </c>
      <c r="V101" s="6">
        <v>3.7000000000000002E-3</v>
      </c>
      <c r="W101" t="s">
        <v>1309</v>
      </c>
      <c r="X101" s="6">
        <v>1.1000000000000001E-3</v>
      </c>
      <c r="Y101" t="s">
        <v>1308</v>
      </c>
      <c r="Z101" s="6">
        <v>8.9999999999999998E-4</v>
      </c>
      <c r="AA101" t="s">
        <v>1310</v>
      </c>
      <c r="AB101" s="6">
        <v>3.3E-3</v>
      </c>
      <c r="AC101" t="s">
        <v>1308</v>
      </c>
      <c r="AD101" t="s">
        <v>1337</v>
      </c>
    </row>
    <row r="102" spans="1:30" x14ac:dyDescent="0.55000000000000004">
      <c r="A102">
        <v>1801235955</v>
      </c>
      <c r="B102">
        <v>13</v>
      </c>
      <c r="C102">
        <v>230407</v>
      </c>
      <c r="D102" t="s">
        <v>1306</v>
      </c>
      <c r="E102">
        <v>0.18</v>
      </c>
      <c r="F102">
        <v>5</v>
      </c>
      <c r="G102">
        <v>1789673</v>
      </c>
      <c r="H102">
        <v>57185481</v>
      </c>
      <c r="I102">
        <v>222377</v>
      </c>
      <c r="J102">
        <v>285654</v>
      </c>
      <c r="K102">
        <v>0</v>
      </c>
      <c r="L102">
        <v>164422</v>
      </c>
      <c r="M102">
        <v>465680</v>
      </c>
      <c r="N102">
        <v>9362106</v>
      </c>
      <c r="O102">
        <v>22119</v>
      </c>
      <c r="P102">
        <v>43926</v>
      </c>
      <c r="Q102">
        <v>0</v>
      </c>
      <c r="R102">
        <v>25214</v>
      </c>
      <c r="S102" t="s">
        <v>1307</v>
      </c>
      <c r="T102" s="6">
        <v>1.2999999999999999E-3</v>
      </c>
      <c r="U102" t="s">
        <v>1308</v>
      </c>
      <c r="V102" s="6">
        <v>6.7000000000000002E-3</v>
      </c>
      <c r="W102" t="s">
        <v>1309</v>
      </c>
      <c r="X102" s="6">
        <v>3.7000000000000002E-3</v>
      </c>
      <c r="Y102" t="s">
        <v>1308</v>
      </c>
      <c r="Z102" s="6">
        <v>2.2000000000000001E-3</v>
      </c>
      <c r="AA102" t="s">
        <v>1310</v>
      </c>
      <c r="AB102" s="6">
        <v>4.7999999999999996E-3</v>
      </c>
      <c r="AC102" t="s">
        <v>1308</v>
      </c>
      <c r="AD102" t="s">
        <v>1328</v>
      </c>
    </row>
    <row r="103" spans="1:30" x14ac:dyDescent="0.55000000000000004">
      <c r="A103">
        <v>1801250736</v>
      </c>
      <c r="B103">
        <v>3</v>
      </c>
      <c r="C103">
        <v>230407</v>
      </c>
      <c r="D103" t="s">
        <v>1306</v>
      </c>
      <c r="E103">
        <v>0.18</v>
      </c>
      <c r="F103">
        <v>5</v>
      </c>
      <c r="G103">
        <v>1516114</v>
      </c>
      <c r="H103">
        <v>57458476</v>
      </c>
      <c r="I103">
        <v>73172</v>
      </c>
      <c r="J103">
        <v>241268</v>
      </c>
      <c r="K103">
        <v>0</v>
      </c>
      <c r="L103">
        <v>185785</v>
      </c>
      <c r="M103">
        <v>395467</v>
      </c>
      <c r="N103">
        <v>9434135</v>
      </c>
      <c r="O103">
        <v>5894</v>
      </c>
      <c r="P103">
        <v>42990</v>
      </c>
      <c r="Q103">
        <v>0</v>
      </c>
      <c r="R103">
        <v>31088</v>
      </c>
      <c r="S103" t="s">
        <v>1307</v>
      </c>
      <c r="T103" s="6">
        <v>5.3E-3</v>
      </c>
      <c r="U103" t="s">
        <v>1308</v>
      </c>
      <c r="V103" s="6">
        <v>4.8999999999999998E-3</v>
      </c>
      <c r="W103" t="s">
        <v>1309</v>
      </c>
      <c r="X103" s="6">
        <v>1.1999999999999999E-3</v>
      </c>
      <c r="Y103" t="s">
        <v>1308</v>
      </c>
      <c r="Z103" s="6">
        <v>5.0000000000000001E-4</v>
      </c>
      <c r="AA103" t="s">
        <v>1310</v>
      </c>
      <c r="AB103" s="6">
        <v>4.0000000000000001E-3</v>
      </c>
      <c r="AC103" t="s">
        <v>1308</v>
      </c>
      <c r="AD103" t="s">
        <v>1340</v>
      </c>
    </row>
    <row r="104" spans="1:30" x14ac:dyDescent="0.55000000000000004">
      <c r="A104">
        <v>2100426868</v>
      </c>
      <c r="B104">
        <v>8</v>
      </c>
      <c r="C104">
        <v>268807</v>
      </c>
      <c r="D104" t="s">
        <v>1306</v>
      </c>
      <c r="E104">
        <v>0.18</v>
      </c>
      <c r="F104">
        <v>6</v>
      </c>
      <c r="G104">
        <v>2032851</v>
      </c>
      <c r="H104">
        <v>66772159</v>
      </c>
      <c r="I104">
        <v>224875</v>
      </c>
      <c r="J104">
        <v>348180</v>
      </c>
      <c r="K104">
        <v>0</v>
      </c>
      <c r="L104">
        <v>220357</v>
      </c>
      <c r="M104">
        <v>694626</v>
      </c>
      <c r="N104">
        <v>9133525</v>
      </c>
      <c r="O104">
        <v>157475</v>
      </c>
      <c r="P104">
        <v>126330</v>
      </c>
      <c r="Q104">
        <v>0</v>
      </c>
      <c r="R104">
        <v>45056</v>
      </c>
      <c r="S104" t="s">
        <v>1307</v>
      </c>
      <c r="T104" s="6">
        <v>2E-3</v>
      </c>
      <c r="U104" t="s">
        <v>1308</v>
      </c>
      <c r="V104" s="6">
        <v>2.8799999999999999E-2</v>
      </c>
      <c r="W104" t="s">
        <v>1309</v>
      </c>
      <c r="X104" s="6">
        <v>3.2000000000000002E-3</v>
      </c>
      <c r="Y104" t="s">
        <v>1308</v>
      </c>
      <c r="Z104" s="6">
        <v>1.6E-2</v>
      </c>
      <c r="AA104" t="s">
        <v>1310</v>
      </c>
      <c r="AB104" s="6">
        <v>5.0000000000000001E-3</v>
      </c>
      <c r="AC104" t="s">
        <v>1308</v>
      </c>
      <c r="AD104" t="s">
        <v>1346</v>
      </c>
    </row>
    <row r="105" spans="1:30" x14ac:dyDescent="0.55000000000000004">
      <c r="A105">
        <v>2100544000</v>
      </c>
      <c r="B105">
        <v>11</v>
      </c>
      <c r="C105">
        <v>268807</v>
      </c>
      <c r="D105" t="s">
        <v>1306</v>
      </c>
      <c r="E105">
        <v>0.18</v>
      </c>
      <c r="F105">
        <v>6</v>
      </c>
      <c r="G105">
        <v>1945826</v>
      </c>
      <c r="H105">
        <v>66860649</v>
      </c>
      <c r="I105">
        <v>163076</v>
      </c>
      <c r="J105">
        <v>320147</v>
      </c>
      <c r="K105">
        <v>0</v>
      </c>
      <c r="L105">
        <v>229602</v>
      </c>
      <c r="M105">
        <v>580860</v>
      </c>
      <c r="N105">
        <v>9248819</v>
      </c>
      <c r="O105">
        <v>89197</v>
      </c>
      <c r="P105">
        <v>103262</v>
      </c>
      <c r="Q105">
        <v>0</v>
      </c>
      <c r="R105">
        <v>58131</v>
      </c>
      <c r="S105" t="s">
        <v>1307</v>
      </c>
      <c r="T105" s="6">
        <v>6.9999999999999999E-4</v>
      </c>
      <c r="U105" t="s">
        <v>1308</v>
      </c>
      <c r="V105" s="6">
        <v>1.95E-2</v>
      </c>
      <c r="W105" t="s">
        <v>1309</v>
      </c>
      <c r="X105" s="6">
        <v>2.3E-3</v>
      </c>
      <c r="Y105" t="s">
        <v>1308</v>
      </c>
      <c r="Z105" s="6">
        <v>8.9999999999999993E-3</v>
      </c>
      <c r="AA105" t="s">
        <v>1310</v>
      </c>
      <c r="AB105" s="6">
        <v>4.5999999999999999E-3</v>
      </c>
      <c r="AC105" t="s">
        <v>1308</v>
      </c>
      <c r="AD105" t="s">
        <v>1347</v>
      </c>
    </row>
    <row r="106" spans="1:30" x14ac:dyDescent="0.55000000000000004">
      <c r="A106">
        <v>2100589493</v>
      </c>
      <c r="B106">
        <v>2</v>
      </c>
      <c r="C106">
        <v>268807</v>
      </c>
      <c r="D106" t="s">
        <v>1306</v>
      </c>
      <c r="E106">
        <v>0.18</v>
      </c>
      <c r="F106">
        <v>6</v>
      </c>
      <c r="G106">
        <v>1609309</v>
      </c>
      <c r="H106">
        <v>67193884</v>
      </c>
      <c r="I106">
        <v>117600</v>
      </c>
      <c r="J106">
        <v>262672</v>
      </c>
      <c r="K106">
        <v>0</v>
      </c>
      <c r="L106">
        <v>203511</v>
      </c>
      <c r="M106">
        <v>453504</v>
      </c>
      <c r="N106">
        <v>9374644</v>
      </c>
      <c r="O106">
        <v>34090</v>
      </c>
      <c r="P106">
        <v>66390</v>
      </c>
      <c r="Q106">
        <v>0</v>
      </c>
      <c r="R106">
        <v>48738</v>
      </c>
      <c r="S106" t="s">
        <v>1307</v>
      </c>
      <c r="T106" s="6">
        <v>5.4999999999999997E-3</v>
      </c>
      <c r="U106" t="s">
        <v>1308</v>
      </c>
      <c r="V106" s="6">
        <v>1.0200000000000001E-2</v>
      </c>
      <c r="W106" t="s">
        <v>1309</v>
      </c>
      <c r="X106" s="6">
        <v>1.6999999999999999E-3</v>
      </c>
      <c r="Y106" t="s">
        <v>1308</v>
      </c>
      <c r="Z106" s="6">
        <v>3.3999999999999998E-3</v>
      </c>
      <c r="AA106" t="s">
        <v>1310</v>
      </c>
      <c r="AB106" s="6">
        <v>3.8E-3</v>
      </c>
      <c r="AC106" t="s">
        <v>1308</v>
      </c>
      <c r="AD106" t="s">
        <v>1348</v>
      </c>
    </row>
    <row r="107" spans="1:30" x14ac:dyDescent="0.55000000000000004">
      <c r="A107">
        <v>2100603505</v>
      </c>
      <c r="B107">
        <v>6</v>
      </c>
      <c r="C107">
        <v>268807</v>
      </c>
      <c r="D107" t="s">
        <v>1306</v>
      </c>
      <c r="E107">
        <v>0.18</v>
      </c>
      <c r="F107">
        <v>6</v>
      </c>
      <c r="G107">
        <v>1778824</v>
      </c>
      <c r="H107">
        <v>67028044</v>
      </c>
      <c r="I107">
        <v>146022</v>
      </c>
      <c r="J107">
        <v>305300</v>
      </c>
      <c r="K107">
        <v>0</v>
      </c>
      <c r="L107">
        <v>214222</v>
      </c>
      <c r="M107">
        <v>373979</v>
      </c>
      <c r="N107">
        <v>9455745</v>
      </c>
      <c r="O107">
        <v>3375</v>
      </c>
      <c r="P107">
        <v>63640</v>
      </c>
      <c r="Q107">
        <v>0</v>
      </c>
      <c r="R107">
        <v>55200</v>
      </c>
      <c r="S107" t="s">
        <v>1307</v>
      </c>
      <c r="T107" s="6">
        <v>2.9999999999999997E-4</v>
      </c>
      <c r="U107" t="s">
        <v>1308</v>
      </c>
      <c r="V107" s="6">
        <v>6.7999999999999996E-3</v>
      </c>
      <c r="W107" t="s">
        <v>1309</v>
      </c>
      <c r="X107" s="6">
        <v>2.0999999999999999E-3</v>
      </c>
      <c r="Y107" t="s">
        <v>1308</v>
      </c>
      <c r="Z107" s="6">
        <v>2.9999999999999997E-4</v>
      </c>
      <c r="AA107" t="s">
        <v>1310</v>
      </c>
      <c r="AB107" s="6">
        <v>4.4000000000000003E-3</v>
      </c>
      <c r="AC107" t="s">
        <v>1308</v>
      </c>
      <c r="AD107" t="s">
        <v>1349</v>
      </c>
    </row>
    <row r="108" spans="1:30" x14ac:dyDescent="0.55000000000000004">
      <c r="A108">
        <v>2100700934</v>
      </c>
      <c r="B108">
        <v>4</v>
      </c>
      <c r="C108">
        <v>268807</v>
      </c>
      <c r="D108" t="s">
        <v>1306</v>
      </c>
      <c r="E108">
        <v>0.18</v>
      </c>
      <c r="F108">
        <v>6</v>
      </c>
      <c r="G108">
        <v>952115</v>
      </c>
      <c r="H108">
        <v>67851349</v>
      </c>
      <c r="I108">
        <v>65269</v>
      </c>
      <c r="J108">
        <v>226452</v>
      </c>
      <c r="K108">
        <v>0</v>
      </c>
      <c r="L108">
        <v>191727</v>
      </c>
      <c r="M108">
        <v>321201</v>
      </c>
      <c r="N108">
        <v>9506927</v>
      </c>
      <c r="O108">
        <v>26798</v>
      </c>
      <c r="P108">
        <v>54482</v>
      </c>
      <c r="Q108">
        <v>0</v>
      </c>
      <c r="R108">
        <v>40525</v>
      </c>
      <c r="S108" t="s">
        <v>1307</v>
      </c>
      <c r="T108" s="6">
        <v>4.1999999999999997E-3</v>
      </c>
      <c r="U108" t="s">
        <v>1308</v>
      </c>
      <c r="V108" s="6">
        <v>8.2000000000000007E-3</v>
      </c>
      <c r="W108" t="s">
        <v>1309</v>
      </c>
      <c r="X108" s="6">
        <v>8.9999999999999998E-4</v>
      </c>
      <c r="Y108" t="s">
        <v>1308</v>
      </c>
      <c r="Z108" s="6">
        <v>2.7000000000000001E-3</v>
      </c>
      <c r="AA108" t="s">
        <v>1310</v>
      </c>
      <c r="AB108" s="6">
        <v>3.2000000000000002E-3</v>
      </c>
      <c r="AC108" t="s">
        <v>1308</v>
      </c>
      <c r="AD108" t="s">
        <v>1350</v>
      </c>
    </row>
    <row r="109" spans="1:30" x14ac:dyDescent="0.55000000000000004">
      <c r="A109">
        <v>2100733621</v>
      </c>
      <c r="B109">
        <v>1</v>
      </c>
      <c r="C109">
        <v>268807</v>
      </c>
      <c r="D109" t="s">
        <v>1306</v>
      </c>
      <c r="E109">
        <v>0.18</v>
      </c>
      <c r="F109">
        <v>6</v>
      </c>
      <c r="G109">
        <v>1412823</v>
      </c>
      <c r="H109">
        <v>67396000</v>
      </c>
      <c r="I109">
        <v>54042</v>
      </c>
      <c r="J109">
        <v>225315</v>
      </c>
      <c r="K109">
        <v>0</v>
      </c>
      <c r="L109">
        <v>180380</v>
      </c>
      <c r="M109">
        <v>221296</v>
      </c>
      <c r="N109">
        <v>9608328</v>
      </c>
      <c r="O109">
        <v>0</v>
      </c>
      <c r="P109">
        <v>17019</v>
      </c>
      <c r="Q109">
        <v>0</v>
      </c>
      <c r="R109">
        <v>17019</v>
      </c>
      <c r="S109" t="s">
        <v>1307</v>
      </c>
      <c r="T109" s="6">
        <v>4.0000000000000001E-3</v>
      </c>
      <c r="U109" t="s">
        <v>1308</v>
      </c>
      <c r="V109" s="6">
        <v>1.6999999999999999E-3</v>
      </c>
      <c r="W109" t="s">
        <v>1309</v>
      </c>
      <c r="X109" s="6">
        <v>6.9999999999999999E-4</v>
      </c>
      <c r="Y109" t="s">
        <v>1308</v>
      </c>
      <c r="Z109" s="6">
        <v>0</v>
      </c>
      <c r="AA109" t="s">
        <v>1310</v>
      </c>
      <c r="AB109" s="6">
        <v>3.2000000000000002E-3</v>
      </c>
      <c r="AC109" t="s">
        <v>1308</v>
      </c>
      <c r="AD109" t="s">
        <v>1319</v>
      </c>
    </row>
    <row r="110" spans="1:30" x14ac:dyDescent="0.55000000000000004">
      <c r="A110">
        <v>2100755954</v>
      </c>
      <c r="B110">
        <v>7</v>
      </c>
      <c r="C110">
        <v>268807</v>
      </c>
      <c r="D110" t="s">
        <v>1306</v>
      </c>
      <c r="E110">
        <v>0.18</v>
      </c>
      <c r="F110">
        <v>6</v>
      </c>
      <c r="G110">
        <v>2226519</v>
      </c>
      <c r="H110">
        <v>66575126</v>
      </c>
      <c r="I110">
        <v>423788</v>
      </c>
      <c r="J110">
        <v>394617</v>
      </c>
      <c r="K110">
        <v>0</v>
      </c>
      <c r="L110">
        <v>193099</v>
      </c>
      <c r="M110">
        <v>819984</v>
      </c>
      <c r="N110">
        <v>9008138</v>
      </c>
      <c r="O110">
        <v>278626</v>
      </c>
      <c r="P110">
        <v>147813</v>
      </c>
      <c r="Q110">
        <v>0</v>
      </c>
      <c r="R110">
        <v>29033</v>
      </c>
      <c r="S110" t="s">
        <v>1307</v>
      </c>
      <c r="T110" t="s">
        <v>1351</v>
      </c>
      <c r="U110" t="s">
        <v>1308</v>
      </c>
      <c r="V110" s="6">
        <v>4.3299999999999998E-2</v>
      </c>
      <c r="W110" t="s">
        <v>1309</v>
      </c>
      <c r="X110" s="6">
        <v>6.1000000000000004E-3</v>
      </c>
      <c r="Y110" t="s">
        <v>1308</v>
      </c>
      <c r="Z110" s="6">
        <v>2.8299999999999999E-2</v>
      </c>
      <c r="AA110" t="s">
        <v>1310</v>
      </c>
      <c r="AB110" s="6">
        <v>5.7000000000000002E-3</v>
      </c>
      <c r="AC110" t="s">
        <v>1308</v>
      </c>
      <c r="AD110" t="s">
        <v>1352</v>
      </c>
    </row>
    <row r="111" spans="1:30" x14ac:dyDescent="0.55000000000000004">
      <c r="A111">
        <v>2100803851</v>
      </c>
      <c r="B111">
        <v>14</v>
      </c>
      <c r="C111">
        <v>268807</v>
      </c>
      <c r="D111" t="s">
        <v>1306</v>
      </c>
      <c r="E111">
        <v>0.18</v>
      </c>
      <c r="F111">
        <v>6</v>
      </c>
      <c r="G111">
        <v>1676108</v>
      </c>
      <c r="H111">
        <v>67127081</v>
      </c>
      <c r="I111">
        <v>209854</v>
      </c>
      <c r="J111">
        <v>311464</v>
      </c>
      <c r="K111">
        <v>0</v>
      </c>
      <c r="L111">
        <v>207425</v>
      </c>
      <c r="M111">
        <v>507143</v>
      </c>
      <c r="N111">
        <v>9322761</v>
      </c>
      <c r="O111">
        <v>118426</v>
      </c>
      <c r="P111">
        <v>89274</v>
      </c>
      <c r="Q111">
        <v>0</v>
      </c>
      <c r="R111">
        <v>33536</v>
      </c>
      <c r="S111" t="s">
        <v>1307</v>
      </c>
      <c r="T111" s="6">
        <v>1.2999999999999999E-3</v>
      </c>
      <c r="U111" t="s">
        <v>1308</v>
      </c>
      <c r="V111" s="6">
        <v>2.1100000000000001E-2</v>
      </c>
      <c r="W111" t="s">
        <v>1309</v>
      </c>
      <c r="X111" s="6">
        <v>3.0000000000000001E-3</v>
      </c>
      <c r="Y111" t="s">
        <v>1308</v>
      </c>
      <c r="Z111" s="6">
        <v>1.2E-2</v>
      </c>
      <c r="AA111" t="s">
        <v>1310</v>
      </c>
      <c r="AB111" s="6">
        <v>4.4999999999999997E-3</v>
      </c>
      <c r="AC111" t="s">
        <v>1308</v>
      </c>
      <c r="AD111" t="s">
        <v>1353</v>
      </c>
    </row>
    <row r="112" spans="1:30" x14ac:dyDescent="0.55000000000000004">
      <c r="A112">
        <v>2100815895</v>
      </c>
      <c r="B112">
        <v>15</v>
      </c>
      <c r="C112">
        <v>268807</v>
      </c>
      <c r="D112" t="s">
        <v>1306</v>
      </c>
      <c r="E112">
        <v>0.18</v>
      </c>
      <c r="F112">
        <v>6</v>
      </c>
      <c r="G112">
        <v>2032679</v>
      </c>
      <c r="H112">
        <v>66771226</v>
      </c>
      <c r="I112">
        <v>151277</v>
      </c>
      <c r="J112">
        <v>328970</v>
      </c>
      <c r="K112">
        <v>0</v>
      </c>
      <c r="L112">
        <v>232845</v>
      </c>
      <c r="M112">
        <v>444328</v>
      </c>
      <c r="N112">
        <v>9385122</v>
      </c>
      <c r="O112">
        <v>15887</v>
      </c>
      <c r="P112">
        <v>77078</v>
      </c>
      <c r="Q112">
        <v>0</v>
      </c>
      <c r="R112">
        <v>60174</v>
      </c>
      <c r="S112" t="s">
        <v>1307</v>
      </c>
      <c r="T112" s="6">
        <v>6.9999999999999999E-4</v>
      </c>
      <c r="U112" t="s">
        <v>1308</v>
      </c>
      <c r="V112" s="6">
        <v>9.4000000000000004E-3</v>
      </c>
      <c r="W112" t="s">
        <v>1309</v>
      </c>
      <c r="X112" s="6">
        <v>2.0999999999999999E-3</v>
      </c>
      <c r="Y112" t="s">
        <v>1308</v>
      </c>
      <c r="Z112" s="6">
        <v>1.6000000000000001E-3</v>
      </c>
      <c r="AA112" t="s">
        <v>1310</v>
      </c>
      <c r="AB112" s="6">
        <v>4.7000000000000002E-3</v>
      </c>
      <c r="AC112" t="s">
        <v>1308</v>
      </c>
      <c r="AD112" t="s">
        <v>1354</v>
      </c>
    </row>
    <row r="113" spans="1:30" x14ac:dyDescent="0.55000000000000004">
      <c r="A113">
        <v>2100834142</v>
      </c>
      <c r="B113">
        <v>16</v>
      </c>
      <c r="C113">
        <v>268808</v>
      </c>
      <c r="D113" t="s">
        <v>1306</v>
      </c>
      <c r="E113">
        <v>0.18</v>
      </c>
      <c r="F113">
        <v>6</v>
      </c>
      <c r="G113">
        <v>1736674</v>
      </c>
      <c r="H113">
        <v>67068630</v>
      </c>
      <c r="I113">
        <v>141434</v>
      </c>
      <c r="J113">
        <v>308408</v>
      </c>
      <c r="K113">
        <v>0</v>
      </c>
      <c r="L113">
        <v>228920</v>
      </c>
      <c r="M113">
        <v>415953</v>
      </c>
      <c r="N113">
        <v>9413715</v>
      </c>
      <c r="O113">
        <v>23765</v>
      </c>
      <c r="P113">
        <v>68467</v>
      </c>
      <c r="Q113">
        <v>0</v>
      </c>
      <c r="R113">
        <v>55624</v>
      </c>
      <c r="S113" t="s">
        <v>1307</v>
      </c>
      <c r="T113" s="6">
        <v>2.0000000000000001E-4</v>
      </c>
      <c r="U113" t="s">
        <v>1308</v>
      </c>
      <c r="V113" s="6">
        <v>9.2999999999999992E-3</v>
      </c>
      <c r="W113" t="s">
        <v>1309</v>
      </c>
      <c r="X113" s="6">
        <v>2E-3</v>
      </c>
      <c r="Y113" t="s">
        <v>1308</v>
      </c>
      <c r="Z113" s="6">
        <v>2.3999999999999998E-3</v>
      </c>
      <c r="AA113" t="s">
        <v>1310</v>
      </c>
      <c r="AB113" s="6">
        <v>4.4000000000000003E-3</v>
      </c>
      <c r="AC113" t="s">
        <v>1308</v>
      </c>
      <c r="AD113" t="s">
        <v>1355</v>
      </c>
    </row>
    <row r="114" spans="1:30" x14ac:dyDescent="0.55000000000000004">
      <c r="A114">
        <v>2100909941</v>
      </c>
      <c r="B114">
        <v>10</v>
      </c>
      <c r="C114">
        <v>268807</v>
      </c>
      <c r="D114" t="s">
        <v>1306</v>
      </c>
      <c r="E114">
        <v>0.18</v>
      </c>
      <c r="F114">
        <v>6</v>
      </c>
      <c r="G114">
        <v>1544437</v>
      </c>
      <c r="H114">
        <v>67260799</v>
      </c>
      <c r="I114">
        <v>110259</v>
      </c>
      <c r="J114">
        <v>280944</v>
      </c>
      <c r="K114">
        <v>0</v>
      </c>
      <c r="L114">
        <v>216637</v>
      </c>
      <c r="M114">
        <v>392233</v>
      </c>
      <c r="N114">
        <v>9435371</v>
      </c>
      <c r="O114">
        <v>12995</v>
      </c>
      <c r="P114">
        <v>78450</v>
      </c>
      <c r="Q114">
        <v>0</v>
      </c>
      <c r="R114">
        <v>59490</v>
      </c>
      <c r="S114" t="s">
        <v>1307</v>
      </c>
      <c r="T114" s="6">
        <v>5.5999999999999999E-3</v>
      </c>
      <c r="U114" t="s">
        <v>1308</v>
      </c>
      <c r="V114" s="6">
        <v>9.2999999999999992E-3</v>
      </c>
      <c r="W114" t="s">
        <v>1309</v>
      </c>
      <c r="X114" s="6">
        <v>1.6000000000000001E-3</v>
      </c>
      <c r="Y114" t="s">
        <v>1308</v>
      </c>
      <c r="Z114" s="6">
        <v>1.2999999999999999E-3</v>
      </c>
      <c r="AA114" t="s">
        <v>1310</v>
      </c>
      <c r="AB114" s="6">
        <v>4.0000000000000001E-3</v>
      </c>
      <c r="AC114" t="s">
        <v>1308</v>
      </c>
      <c r="AD114" t="s">
        <v>1356</v>
      </c>
    </row>
    <row r="115" spans="1:30" x14ac:dyDescent="0.55000000000000004">
      <c r="A115">
        <v>2100947714</v>
      </c>
      <c r="B115">
        <v>12</v>
      </c>
      <c r="C115">
        <v>268807</v>
      </c>
      <c r="D115" t="s">
        <v>1306</v>
      </c>
      <c r="E115">
        <v>0.18</v>
      </c>
      <c r="F115">
        <v>6</v>
      </c>
      <c r="G115">
        <v>1079052</v>
      </c>
      <c r="H115">
        <v>67724369</v>
      </c>
      <c r="I115">
        <v>145014</v>
      </c>
      <c r="J115">
        <v>248388</v>
      </c>
      <c r="K115">
        <v>0</v>
      </c>
      <c r="L115">
        <v>179179</v>
      </c>
      <c r="M115">
        <v>398428</v>
      </c>
      <c r="N115">
        <v>9429593</v>
      </c>
      <c r="O115">
        <v>98907</v>
      </c>
      <c r="P115">
        <v>79757</v>
      </c>
      <c r="Q115">
        <v>0</v>
      </c>
      <c r="R115">
        <v>32969</v>
      </c>
      <c r="S115" t="s">
        <v>1307</v>
      </c>
      <c r="T115" s="6">
        <v>5.7000000000000002E-3</v>
      </c>
      <c r="U115" t="s">
        <v>1308</v>
      </c>
      <c r="V115" s="6">
        <v>1.8100000000000002E-2</v>
      </c>
      <c r="W115" t="s">
        <v>1309</v>
      </c>
      <c r="X115" s="6">
        <v>2.0999999999999999E-3</v>
      </c>
      <c r="Y115" t="s">
        <v>1308</v>
      </c>
      <c r="Z115" s="6">
        <v>0.01</v>
      </c>
      <c r="AA115" t="s">
        <v>1310</v>
      </c>
      <c r="AB115" s="6">
        <v>3.5999999999999999E-3</v>
      </c>
      <c r="AC115" t="s">
        <v>1308</v>
      </c>
      <c r="AD115" t="s">
        <v>1357</v>
      </c>
    </row>
    <row r="116" spans="1:30" x14ac:dyDescent="0.55000000000000004">
      <c r="A116">
        <v>2101062566</v>
      </c>
      <c r="B116">
        <v>9</v>
      </c>
      <c r="C116">
        <v>268807</v>
      </c>
      <c r="D116" t="s">
        <v>1306</v>
      </c>
      <c r="E116">
        <v>0.18</v>
      </c>
      <c r="F116">
        <v>6</v>
      </c>
      <c r="G116">
        <v>2080243</v>
      </c>
      <c r="H116">
        <v>66725822</v>
      </c>
      <c r="I116">
        <v>281723</v>
      </c>
      <c r="J116">
        <v>357956</v>
      </c>
      <c r="K116">
        <v>0</v>
      </c>
      <c r="L116">
        <v>213675</v>
      </c>
      <c r="M116">
        <v>669501</v>
      </c>
      <c r="N116">
        <v>9160248</v>
      </c>
      <c r="O116">
        <v>146668</v>
      </c>
      <c r="P116">
        <v>116065</v>
      </c>
      <c r="Q116">
        <v>0</v>
      </c>
      <c r="R116">
        <v>47124</v>
      </c>
      <c r="S116" t="s">
        <v>1307</v>
      </c>
      <c r="T116" s="6">
        <v>3.0000000000000001E-3</v>
      </c>
      <c r="U116" t="s">
        <v>1308</v>
      </c>
      <c r="V116" s="6">
        <v>2.6700000000000002E-2</v>
      </c>
      <c r="W116" t="s">
        <v>1309</v>
      </c>
      <c r="X116" s="6">
        <v>4.0000000000000001E-3</v>
      </c>
      <c r="Y116" t="s">
        <v>1308</v>
      </c>
      <c r="Z116" s="6">
        <v>1.49E-2</v>
      </c>
      <c r="AA116" t="s">
        <v>1310</v>
      </c>
      <c r="AB116" s="6">
        <v>5.1999999999999998E-3</v>
      </c>
      <c r="AC116" t="s">
        <v>1308</v>
      </c>
      <c r="AD116" t="s">
        <v>1358</v>
      </c>
    </row>
    <row r="117" spans="1:30" x14ac:dyDescent="0.55000000000000004">
      <c r="A117">
        <v>2101068467</v>
      </c>
      <c r="B117">
        <v>5</v>
      </c>
      <c r="C117">
        <v>268807</v>
      </c>
      <c r="D117" t="s">
        <v>1306</v>
      </c>
      <c r="E117">
        <v>0.18</v>
      </c>
      <c r="F117">
        <v>6</v>
      </c>
      <c r="G117">
        <v>1768457</v>
      </c>
      <c r="H117">
        <v>67039529</v>
      </c>
      <c r="I117">
        <v>156346</v>
      </c>
      <c r="J117">
        <v>288907</v>
      </c>
      <c r="K117">
        <v>0</v>
      </c>
      <c r="L117">
        <v>211334</v>
      </c>
      <c r="M117">
        <v>383694</v>
      </c>
      <c r="N117">
        <v>9445848</v>
      </c>
      <c r="O117">
        <v>14709</v>
      </c>
      <c r="P117">
        <v>39780</v>
      </c>
      <c r="Q117">
        <v>0</v>
      </c>
      <c r="R117">
        <v>32258</v>
      </c>
      <c r="S117" t="s">
        <v>1307</v>
      </c>
      <c r="T117" s="6">
        <v>2.0000000000000001E-4</v>
      </c>
      <c r="U117" t="s">
        <v>1308</v>
      </c>
      <c r="V117" s="6">
        <v>5.4999999999999997E-3</v>
      </c>
      <c r="W117" t="s">
        <v>1309</v>
      </c>
      <c r="X117" s="6">
        <v>2.2000000000000001E-3</v>
      </c>
      <c r="Y117" t="s">
        <v>1308</v>
      </c>
      <c r="Z117" s="6">
        <v>1.4E-3</v>
      </c>
      <c r="AA117" t="s">
        <v>1310</v>
      </c>
      <c r="AB117" s="6">
        <v>4.1000000000000003E-3</v>
      </c>
      <c r="AC117" t="s">
        <v>1308</v>
      </c>
      <c r="AD117" t="s">
        <v>1335</v>
      </c>
    </row>
    <row r="118" spans="1:30" x14ac:dyDescent="0.55000000000000004">
      <c r="A118">
        <v>2101169915</v>
      </c>
      <c r="B118">
        <v>17</v>
      </c>
      <c r="C118">
        <v>268808</v>
      </c>
      <c r="D118" t="s">
        <v>1306</v>
      </c>
      <c r="E118">
        <v>0.18</v>
      </c>
      <c r="F118">
        <v>6</v>
      </c>
      <c r="G118">
        <v>1489164</v>
      </c>
      <c r="H118">
        <v>67316688</v>
      </c>
      <c r="I118">
        <v>80086</v>
      </c>
      <c r="J118">
        <v>272276</v>
      </c>
      <c r="K118">
        <v>0</v>
      </c>
      <c r="L118">
        <v>219257</v>
      </c>
      <c r="M118">
        <v>431608</v>
      </c>
      <c r="N118">
        <v>9396461</v>
      </c>
      <c r="O118">
        <v>15062</v>
      </c>
      <c r="P118">
        <v>74454</v>
      </c>
      <c r="Q118">
        <v>0</v>
      </c>
      <c r="R118">
        <v>59701</v>
      </c>
      <c r="S118" t="s">
        <v>1307</v>
      </c>
      <c r="T118" s="6">
        <v>5.1000000000000004E-3</v>
      </c>
      <c r="U118" t="s">
        <v>1308</v>
      </c>
      <c r="V118" s="6">
        <v>9.1000000000000004E-3</v>
      </c>
      <c r="W118" t="s">
        <v>1309</v>
      </c>
      <c r="X118" s="6">
        <v>1.1000000000000001E-3</v>
      </c>
      <c r="Y118" t="s">
        <v>1308</v>
      </c>
      <c r="Z118" s="6">
        <v>1.5E-3</v>
      </c>
      <c r="AA118" t="s">
        <v>1310</v>
      </c>
      <c r="AB118" s="6">
        <v>3.8999999999999998E-3</v>
      </c>
      <c r="AC118" t="s">
        <v>1308</v>
      </c>
      <c r="AD118" t="s">
        <v>1311</v>
      </c>
    </row>
    <row r="119" spans="1:30" x14ac:dyDescent="0.55000000000000004">
      <c r="A119">
        <v>2101237339</v>
      </c>
      <c r="B119">
        <v>13</v>
      </c>
      <c r="C119">
        <v>268807</v>
      </c>
      <c r="D119" t="s">
        <v>1306</v>
      </c>
      <c r="E119">
        <v>0.18</v>
      </c>
      <c r="F119">
        <v>6</v>
      </c>
      <c r="G119">
        <v>2313527</v>
      </c>
      <c r="H119">
        <v>66491148</v>
      </c>
      <c r="I119">
        <v>246442</v>
      </c>
      <c r="J119">
        <v>355562</v>
      </c>
      <c r="K119">
        <v>0</v>
      </c>
      <c r="L119">
        <v>220158</v>
      </c>
      <c r="M119">
        <v>523851</v>
      </c>
      <c r="N119">
        <v>9305667</v>
      </c>
      <c r="O119">
        <v>24065</v>
      </c>
      <c r="P119">
        <v>69908</v>
      </c>
      <c r="Q119">
        <v>0</v>
      </c>
      <c r="R119">
        <v>55736</v>
      </c>
      <c r="S119" t="s">
        <v>1307</v>
      </c>
      <c r="T119" s="6">
        <v>2.5000000000000001E-3</v>
      </c>
      <c r="U119" t="s">
        <v>1308</v>
      </c>
      <c r="V119" s="6">
        <v>9.4999999999999998E-3</v>
      </c>
      <c r="W119" t="s">
        <v>1309</v>
      </c>
      <c r="X119" s="6">
        <v>3.5000000000000001E-3</v>
      </c>
      <c r="Y119" t="s">
        <v>1308</v>
      </c>
      <c r="Z119" s="6">
        <v>2.3999999999999998E-3</v>
      </c>
      <c r="AA119" t="s">
        <v>1310</v>
      </c>
      <c r="AB119" s="6">
        <v>5.1000000000000004E-3</v>
      </c>
      <c r="AC119" t="s">
        <v>1308</v>
      </c>
      <c r="AD119" t="s">
        <v>1359</v>
      </c>
    </row>
    <row r="120" spans="1:30" x14ac:dyDescent="0.55000000000000004">
      <c r="A120">
        <v>2101252980</v>
      </c>
      <c r="B120">
        <v>3</v>
      </c>
      <c r="C120">
        <v>268807</v>
      </c>
      <c r="D120" t="s">
        <v>1306</v>
      </c>
      <c r="E120">
        <v>0.18</v>
      </c>
      <c r="F120">
        <v>6</v>
      </c>
      <c r="G120">
        <v>2080287</v>
      </c>
      <c r="H120">
        <v>66722421</v>
      </c>
      <c r="I120">
        <v>168596</v>
      </c>
      <c r="J120">
        <v>341833</v>
      </c>
      <c r="K120">
        <v>0</v>
      </c>
      <c r="L120">
        <v>238993</v>
      </c>
      <c r="M120">
        <v>564170</v>
      </c>
      <c r="N120">
        <v>9263945</v>
      </c>
      <c r="O120">
        <v>95424</v>
      </c>
      <c r="P120">
        <v>100565</v>
      </c>
      <c r="Q120">
        <v>0</v>
      </c>
      <c r="R120">
        <v>53208</v>
      </c>
      <c r="S120" t="s">
        <v>1307</v>
      </c>
      <c r="T120" s="6">
        <v>1.1000000000000001E-3</v>
      </c>
      <c r="U120" t="s">
        <v>1308</v>
      </c>
      <c r="V120" s="6">
        <v>1.9900000000000001E-2</v>
      </c>
      <c r="W120" t="s">
        <v>1309</v>
      </c>
      <c r="X120" s="6">
        <v>2.3999999999999998E-3</v>
      </c>
      <c r="Y120" t="s">
        <v>1308</v>
      </c>
      <c r="Z120" s="6">
        <v>9.7000000000000003E-3</v>
      </c>
      <c r="AA120" t="s">
        <v>1310</v>
      </c>
      <c r="AB120" s="6">
        <v>4.8999999999999998E-3</v>
      </c>
      <c r="AC120" t="s">
        <v>1308</v>
      </c>
      <c r="AD120" t="s">
        <v>1360</v>
      </c>
    </row>
    <row r="121" spans="1:30" x14ac:dyDescent="0.55000000000000004">
      <c r="A121">
        <v>2400425466</v>
      </c>
      <c r="B121">
        <v>8</v>
      </c>
      <c r="C121">
        <v>307207</v>
      </c>
      <c r="D121" t="s">
        <v>1306</v>
      </c>
      <c r="E121">
        <v>0.18</v>
      </c>
      <c r="F121">
        <v>7</v>
      </c>
      <c r="G121">
        <v>2858293</v>
      </c>
      <c r="H121">
        <v>75776130</v>
      </c>
      <c r="I121">
        <v>446194</v>
      </c>
      <c r="J121">
        <v>520456</v>
      </c>
      <c r="K121">
        <v>0</v>
      </c>
      <c r="L121">
        <v>289255</v>
      </c>
      <c r="M121">
        <v>825439</v>
      </c>
      <c r="N121">
        <v>9003971</v>
      </c>
      <c r="O121">
        <v>221319</v>
      </c>
      <c r="P121">
        <v>172276</v>
      </c>
      <c r="Q121">
        <v>0</v>
      </c>
      <c r="R121">
        <v>68898</v>
      </c>
      <c r="S121" t="s">
        <v>1307</v>
      </c>
      <c r="T121" t="s">
        <v>1361</v>
      </c>
      <c r="U121" t="s">
        <v>1308</v>
      </c>
      <c r="V121" s="6">
        <v>0.04</v>
      </c>
      <c r="W121" t="s">
        <v>1309</v>
      </c>
      <c r="X121" s="6">
        <v>2.0000000000000001E-4</v>
      </c>
      <c r="Y121" t="s">
        <v>1308</v>
      </c>
      <c r="Z121" s="6">
        <v>2.2499999999999999E-2</v>
      </c>
      <c r="AA121" t="s">
        <v>1310</v>
      </c>
      <c r="AB121" s="6">
        <v>1.1000000000000001E-3</v>
      </c>
      <c r="AC121" t="s">
        <v>1308</v>
      </c>
      <c r="AD121" t="s">
        <v>1362</v>
      </c>
    </row>
    <row r="122" spans="1:30" x14ac:dyDescent="0.55000000000000004">
      <c r="A122">
        <v>2400542590</v>
      </c>
      <c r="B122">
        <v>11</v>
      </c>
      <c r="C122">
        <v>307207</v>
      </c>
      <c r="D122" t="s">
        <v>1306</v>
      </c>
      <c r="E122">
        <v>0.18</v>
      </c>
      <c r="F122">
        <v>7</v>
      </c>
      <c r="G122">
        <v>2520283</v>
      </c>
      <c r="H122">
        <v>76115829</v>
      </c>
      <c r="I122">
        <v>246913</v>
      </c>
      <c r="J122">
        <v>405986</v>
      </c>
      <c r="K122">
        <v>0</v>
      </c>
      <c r="L122">
        <v>277138</v>
      </c>
      <c r="M122">
        <v>574454</v>
      </c>
      <c r="N122">
        <v>9255180</v>
      </c>
      <c r="O122">
        <v>83837</v>
      </c>
      <c r="P122">
        <v>85839</v>
      </c>
      <c r="Q122">
        <v>0</v>
      </c>
      <c r="R122">
        <v>47536</v>
      </c>
      <c r="S122" t="s">
        <v>1307</v>
      </c>
      <c r="T122" s="6">
        <v>2.8E-3</v>
      </c>
      <c r="U122" t="s">
        <v>1308</v>
      </c>
      <c r="V122" s="6">
        <v>1.72E-2</v>
      </c>
      <c r="W122" t="s">
        <v>1309</v>
      </c>
      <c r="X122" s="6">
        <v>3.0999999999999999E-3</v>
      </c>
      <c r="Y122" t="s">
        <v>1308</v>
      </c>
      <c r="Z122" s="6">
        <v>8.5000000000000006E-3</v>
      </c>
      <c r="AA122" t="s">
        <v>1310</v>
      </c>
      <c r="AB122" s="6">
        <v>5.1000000000000004E-3</v>
      </c>
      <c r="AC122" t="s">
        <v>1308</v>
      </c>
      <c r="AD122" t="s">
        <v>1363</v>
      </c>
    </row>
    <row r="123" spans="1:30" x14ac:dyDescent="0.55000000000000004">
      <c r="A123">
        <v>2400588885</v>
      </c>
      <c r="B123">
        <v>2</v>
      </c>
      <c r="C123">
        <v>307207</v>
      </c>
      <c r="D123" t="s">
        <v>1306</v>
      </c>
      <c r="E123">
        <v>0.18</v>
      </c>
      <c r="F123">
        <v>7</v>
      </c>
      <c r="G123">
        <v>2282192</v>
      </c>
      <c r="H123">
        <v>76350941</v>
      </c>
      <c r="I123">
        <v>299327</v>
      </c>
      <c r="J123">
        <v>368459</v>
      </c>
      <c r="K123">
        <v>0</v>
      </c>
      <c r="L123">
        <v>231879</v>
      </c>
      <c r="M123">
        <v>672880</v>
      </c>
      <c r="N123">
        <v>9157057</v>
      </c>
      <c r="O123">
        <v>181727</v>
      </c>
      <c r="P123">
        <v>105787</v>
      </c>
      <c r="Q123">
        <v>0</v>
      </c>
      <c r="R123">
        <v>28368</v>
      </c>
      <c r="S123" t="s">
        <v>1307</v>
      </c>
      <c r="T123" s="6">
        <v>3.0000000000000001E-3</v>
      </c>
      <c r="U123" t="s">
        <v>1308</v>
      </c>
      <c r="V123" s="6">
        <v>2.92E-2</v>
      </c>
      <c r="W123" t="s">
        <v>1309</v>
      </c>
      <c r="X123" s="6">
        <v>3.8E-3</v>
      </c>
      <c r="Y123" t="s">
        <v>1308</v>
      </c>
      <c r="Z123" s="6">
        <v>1.84E-2</v>
      </c>
      <c r="AA123" t="s">
        <v>1310</v>
      </c>
      <c r="AB123" s="6">
        <v>4.5999999999999999E-3</v>
      </c>
      <c r="AC123" t="s">
        <v>1308</v>
      </c>
      <c r="AD123" t="s">
        <v>1364</v>
      </c>
    </row>
    <row r="124" spans="1:30" x14ac:dyDescent="0.55000000000000004">
      <c r="A124">
        <v>2400603322</v>
      </c>
      <c r="B124">
        <v>6</v>
      </c>
      <c r="C124">
        <v>307207</v>
      </c>
      <c r="D124" t="s">
        <v>1306</v>
      </c>
      <c r="E124">
        <v>0.18</v>
      </c>
      <c r="F124">
        <v>7</v>
      </c>
      <c r="G124">
        <v>2423078</v>
      </c>
      <c r="H124">
        <v>76213210</v>
      </c>
      <c r="I124">
        <v>304502</v>
      </c>
      <c r="J124">
        <v>444295</v>
      </c>
      <c r="K124">
        <v>0</v>
      </c>
      <c r="L124">
        <v>281658</v>
      </c>
      <c r="M124">
        <v>644251</v>
      </c>
      <c r="N124">
        <v>9185166</v>
      </c>
      <c r="O124">
        <v>158480</v>
      </c>
      <c r="P124">
        <v>138995</v>
      </c>
      <c r="Q124">
        <v>0</v>
      </c>
      <c r="R124">
        <v>67436</v>
      </c>
      <c r="S124" t="s">
        <v>1307</v>
      </c>
      <c r="T124" s="6">
        <v>4.0000000000000001E-3</v>
      </c>
      <c r="U124" t="s">
        <v>1308</v>
      </c>
      <c r="V124" s="6">
        <v>3.0200000000000001E-2</v>
      </c>
      <c r="W124" t="s">
        <v>1309</v>
      </c>
      <c r="X124" s="6">
        <v>3.8E-3</v>
      </c>
      <c r="Y124" t="s">
        <v>1308</v>
      </c>
      <c r="Z124" s="6">
        <v>1.61E-2</v>
      </c>
      <c r="AA124" t="s">
        <v>1310</v>
      </c>
      <c r="AB124" s="6">
        <v>1E-4</v>
      </c>
      <c r="AC124" t="s">
        <v>1308</v>
      </c>
      <c r="AD124" t="s">
        <v>1365</v>
      </c>
    </row>
    <row r="125" spans="1:30" x14ac:dyDescent="0.55000000000000004">
      <c r="A125">
        <v>2400700366</v>
      </c>
      <c r="B125">
        <v>4</v>
      </c>
      <c r="C125">
        <v>307207</v>
      </c>
      <c r="D125" t="s">
        <v>1306</v>
      </c>
      <c r="E125">
        <v>0.18</v>
      </c>
      <c r="F125">
        <v>7</v>
      </c>
      <c r="G125">
        <v>1307113</v>
      </c>
      <c r="H125">
        <v>77326278</v>
      </c>
      <c r="I125">
        <v>117659</v>
      </c>
      <c r="J125">
        <v>276802</v>
      </c>
      <c r="K125">
        <v>0</v>
      </c>
      <c r="L125">
        <v>218980</v>
      </c>
      <c r="M125">
        <v>354995</v>
      </c>
      <c r="N125">
        <v>9474929</v>
      </c>
      <c r="O125">
        <v>52390</v>
      </c>
      <c r="P125">
        <v>50350</v>
      </c>
      <c r="Q125">
        <v>0</v>
      </c>
      <c r="R125">
        <v>27253</v>
      </c>
      <c r="S125" t="s">
        <v>1307</v>
      </c>
      <c r="T125" s="6">
        <v>5.0000000000000001E-3</v>
      </c>
      <c r="U125" t="s">
        <v>1308</v>
      </c>
      <c r="V125" s="6">
        <v>1.04E-2</v>
      </c>
      <c r="W125" t="s">
        <v>1309</v>
      </c>
      <c r="X125" s="6">
        <v>1.4E-3</v>
      </c>
      <c r="Y125" t="s">
        <v>1308</v>
      </c>
      <c r="Z125" s="6">
        <v>5.3E-3</v>
      </c>
      <c r="AA125" t="s">
        <v>1310</v>
      </c>
      <c r="AB125" s="6">
        <v>3.5000000000000001E-3</v>
      </c>
      <c r="AC125" t="s">
        <v>1308</v>
      </c>
      <c r="AD125" t="s">
        <v>1366</v>
      </c>
    </row>
    <row r="126" spans="1:30" x14ac:dyDescent="0.55000000000000004">
      <c r="A126">
        <v>2400732387</v>
      </c>
      <c r="B126">
        <v>1</v>
      </c>
      <c r="C126">
        <v>307207</v>
      </c>
      <c r="D126" t="s">
        <v>1306</v>
      </c>
      <c r="E126">
        <v>0.18</v>
      </c>
      <c r="F126">
        <v>7</v>
      </c>
      <c r="G126">
        <v>1634186</v>
      </c>
      <c r="H126">
        <v>77004164</v>
      </c>
      <c r="I126">
        <v>54042</v>
      </c>
      <c r="J126">
        <v>242505</v>
      </c>
      <c r="K126">
        <v>0</v>
      </c>
      <c r="L126">
        <v>197570</v>
      </c>
      <c r="M126">
        <v>221360</v>
      </c>
      <c r="N126">
        <v>9608164</v>
      </c>
      <c r="O126">
        <v>0</v>
      </c>
      <c r="P126">
        <v>17190</v>
      </c>
      <c r="Q126">
        <v>0</v>
      </c>
      <c r="R126">
        <v>17190</v>
      </c>
      <c r="S126" t="s">
        <v>1307</v>
      </c>
      <c r="T126" s="6">
        <v>3.7000000000000002E-3</v>
      </c>
      <c r="U126" t="s">
        <v>1308</v>
      </c>
      <c r="V126" s="6">
        <v>1.6999999999999999E-3</v>
      </c>
      <c r="W126" t="s">
        <v>1309</v>
      </c>
      <c r="X126" s="6">
        <v>5.9999999999999995E-4</v>
      </c>
      <c r="Y126" t="s">
        <v>1308</v>
      </c>
      <c r="Z126" s="6">
        <v>0</v>
      </c>
      <c r="AA126" t="s">
        <v>1310</v>
      </c>
      <c r="AB126" s="6">
        <v>3.0000000000000001E-3</v>
      </c>
      <c r="AC126" t="s">
        <v>1308</v>
      </c>
      <c r="AD126" t="s">
        <v>1319</v>
      </c>
    </row>
    <row r="127" spans="1:30" x14ac:dyDescent="0.55000000000000004">
      <c r="A127">
        <v>2400753854</v>
      </c>
      <c r="B127">
        <v>7</v>
      </c>
      <c r="C127">
        <v>307207</v>
      </c>
      <c r="D127" t="s">
        <v>1306</v>
      </c>
      <c r="E127">
        <v>0.18</v>
      </c>
      <c r="F127">
        <v>7</v>
      </c>
      <c r="G127">
        <v>2769621</v>
      </c>
      <c r="H127">
        <v>75861680</v>
      </c>
      <c r="I127">
        <v>519665</v>
      </c>
      <c r="J127">
        <v>477605</v>
      </c>
      <c r="K127">
        <v>0</v>
      </c>
      <c r="L127">
        <v>236043</v>
      </c>
      <c r="M127">
        <v>543099</v>
      </c>
      <c r="N127">
        <v>9286554</v>
      </c>
      <c r="O127">
        <v>95877</v>
      </c>
      <c r="P127">
        <v>82988</v>
      </c>
      <c r="Q127">
        <v>0</v>
      </c>
      <c r="R127">
        <v>42944</v>
      </c>
      <c r="S127" t="s">
        <v>1307</v>
      </c>
      <c r="T127" t="s">
        <v>1367</v>
      </c>
      <c r="U127" t="s">
        <v>1308</v>
      </c>
      <c r="V127" s="6">
        <v>1.8100000000000002E-2</v>
      </c>
      <c r="W127" t="s">
        <v>1309</v>
      </c>
      <c r="X127" s="6">
        <v>1.1000000000000001E-3</v>
      </c>
      <c r="Y127" t="s">
        <v>1308</v>
      </c>
      <c r="Z127" s="6">
        <v>9.7000000000000003E-3</v>
      </c>
      <c r="AA127" t="s">
        <v>1310</v>
      </c>
      <c r="AB127" s="6">
        <v>5.9999999999999995E-4</v>
      </c>
      <c r="AC127" t="s">
        <v>1308</v>
      </c>
      <c r="AD127" t="s">
        <v>1368</v>
      </c>
    </row>
    <row r="128" spans="1:30" x14ac:dyDescent="0.55000000000000004">
      <c r="A128">
        <v>2400802207</v>
      </c>
      <c r="B128">
        <v>14</v>
      </c>
      <c r="C128">
        <v>307207</v>
      </c>
      <c r="D128" t="s">
        <v>1306</v>
      </c>
      <c r="E128">
        <v>0.18</v>
      </c>
      <c r="F128">
        <v>7</v>
      </c>
      <c r="G128">
        <v>2141520</v>
      </c>
      <c r="H128">
        <v>76489720</v>
      </c>
      <c r="I128">
        <v>296859</v>
      </c>
      <c r="J128">
        <v>391779</v>
      </c>
      <c r="K128">
        <v>0</v>
      </c>
      <c r="L128">
        <v>248323</v>
      </c>
      <c r="M128">
        <v>465409</v>
      </c>
      <c r="N128">
        <v>9362639</v>
      </c>
      <c r="O128">
        <v>87005</v>
      </c>
      <c r="P128">
        <v>80315</v>
      </c>
      <c r="Q128">
        <v>0</v>
      </c>
      <c r="R128">
        <v>40898</v>
      </c>
      <c r="S128" t="s">
        <v>1307</v>
      </c>
      <c r="T128" s="6">
        <v>3.2000000000000002E-3</v>
      </c>
      <c r="U128" t="s">
        <v>1308</v>
      </c>
      <c r="V128" s="6">
        <v>1.7000000000000001E-2</v>
      </c>
      <c r="W128" t="s">
        <v>1309</v>
      </c>
      <c r="X128" s="6">
        <v>3.7000000000000002E-3</v>
      </c>
      <c r="Y128" t="s">
        <v>1308</v>
      </c>
      <c r="Z128" s="6">
        <v>8.8000000000000005E-3</v>
      </c>
      <c r="AA128" t="s">
        <v>1310</v>
      </c>
      <c r="AB128" s="6">
        <v>4.8999999999999998E-3</v>
      </c>
      <c r="AC128" t="s">
        <v>1308</v>
      </c>
      <c r="AD128" t="s">
        <v>1357</v>
      </c>
    </row>
    <row r="129" spans="1:30" x14ac:dyDescent="0.55000000000000004">
      <c r="A129">
        <v>2400815371</v>
      </c>
      <c r="B129">
        <v>15</v>
      </c>
      <c r="C129">
        <v>307207</v>
      </c>
      <c r="D129" t="s">
        <v>1306</v>
      </c>
      <c r="E129">
        <v>0.18</v>
      </c>
      <c r="F129">
        <v>7</v>
      </c>
      <c r="G129">
        <v>2757706</v>
      </c>
      <c r="H129">
        <v>75874193</v>
      </c>
      <c r="I129">
        <v>324322</v>
      </c>
      <c r="J129">
        <v>485425</v>
      </c>
      <c r="K129">
        <v>0</v>
      </c>
      <c r="L129">
        <v>307337</v>
      </c>
      <c r="M129">
        <v>725024</v>
      </c>
      <c r="N129">
        <v>9102967</v>
      </c>
      <c r="O129">
        <v>173045</v>
      </c>
      <c r="P129">
        <v>156455</v>
      </c>
      <c r="Q129">
        <v>0</v>
      </c>
      <c r="R129">
        <v>74492</v>
      </c>
      <c r="S129" t="s">
        <v>1307</v>
      </c>
      <c r="T129" t="s">
        <v>1369</v>
      </c>
      <c r="U129" t="s">
        <v>1308</v>
      </c>
      <c r="V129" s="6">
        <v>3.3500000000000002E-2</v>
      </c>
      <c r="W129" t="s">
        <v>1309</v>
      </c>
      <c r="X129" s="6">
        <v>4.1000000000000003E-3</v>
      </c>
      <c r="Y129" t="s">
        <v>1308</v>
      </c>
      <c r="Z129" s="6">
        <v>1.7600000000000001E-2</v>
      </c>
      <c r="AA129" t="s">
        <v>1310</v>
      </c>
      <c r="AB129" s="6">
        <v>6.9999999999999999E-4</v>
      </c>
      <c r="AC129" t="s">
        <v>1308</v>
      </c>
      <c r="AD129" t="s">
        <v>1370</v>
      </c>
    </row>
    <row r="130" spans="1:30" x14ac:dyDescent="0.55000000000000004">
      <c r="A130">
        <v>2400832852</v>
      </c>
      <c r="B130">
        <v>16</v>
      </c>
      <c r="C130">
        <v>307208</v>
      </c>
      <c r="D130" t="s">
        <v>1306</v>
      </c>
      <c r="E130">
        <v>0.18</v>
      </c>
      <c r="F130">
        <v>7</v>
      </c>
      <c r="G130">
        <v>2124392</v>
      </c>
      <c r="H130">
        <v>76510433</v>
      </c>
      <c r="I130">
        <v>154673</v>
      </c>
      <c r="J130">
        <v>362968</v>
      </c>
      <c r="K130">
        <v>0</v>
      </c>
      <c r="L130">
        <v>273863</v>
      </c>
      <c r="M130">
        <v>387715</v>
      </c>
      <c r="N130">
        <v>9441803</v>
      </c>
      <c r="O130">
        <v>13239</v>
      </c>
      <c r="P130">
        <v>54560</v>
      </c>
      <c r="Q130">
        <v>0</v>
      </c>
      <c r="R130">
        <v>44943</v>
      </c>
      <c r="S130" t="s">
        <v>1307</v>
      </c>
      <c r="T130" s="6">
        <v>1.1000000000000001E-3</v>
      </c>
      <c r="U130" t="s">
        <v>1308</v>
      </c>
      <c r="V130" s="6">
        <v>6.7999999999999996E-3</v>
      </c>
      <c r="W130" t="s">
        <v>1309</v>
      </c>
      <c r="X130" s="6">
        <v>1.9E-3</v>
      </c>
      <c r="Y130" t="s">
        <v>1308</v>
      </c>
      <c r="Z130" s="6">
        <v>1.2999999999999999E-3</v>
      </c>
      <c r="AA130" t="s">
        <v>1310</v>
      </c>
      <c r="AB130" s="6">
        <v>4.5999999999999999E-3</v>
      </c>
      <c r="AC130" t="s">
        <v>1308</v>
      </c>
      <c r="AD130" t="s">
        <v>1350</v>
      </c>
    </row>
    <row r="131" spans="1:30" x14ac:dyDescent="0.55000000000000004">
      <c r="A131">
        <v>2400909001</v>
      </c>
      <c r="B131">
        <v>10</v>
      </c>
      <c r="C131">
        <v>307207</v>
      </c>
      <c r="D131" t="s">
        <v>1306</v>
      </c>
      <c r="E131">
        <v>0.18</v>
      </c>
      <c r="F131">
        <v>7</v>
      </c>
      <c r="G131">
        <v>2008646</v>
      </c>
      <c r="H131">
        <v>76624316</v>
      </c>
      <c r="I131">
        <v>165646</v>
      </c>
      <c r="J131">
        <v>389508</v>
      </c>
      <c r="K131">
        <v>0</v>
      </c>
      <c r="L131">
        <v>291864</v>
      </c>
      <c r="M131">
        <v>464206</v>
      </c>
      <c r="N131">
        <v>9363517</v>
      </c>
      <c r="O131">
        <v>55387</v>
      </c>
      <c r="P131">
        <v>108564</v>
      </c>
      <c r="Q131">
        <v>0</v>
      </c>
      <c r="R131">
        <v>75227</v>
      </c>
      <c r="S131" t="s">
        <v>1307</v>
      </c>
      <c r="T131" s="6">
        <v>1.5E-3</v>
      </c>
      <c r="U131" t="s">
        <v>1308</v>
      </c>
      <c r="V131" s="6">
        <v>1.66E-2</v>
      </c>
      <c r="W131" t="s">
        <v>1309</v>
      </c>
      <c r="X131" s="6">
        <v>2.0999999999999999E-3</v>
      </c>
      <c r="Y131" t="s">
        <v>1308</v>
      </c>
      <c r="Z131" s="6">
        <v>5.5999999999999999E-3</v>
      </c>
      <c r="AA131" t="s">
        <v>1310</v>
      </c>
      <c r="AB131" s="6">
        <v>4.8999999999999998E-3</v>
      </c>
      <c r="AC131" t="s">
        <v>1308</v>
      </c>
      <c r="AD131" t="s">
        <v>1371</v>
      </c>
    </row>
    <row r="132" spans="1:30" x14ac:dyDescent="0.55000000000000004">
      <c r="A132">
        <v>2400946431</v>
      </c>
      <c r="B132">
        <v>12</v>
      </c>
      <c r="C132">
        <v>307207</v>
      </c>
      <c r="D132" t="s">
        <v>1306</v>
      </c>
      <c r="E132">
        <v>0.18</v>
      </c>
      <c r="F132">
        <v>7</v>
      </c>
      <c r="G132">
        <v>1507884</v>
      </c>
      <c r="H132">
        <v>77124946</v>
      </c>
      <c r="I132">
        <v>225389</v>
      </c>
      <c r="J132">
        <v>342234</v>
      </c>
      <c r="K132">
        <v>0</v>
      </c>
      <c r="L132">
        <v>238469</v>
      </c>
      <c r="M132">
        <v>428829</v>
      </c>
      <c r="N132">
        <v>9400577</v>
      </c>
      <c r="O132">
        <v>80375</v>
      </c>
      <c r="P132">
        <v>93846</v>
      </c>
      <c r="Q132">
        <v>0</v>
      </c>
      <c r="R132">
        <v>59290</v>
      </c>
      <c r="S132" t="s">
        <v>1307</v>
      </c>
      <c r="T132" s="6">
        <v>1.6999999999999999E-3</v>
      </c>
      <c r="U132" t="s">
        <v>1308</v>
      </c>
      <c r="V132" s="6">
        <v>1.77E-2</v>
      </c>
      <c r="W132" t="s">
        <v>1309</v>
      </c>
      <c r="X132" s="6">
        <v>2.8E-3</v>
      </c>
      <c r="Y132" t="s">
        <v>1308</v>
      </c>
      <c r="Z132" s="6">
        <v>8.0999999999999996E-3</v>
      </c>
      <c r="AA132" t="s">
        <v>1310</v>
      </c>
      <c r="AB132" s="6">
        <v>4.3E-3</v>
      </c>
      <c r="AC132" t="s">
        <v>1308</v>
      </c>
      <c r="AD132" t="s">
        <v>1372</v>
      </c>
    </row>
    <row r="133" spans="1:30" x14ac:dyDescent="0.55000000000000004">
      <c r="A133">
        <v>2401060875</v>
      </c>
      <c r="B133">
        <v>9</v>
      </c>
      <c r="C133">
        <v>307207</v>
      </c>
      <c r="D133" t="s">
        <v>1306</v>
      </c>
      <c r="E133">
        <v>0.18</v>
      </c>
      <c r="F133">
        <v>7</v>
      </c>
      <c r="G133">
        <v>2656285</v>
      </c>
      <c r="H133">
        <v>75977914</v>
      </c>
      <c r="I133">
        <v>386247</v>
      </c>
      <c r="J133">
        <v>432460</v>
      </c>
      <c r="K133">
        <v>0</v>
      </c>
      <c r="L133">
        <v>242357</v>
      </c>
      <c r="M133">
        <v>576039</v>
      </c>
      <c r="N133">
        <v>9252092</v>
      </c>
      <c r="O133">
        <v>104524</v>
      </c>
      <c r="P133">
        <v>74504</v>
      </c>
      <c r="Q133">
        <v>0</v>
      </c>
      <c r="R133">
        <v>28682</v>
      </c>
      <c r="S133" t="s">
        <v>1307</v>
      </c>
      <c r="T133" t="s">
        <v>1373</v>
      </c>
      <c r="U133" t="s">
        <v>1308</v>
      </c>
      <c r="V133" s="6">
        <v>1.8200000000000001E-2</v>
      </c>
      <c r="W133" t="s">
        <v>1309</v>
      </c>
      <c r="X133" s="6">
        <v>4.8999999999999998E-3</v>
      </c>
      <c r="Y133" t="s">
        <v>1308</v>
      </c>
      <c r="Z133" s="6">
        <v>1.06E-2</v>
      </c>
      <c r="AA133" t="s">
        <v>1310</v>
      </c>
      <c r="AB133" s="6">
        <v>0</v>
      </c>
      <c r="AC133" t="s">
        <v>1308</v>
      </c>
      <c r="AD133" t="s">
        <v>1311</v>
      </c>
    </row>
    <row r="134" spans="1:30" x14ac:dyDescent="0.55000000000000004">
      <c r="A134">
        <v>2401067958</v>
      </c>
      <c r="B134">
        <v>5</v>
      </c>
      <c r="C134">
        <v>307207</v>
      </c>
      <c r="D134" t="s">
        <v>1306</v>
      </c>
      <c r="E134">
        <v>0.18</v>
      </c>
      <c r="F134">
        <v>7</v>
      </c>
      <c r="G134">
        <v>2387944</v>
      </c>
      <c r="H134">
        <v>76249430</v>
      </c>
      <c r="I134">
        <v>288115</v>
      </c>
      <c r="J134">
        <v>417368</v>
      </c>
      <c r="K134">
        <v>0</v>
      </c>
      <c r="L134">
        <v>272231</v>
      </c>
      <c r="M134">
        <v>619484</v>
      </c>
      <c r="N134">
        <v>9209901</v>
      </c>
      <c r="O134">
        <v>131769</v>
      </c>
      <c r="P134">
        <v>128461</v>
      </c>
      <c r="Q134">
        <v>0</v>
      </c>
      <c r="R134">
        <v>60897</v>
      </c>
      <c r="S134" t="s">
        <v>1307</v>
      </c>
      <c r="T134" s="6">
        <v>3.5000000000000001E-3</v>
      </c>
      <c r="U134" t="s">
        <v>1308</v>
      </c>
      <c r="V134" s="6">
        <v>2.64E-2</v>
      </c>
      <c r="W134" t="s">
        <v>1309</v>
      </c>
      <c r="X134" s="6">
        <v>3.5999999999999999E-3</v>
      </c>
      <c r="Y134" t="s">
        <v>1308</v>
      </c>
      <c r="Z134" s="6">
        <v>1.34E-2</v>
      </c>
      <c r="AA134" t="s">
        <v>1310</v>
      </c>
      <c r="AB134" s="6">
        <v>5.3E-3</v>
      </c>
      <c r="AC134" t="s">
        <v>1308</v>
      </c>
      <c r="AD134" t="s">
        <v>1374</v>
      </c>
    </row>
    <row r="135" spans="1:30" x14ac:dyDescent="0.55000000000000004">
      <c r="A135">
        <v>2401168895</v>
      </c>
      <c r="B135">
        <v>17</v>
      </c>
      <c r="C135">
        <v>307208</v>
      </c>
      <c r="D135" t="s">
        <v>1306</v>
      </c>
      <c r="E135">
        <v>0.18</v>
      </c>
      <c r="F135">
        <v>7</v>
      </c>
      <c r="G135">
        <v>2007134</v>
      </c>
      <c r="H135">
        <v>76628385</v>
      </c>
      <c r="I135">
        <v>139453</v>
      </c>
      <c r="J135">
        <v>368046</v>
      </c>
      <c r="K135">
        <v>0</v>
      </c>
      <c r="L135">
        <v>282586</v>
      </c>
      <c r="M135">
        <v>517967</v>
      </c>
      <c r="N135">
        <v>9311697</v>
      </c>
      <c r="O135">
        <v>59367</v>
      </c>
      <c r="P135">
        <v>95770</v>
      </c>
      <c r="Q135">
        <v>0</v>
      </c>
      <c r="R135">
        <v>63329</v>
      </c>
      <c r="S135" t="s">
        <v>1307</v>
      </c>
      <c r="T135" s="6">
        <v>8.9999999999999998E-4</v>
      </c>
      <c r="U135" t="s">
        <v>1308</v>
      </c>
      <c r="V135" s="6">
        <v>1.5699999999999999E-2</v>
      </c>
      <c r="W135" t="s">
        <v>1309</v>
      </c>
      <c r="X135" s="6">
        <v>1.6999999999999999E-3</v>
      </c>
      <c r="Y135" t="s">
        <v>1308</v>
      </c>
      <c r="Z135" s="6">
        <v>6.0000000000000001E-3</v>
      </c>
      <c r="AA135" t="s">
        <v>1310</v>
      </c>
      <c r="AB135" s="6">
        <v>4.5999999999999999E-3</v>
      </c>
      <c r="AC135" t="s">
        <v>1308</v>
      </c>
      <c r="AD135" t="s">
        <v>1375</v>
      </c>
    </row>
    <row r="136" spans="1:30" x14ac:dyDescent="0.55000000000000004">
      <c r="A136">
        <v>2401236675</v>
      </c>
      <c r="B136">
        <v>13</v>
      </c>
      <c r="C136">
        <v>307207</v>
      </c>
      <c r="D136" t="s">
        <v>1306</v>
      </c>
      <c r="E136">
        <v>0.18</v>
      </c>
      <c r="F136">
        <v>7</v>
      </c>
      <c r="G136">
        <v>3134305</v>
      </c>
      <c r="H136">
        <v>75499631</v>
      </c>
      <c r="I136">
        <v>455745</v>
      </c>
      <c r="J136">
        <v>516300</v>
      </c>
      <c r="K136">
        <v>0</v>
      </c>
      <c r="L136">
        <v>283759</v>
      </c>
      <c r="M136">
        <v>820775</v>
      </c>
      <c r="N136">
        <v>9008483</v>
      </c>
      <c r="O136">
        <v>209303</v>
      </c>
      <c r="P136">
        <v>160738</v>
      </c>
      <c r="Q136">
        <v>0</v>
      </c>
      <c r="R136">
        <v>63601</v>
      </c>
      <c r="S136" t="s">
        <v>1307</v>
      </c>
      <c r="T136" t="s">
        <v>1376</v>
      </c>
      <c r="U136" t="s">
        <v>1308</v>
      </c>
      <c r="V136" s="6">
        <v>3.7600000000000001E-2</v>
      </c>
      <c r="W136" t="s">
        <v>1309</v>
      </c>
      <c r="X136" s="6">
        <v>2.9999999999999997E-4</v>
      </c>
      <c r="Y136" t="s">
        <v>1308</v>
      </c>
      <c r="Z136" s="6">
        <v>2.12E-2</v>
      </c>
      <c r="AA136" t="s">
        <v>1310</v>
      </c>
      <c r="AB136" s="6">
        <v>1.1000000000000001E-3</v>
      </c>
      <c r="AC136" t="s">
        <v>1308</v>
      </c>
      <c r="AD136" t="s">
        <v>1377</v>
      </c>
    </row>
    <row r="137" spans="1:30" x14ac:dyDescent="0.55000000000000004">
      <c r="A137">
        <v>2401251768</v>
      </c>
      <c r="B137">
        <v>3</v>
      </c>
      <c r="C137">
        <v>307207</v>
      </c>
      <c r="D137" t="s">
        <v>1306</v>
      </c>
      <c r="E137">
        <v>0.18</v>
      </c>
      <c r="F137">
        <v>7</v>
      </c>
      <c r="G137">
        <v>2629581</v>
      </c>
      <c r="H137">
        <v>76000869</v>
      </c>
      <c r="I137">
        <v>217182</v>
      </c>
      <c r="J137">
        <v>451262</v>
      </c>
      <c r="K137">
        <v>0</v>
      </c>
      <c r="L137">
        <v>321597</v>
      </c>
      <c r="M137">
        <v>549291</v>
      </c>
      <c r="N137">
        <v>9278448</v>
      </c>
      <c r="O137">
        <v>48586</v>
      </c>
      <c r="P137">
        <v>109429</v>
      </c>
      <c r="Q137">
        <v>0</v>
      </c>
      <c r="R137">
        <v>82604</v>
      </c>
      <c r="S137" t="s">
        <v>1307</v>
      </c>
      <c r="T137" s="6">
        <v>3.0000000000000001E-3</v>
      </c>
      <c r="U137" t="s">
        <v>1308</v>
      </c>
      <c r="V137" s="6">
        <v>1.6E-2</v>
      </c>
      <c r="W137" t="s">
        <v>1309</v>
      </c>
      <c r="X137" s="6">
        <v>2.7000000000000001E-3</v>
      </c>
      <c r="Y137" t="s">
        <v>1308</v>
      </c>
      <c r="Z137" s="6">
        <v>4.8999999999999998E-3</v>
      </c>
      <c r="AA137" t="s">
        <v>1310</v>
      </c>
      <c r="AB137" s="6">
        <v>2.0000000000000001E-4</v>
      </c>
      <c r="AC137" t="s">
        <v>1308</v>
      </c>
      <c r="AD137" t="s">
        <v>1378</v>
      </c>
    </row>
    <row r="138" spans="1:30" x14ac:dyDescent="0.55000000000000004">
      <c r="A138">
        <v>2700426872</v>
      </c>
      <c r="B138">
        <v>8</v>
      </c>
      <c r="C138">
        <v>345607</v>
      </c>
      <c r="D138" t="s">
        <v>1306</v>
      </c>
      <c r="E138">
        <v>0.18</v>
      </c>
      <c r="F138">
        <v>8</v>
      </c>
      <c r="G138">
        <v>3607659</v>
      </c>
      <c r="H138">
        <v>84854848</v>
      </c>
      <c r="I138">
        <v>591704</v>
      </c>
      <c r="J138">
        <v>623791</v>
      </c>
      <c r="K138">
        <v>0</v>
      </c>
      <c r="L138">
        <v>321400</v>
      </c>
      <c r="M138">
        <v>749363</v>
      </c>
      <c r="N138">
        <v>9078718</v>
      </c>
      <c r="O138">
        <v>145510</v>
      </c>
      <c r="P138">
        <v>103335</v>
      </c>
      <c r="Q138">
        <v>0</v>
      </c>
      <c r="R138">
        <v>32145</v>
      </c>
      <c r="S138" t="s">
        <v>1307</v>
      </c>
      <c r="T138" t="s">
        <v>1379</v>
      </c>
      <c r="U138" t="s">
        <v>1308</v>
      </c>
      <c r="V138" s="6">
        <v>2.53E-2</v>
      </c>
      <c r="W138" t="s">
        <v>1309</v>
      </c>
      <c r="X138" s="6">
        <v>1.8E-3</v>
      </c>
      <c r="Y138" t="s">
        <v>1308</v>
      </c>
      <c r="Z138" s="6">
        <v>1.4800000000000001E-2</v>
      </c>
      <c r="AA138" t="s">
        <v>1310</v>
      </c>
      <c r="AB138" s="6">
        <v>2.0999999999999999E-3</v>
      </c>
      <c r="AC138" t="s">
        <v>1308</v>
      </c>
      <c r="AD138" t="s">
        <v>1347</v>
      </c>
    </row>
    <row r="139" spans="1:30" x14ac:dyDescent="0.55000000000000004">
      <c r="A139">
        <v>2700543863</v>
      </c>
      <c r="B139">
        <v>11</v>
      </c>
      <c r="C139">
        <v>345607</v>
      </c>
      <c r="D139" t="s">
        <v>1306</v>
      </c>
      <c r="E139">
        <v>0.18</v>
      </c>
      <c r="F139">
        <v>8</v>
      </c>
      <c r="G139">
        <v>3095714</v>
      </c>
      <c r="H139">
        <v>85370090</v>
      </c>
      <c r="I139">
        <v>327300</v>
      </c>
      <c r="J139">
        <v>481362</v>
      </c>
      <c r="K139">
        <v>0</v>
      </c>
      <c r="L139">
        <v>311339</v>
      </c>
      <c r="M139">
        <v>575428</v>
      </c>
      <c r="N139">
        <v>9254261</v>
      </c>
      <c r="O139">
        <v>80387</v>
      </c>
      <c r="P139">
        <v>75376</v>
      </c>
      <c r="Q139">
        <v>0</v>
      </c>
      <c r="R139">
        <v>34201</v>
      </c>
      <c r="S139" t="s">
        <v>1307</v>
      </c>
      <c r="T139" s="6">
        <v>4.1999999999999997E-3</v>
      </c>
      <c r="U139" t="s">
        <v>1308</v>
      </c>
      <c r="V139" s="6">
        <v>1.5800000000000002E-2</v>
      </c>
      <c r="W139" t="s">
        <v>1309</v>
      </c>
      <c r="X139" s="6">
        <v>3.5999999999999999E-3</v>
      </c>
      <c r="Y139" t="s">
        <v>1308</v>
      </c>
      <c r="Z139" s="6">
        <v>8.0999999999999996E-3</v>
      </c>
      <c r="AA139" t="s">
        <v>1310</v>
      </c>
      <c r="AB139" s="6">
        <v>5.0000000000000001E-4</v>
      </c>
      <c r="AC139" t="s">
        <v>1308</v>
      </c>
      <c r="AD139" t="s">
        <v>1312</v>
      </c>
    </row>
    <row r="140" spans="1:30" x14ac:dyDescent="0.55000000000000004">
      <c r="A140">
        <v>2700589597</v>
      </c>
      <c r="B140">
        <v>2</v>
      </c>
      <c r="C140">
        <v>345607</v>
      </c>
      <c r="D140" t="s">
        <v>1306</v>
      </c>
      <c r="E140">
        <v>0.18</v>
      </c>
      <c r="F140">
        <v>8</v>
      </c>
      <c r="G140">
        <v>2780661</v>
      </c>
      <c r="H140">
        <v>85680531</v>
      </c>
      <c r="I140">
        <v>338516</v>
      </c>
      <c r="J140">
        <v>408231</v>
      </c>
      <c r="K140">
        <v>0</v>
      </c>
      <c r="L140">
        <v>252859</v>
      </c>
      <c r="M140">
        <v>498466</v>
      </c>
      <c r="N140">
        <v>9329590</v>
      </c>
      <c r="O140">
        <v>39189</v>
      </c>
      <c r="P140">
        <v>39772</v>
      </c>
      <c r="Q140">
        <v>0</v>
      </c>
      <c r="R140">
        <v>20980</v>
      </c>
      <c r="S140" t="s">
        <v>1307</v>
      </c>
      <c r="T140" s="6">
        <v>3.5000000000000001E-3</v>
      </c>
      <c r="U140" t="s">
        <v>1308</v>
      </c>
      <c r="V140" s="6">
        <v>8.0000000000000002E-3</v>
      </c>
      <c r="W140" t="s">
        <v>1309</v>
      </c>
      <c r="X140" s="6">
        <v>3.8E-3</v>
      </c>
      <c r="Y140" t="s">
        <v>1308</v>
      </c>
      <c r="Z140" s="6">
        <v>3.8999999999999998E-3</v>
      </c>
      <c r="AA140" t="s">
        <v>1310</v>
      </c>
      <c r="AB140" s="6">
        <v>4.5999999999999999E-3</v>
      </c>
      <c r="AC140" t="s">
        <v>1308</v>
      </c>
      <c r="AD140" t="s">
        <v>1335</v>
      </c>
    </row>
    <row r="141" spans="1:30" x14ac:dyDescent="0.55000000000000004">
      <c r="A141">
        <v>2700604043</v>
      </c>
      <c r="B141">
        <v>6</v>
      </c>
      <c r="C141">
        <v>345607</v>
      </c>
      <c r="D141" t="s">
        <v>1306</v>
      </c>
      <c r="E141">
        <v>0.18</v>
      </c>
      <c r="F141">
        <v>8</v>
      </c>
      <c r="G141">
        <v>2904124</v>
      </c>
      <c r="H141">
        <v>85561525</v>
      </c>
      <c r="I141">
        <v>329211</v>
      </c>
      <c r="J141">
        <v>503644</v>
      </c>
      <c r="K141">
        <v>0</v>
      </c>
      <c r="L141">
        <v>315230</v>
      </c>
      <c r="M141">
        <v>481043</v>
      </c>
      <c r="N141">
        <v>9348315</v>
      </c>
      <c r="O141">
        <v>24709</v>
      </c>
      <c r="P141">
        <v>59349</v>
      </c>
      <c r="Q141">
        <v>0</v>
      </c>
      <c r="R141">
        <v>33572</v>
      </c>
      <c r="S141" t="s">
        <v>1307</v>
      </c>
      <c r="T141" s="6">
        <v>4.4999999999999997E-3</v>
      </c>
      <c r="U141" t="s">
        <v>1308</v>
      </c>
      <c r="V141" s="6">
        <v>8.5000000000000006E-3</v>
      </c>
      <c r="W141" t="s">
        <v>1309</v>
      </c>
      <c r="X141" s="6">
        <v>3.7000000000000002E-3</v>
      </c>
      <c r="Y141" t="s">
        <v>1308</v>
      </c>
      <c r="Z141" s="6">
        <v>2.5000000000000001E-3</v>
      </c>
      <c r="AA141" t="s">
        <v>1310</v>
      </c>
      <c r="AB141" s="6">
        <v>8.0000000000000004E-4</v>
      </c>
      <c r="AC141" t="s">
        <v>1308</v>
      </c>
      <c r="AD141" t="s">
        <v>1380</v>
      </c>
    </row>
    <row r="142" spans="1:30" x14ac:dyDescent="0.55000000000000004">
      <c r="A142">
        <v>2700701739</v>
      </c>
      <c r="B142">
        <v>4</v>
      </c>
      <c r="C142">
        <v>345607</v>
      </c>
      <c r="D142" t="s">
        <v>1306</v>
      </c>
      <c r="E142">
        <v>0.18</v>
      </c>
      <c r="F142">
        <v>8</v>
      </c>
      <c r="G142">
        <v>1628050</v>
      </c>
      <c r="H142">
        <v>86835195</v>
      </c>
      <c r="I142">
        <v>144786</v>
      </c>
      <c r="J142">
        <v>315318</v>
      </c>
      <c r="K142">
        <v>0</v>
      </c>
      <c r="L142">
        <v>246045</v>
      </c>
      <c r="M142">
        <v>320934</v>
      </c>
      <c r="N142">
        <v>9508917</v>
      </c>
      <c r="O142">
        <v>27127</v>
      </c>
      <c r="P142">
        <v>38516</v>
      </c>
      <c r="Q142">
        <v>0</v>
      </c>
      <c r="R142">
        <v>27065</v>
      </c>
      <c r="S142" t="s">
        <v>1307</v>
      </c>
      <c r="T142" s="6">
        <v>2.9999999999999997E-4</v>
      </c>
      <c r="U142" t="s">
        <v>1308</v>
      </c>
      <c r="V142" s="6">
        <v>6.6E-3</v>
      </c>
      <c r="W142" t="s">
        <v>1309</v>
      </c>
      <c r="X142" s="6">
        <v>1.6000000000000001E-3</v>
      </c>
      <c r="Y142" t="s">
        <v>1308</v>
      </c>
      <c r="Z142" s="6">
        <v>2.7000000000000001E-3</v>
      </c>
      <c r="AA142" t="s">
        <v>1310</v>
      </c>
      <c r="AB142" s="6">
        <v>3.5000000000000001E-3</v>
      </c>
      <c r="AC142" t="s">
        <v>1308</v>
      </c>
      <c r="AD142" t="s">
        <v>1381</v>
      </c>
    </row>
    <row r="143" spans="1:30" x14ac:dyDescent="0.55000000000000004">
      <c r="A143">
        <v>2700735163</v>
      </c>
      <c r="B143">
        <v>1</v>
      </c>
      <c r="C143">
        <v>345607</v>
      </c>
      <c r="D143" t="s">
        <v>1306</v>
      </c>
      <c r="E143">
        <v>0.18</v>
      </c>
      <c r="F143">
        <v>8</v>
      </c>
      <c r="G143">
        <v>1914308</v>
      </c>
      <c r="H143">
        <v>86552175</v>
      </c>
      <c r="I143">
        <v>71580</v>
      </c>
      <c r="J143">
        <v>263538</v>
      </c>
      <c r="K143">
        <v>0</v>
      </c>
      <c r="L143">
        <v>214606</v>
      </c>
      <c r="M143">
        <v>280119</v>
      </c>
      <c r="N143">
        <v>9548011</v>
      </c>
      <c r="O143">
        <v>17538</v>
      </c>
      <c r="P143">
        <v>21033</v>
      </c>
      <c r="Q143">
        <v>0</v>
      </c>
      <c r="R143">
        <v>17036</v>
      </c>
      <c r="S143" t="s">
        <v>1307</v>
      </c>
      <c r="T143" s="6">
        <v>3.7000000000000002E-3</v>
      </c>
      <c r="U143" t="s">
        <v>1308</v>
      </c>
      <c r="V143" s="6">
        <v>3.8999999999999998E-3</v>
      </c>
      <c r="W143" t="s">
        <v>1309</v>
      </c>
      <c r="X143" s="6">
        <v>8.0000000000000004E-4</v>
      </c>
      <c r="Y143" t="s">
        <v>1308</v>
      </c>
      <c r="Z143" s="6">
        <v>1.6999999999999999E-3</v>
      </c>
      <c r="AA143" t="s">
        <v>1310</v>
      </c>
      <c r="AB143" s="6">
        <v>2.8999999999999998E-3</v>
      </c>
      <c r="AC143" t="s">
        <v>1308</v>
      </c>
      <c r="AD143" t="s">
        <v>1316</v>
      </c>
    </row>
    <row r="144" spans="1:30" x14ac:dyDescent="0.55000000000000004">
      <c r="A144">
        <v>2700755323</v>
      </c>
      <c r="B144">
        <v>7</v>
      </c>
      <c r="C144">
        <v>345607</v>
      </c>
      <c r="D144" t="s">
        <v>1306</v>
      </c>
      <c r="E144">
        <v>0.18</v>
      </c>
      <c r="F144">
        <v>8</v>
      </c>
      <c r="G144">
        <v>3353992</v>
      </c>
      <c r="H144">
        <v>85106914</v>
      </c>
      <c r="I144">
        <v>557546</v>
      </c>
      <c r="J144">
        <v>551407</v>
      </c>
      <c r="K144">
        <v>0</v>
      </c>
      <c r="L144">
        <v>269881</v>
      </c>
      <c r="M144">
        <v>584368</v>
      </c>
      <c r="N144">
        <v>9245234</v>
      </c>
      <c r="O144">
        <v>37881</v>
      </c>
      <c r="P144">
        <v>73802</v>
      </c>
      <c r="Q144">
        <v>0</v>
      </c>
      <c r="R144">
        <v>33838</v>
      </c>
      <c r="S144" t="s">
        <v>1307</v>
      </c>
      <c r="T144" t="s">
        <v>1382</v>
      </c>
      <c r="U144" t="s">
        <v>1308</v>
      </c>
      <c r="V144" s="6">
        <v>1.1299999999999999E-2</v>
      </c>
      <c r="W144" t="s">
        <v>1309</v>
      </c>
      <c r="X144" s="6">
        <v>1.4E-3</v>
      </c>
      <c r="Y144" t="s">
        <v>1308</v>
      </c>
      <c r="Z144" s="6">
        <v>3.8E-3</v>
      </c>
      <c r="AA144" t="s">
        <v>1310</v>
      </c>
      <c r="AB144" s="6">
        <v>1.2999999999999999E-3</v>
      </c>
      <c r="AC144" t="s">
        <v>1308</v>
      </c>
      <c r="AD144" t="s">
        <v>1311</v>
      </c>
    </row>
    <row r="145" spans="1:30" x14ac:dyDescent="0.55000000000000004">
      <c r="A145">
        <v>2700803485</v>
      </c>
      <c r="B145">
        <v>14</v>
      </c>
      <c r="C145">
        <v>345607</v>
      </c>
      <c r="D145" t="s">
        <v>1306</v>
      </c>
      <c r="E145">
        <v>0.18</v>
      </c>
      <c r="F145">
        <v>8</v>
      </c>
      <c r="G145">
        <v>2597163</v>
      </c>
      <c r="H145">
        <v>85862025</v>
      </c>
      <c r="I145">
        <v>382802</v>
      </c>
      <c r="J145">
        <v>448542</v>
      </c>
      <c r="K145">
        <v>0</v>
      </c>
      <c r="L145">
        <v>270625</v>
      </c>
      <c r="M145">
        <v>455640</v>
      </c>
      <c r="N145">
        <v>9372305</v>
      </c>
      <c r="O145">
        <v>85943</v>
      </c>
      <c r="P145">
        <v>56763</v>
      </c>
      <c r="Q145">
        <v>0</v>
      </c>
      <c r="R145">
        <v>22302</v>
      </c>
      <c r="S145" t="s">
        <v>1307</v>
      </c>
      <c r="T145" s="6">
        <v>4.4999999999999997E-3</v>
      </c>
      <c r="U145" t="s">
        <v>1308</v>
      </c>
      <c r="V145" s="6">
        <v>1.4500000000000001E-2</v>
      </c>
      <c r="W145" t="s">
        <v>1309</v>
      </c>
      <c r="X145" s="6">
        <v>4.3E-3</v>
      </c>
      <c r="Y145" t="s">
        <v>1308</v>
      </c>
      <c r="Z145" s="6">
        <v>8.6999999999999994E-3</v>
      </c>
      <c r="AA145" t="s">
        <v>1310</v>
      </c>
      <c r="AB145" s="6">
        <v>2.0000000000000001E-4</v>
      </c>
      <c r="AC145" t="s">
        <v>1308</v>
      </c>
      <c r="AD145" t="s">
        <v>1383</v>
      </c>
    </row>
    <row r="146" spans="1:30" x14ac:dyDescent="0.55000000000000004">
      <c r="A146">
        <v>2700816067</v>
      </c>
      <c r="B146">
        <v>15</v>
      </c>
      <c r="C146">
        <v>345607</v>
      </c>
      <c r="D146" t="s">
        <v>1306</v>
      </c>
      <c r="E146">
        <v>0.18</v>
      </c>
      <c r="F146">
        <v>8</v>
      </c>
      <c r="G146">
        <v>3296604</v>
      </c>
      <c r="H146">
        <v>85164854</v>
      </c>
      <c r="I146">
        <v>355118</v>
      </c>
      <c r="J146">
        <v>533210</v>
      </c>
      <c r="K146">
        <v>0</v>
      </c>
      <c r="L146">
        <v>331357</v>
      </c>
      <c r="M146">
        <v>538895</v>
      </c>
      <c r="N146">
        <v>9290661</v>
      </c>
      <c r="O146">
        <v>30796</v>
      </c>
      <c r="P146">
        <v>47785</v>
      </c>
      <c r="Q146">
        <v>0</v>
      </c>
      <c r="R146">
        <v>24020</v>
      </c>
      <c r="S146" t="s">
        <v>1307</v>
      </c>
      <c r="T146" t="s">
        <v>1384</v>
      </c>
      <c r="U146" t="s">
        <v>1308</v>
      </c>
      <c r="V146" s="6">
        <v>7.9000000000000008E-3</v>
      </c>
      <c r="W146" t="s">
        <v>1309</v>
      </c>
      <c r="X146" s="6">
        <v>4.0000000000000001E-3</v>
      </c>
      <c r="Y146" t="s">
        <v>1308</v>
      </c>
      <c r="Z146" s="6">
        <v>3.0999999999999999E-3</v>
      </c>
      <c r="AA146" t="s">
        <v>1310</v>
      </c>
      <c r="AB146" s="6">
        <v>1.1000000000000001E-3</v>
      </c>
      <c r="AC146" t="s">
        <v>1308</v>
      </c>
      <c r="AD146" t="s">
        <v>1385</v>
      </c>
    </row>
    <row r="147" spans="1:30" x14ac:dyDescent="0.55000000000000004">
      <c r="A147">
        <v>2700834225</v>
      </c>
      <c r="B147">
        <v>16</v>
      </c>
      <c r="C147">
        <v>345608</v>
      </c>
      <c r="D147" t="s">
        <v>1306</v>
      </c>
      <c r="E147">
        <v>0.18</v>
      </c>
      <c r="F147">
        <v>8</v>
      </c>
      <c r="G147">
        <v>2542793</v>
      </c>
      <c r="H147">
        <v>85921842</v>
      </c>
      <c r="I147">
        <v>173986</v>
      </c>
      <c r="J147">
        <v>419722</v>
      </c>
      <c r="K147">
        <v>0</v>
      </c>
      <c r="L147">
        <v>312444</v>
      </c>
      <c r="M147">
        <v>418398</v>
      </c>
      <c r="N147">
        <v>9411409</v>
      </c>
      <c r="O147">
        <v>19313</v>
      </c>
      <c r="P147">
        <v>56754</v>
      </c>
      <c r="Q147">
        <v>0</v>
      </c>
      <c r="R147">
        <v>38581</v>
      </c>
      <c r="S147" t="s">
        <v>1307</v>
      </c>
      <c r="T147" s="6">
        <v>1.8E-3</v>
      </c>
      <c r="U147" t="s">
        <v>1308</v>
      </c>
      <c r="V147" s="6">
        <v>7.7000000000000002E-3</v>
      </c>
      <c r="W147" t="s">
        <v>1309</v>
      </c>
      <c r="X147" s="6">
        <v>1.9E-3</v>
      </c>
      <c r="Y147" t="s">
        <v>1308</v>
      </c>
      <c r="Z147" s="6">
        <v>1.9E-3</v>
      </c>
      <c r="AA147" t="s">
        <v>1310</v>
      </c>
      <c r="AB147" s="6">
        <v>4.7000000000000002E-3</v>
      </c>
      <c r="AC147" t="s">
        <v>1308</v>
      </c>
      <c r="AD147" t="s">
        <v>1383</v>
      </c>
    </row>
    <row r="148" spans="1:30" x14ac:dyDescent="0.55000000000000004">
      <c r="A148">
        <v>2700909871</v>
      </c>
      <c r="B148">
        <v>10</v>
      </c>
      <c r="C148">
        <v>345607</v>
      </c>
      <c r="D148" t="s">
        <v>1306</v>
      </c>
      <c r="E148">
        <v>0.18</v>
      </c>
      <c r="F148">
        <v>8</v>
      </c>
      <c r="G148">
        <v>2449225</v>
      </c>
      <c r="H148">
        <v>86011401</v>
      </c>
      <c r="I148">
        <v>203632</v>
      </c>
      <c r="J148">
        <v>448155</v>
      </c>
      <c r="K148">
        <v>0</v>
      </c>
      <c r="L148">
        <v>325183</v>
      </c>
      <c r="M148">
        <v>440576</v>
      </c>
      <c r="N148">
        <v>9387085</v>
      </c>
      <c r="O148">
        <v>37986</v>
      </c>
      <c r="P148">
        <v>58647</v>
      </c>
      <c r="Q148">
        <v>0</v>
      </c>
      <c r="R148">
        <v>33319</v>
      </c>
      <c r="S148" t="s">
        <v>1307</v>
      </c>
      <c r="T148" s="6">
        <v>2.5000000000000001E-3</v>
      </c>
      <c r="U148" t="s">
        <v>1308</v>
      </c>
      <c r="V148" s="6">
        <v>9.7999999999999997E-3</v>
      </c>
      <c r="W148" t="s">
        <v>1309</v>
      </c>
      <c r="X148" s="6">
        <v>2.3E-3</v>
      </c>
      <c r="Y148" t="s">
        <v>1308</v>
      </c>
      <c r="Z148" s="6">
        <v>3.8E-3</v>
      </c>
      <c r="AA148" t="s">
        <v>1310</v>
      </c>
      <c r="AB148" s="6">
        <v>2.0000000000000001E-4</v>
      </c>
      <c r="AC148" t="s">
        <v>1308</v>
      </c>
      <c r="AD148" t="s">
        <v>1386</v>
      </c>
    </row>
    <row r="149" spans="1:30" x14ac:dyDescent="0.55000000000000004">
      <c r="A149">
        <v>2700947806</v>
      </c>
      <c r="B149">
        <v>12</v>
      </c>
      <c r="C149">
        <v>345607</v>
      </c>
      <c r="D149" t="s">
        <v>1306</v>
      </c>
      <c r="E149">
        <v>0.18</v>
      </c>
      <c r="F149">
        <v>8</v>
      </c>
      <c r="G149">
        <v>1885707</v>
      </c>
      <c r="H149">
        <v>86575114</v>
      </c>
      <c r="I149">
        <v>244511</v>
      </c>
      <c r="J149">
        <v>375911</v>
      </c>
      <c r="K149">
        <v>0</v>
      </c>
      <c r="L149">
        <v>260530</v>
      </c>
      <c r="M149">
        <v>377820</v>
      </c>
      <c r="N149">
        <v>9450168</v>
      </c>
      <c r="O149">
        <v>19122</v>
      </c>
      <c r="P149">
        <v>33677</v>
      </c>
      <c r="Q149">
        <v>0</v>
      </c>
      <c r="R149">
        <v>22061</v>
      </c>
      <c r="S149" t="s">
        <v>1307</v>
      </c>
      <c r="T149" s="6">
        <v>2.0999999999999999E-3</v>
      </c>
      <c r="U149" t="s">
        <v>1308</v>
      </c>
      <c r="V149" s="6">
        <v>5.3E-3</v>
      </c>
      <c r="W149" t="s">
        <v>1309</v>
      </c>
      <c r="X149" s="6">
        <v>2.7000000000000001E-3</v>
      </c>
      <c r="Y149" t="s">
        <v>1308</v>
      </c>
      <c r="Z149" s="6">
        <v>1.9E-3</v>
      </c>
      <c r="AA149" t="s">
        <v>1310</v>
      </c>
      <c r="AB149" s="6">
        <v>4.1999999999999997E-3</v>
      </c>
      <c r="AC149" t="s">
        <v>1308</v>
      </c>
      <c r="AD149" t="s">
        <v>1330</v>
      </c>
    </row>
    <row r="150" spans="1:30" x14ac:dyDescent="0.55000000000000004">
      <c r="A150">
        <v>2701061753</v>
      </c>
      <c r="B150">
        <v>9</v>
      </c>
      <c r="C150">
        <v>345607</v>
      </c>
      <c r="D150" t="s">
        <v>1306</v>
      </c>
      <c r="E150">
        <v>0.18</v>
      </c>
      <c r="F150">
        <v>8</v>
      </c>
      <c r="G150">
        <v>3098493</v>
      </c>
      <c r="H150">
        <v>85365481</v>
      </c>
      <c r="I150">
        <v>402123</v>
      </c>
      <c r="J150">
        <v>463051</v>
      </c>
      <c r="K150">
        <v>0</v>
      </c>
      <c r="L150">
        <v>265193</v>
      </c>
      <c r="M150">
        <v>442205</v>
      </c>
      <c r="N150">
        <v>9387567</v>
      </c>
      <c r="O150">
        <v>15876</v>
      </c>
      <c r="P150">
        <v>30591</v>
      </c>
      <c r="Q150">
        <v>0</v>
      </c>
      <c r="R150">
        <v>22836</v>
      </c>
      <c r="S150" t="s">
        <v>1307</v>
      </c>
      <c r="T150" s="6">
        <v>0</v>
      </c>
      <c r="U150" t="s">
        <v>1308</v>
      </c>
      <c r="V150" s="6">
        <v>4.7000000000000002E-3</v>
      </c>
      <c r="W150" t="s">
        <v>1309</v>
      </c>
      <c r="X150" s="6">
        <v>4.4999999999999997E-3</v>
      </c>
      <c r="Y150" t="s">
        <v>1308</v>
      </c>
      <c r="Z150" s="6">
        <v>1.6000000000000001E-3</v>
      </c>
      <c r="AA150" t="s">
        <v>1310</v>
      </c>
      <c r="AB150" s="6">
        <v>2.9999999999999997E-4</v>
      </c>
      <c r="AC150" t="s">
        <v>1308</v>
      </c>
      <c r="AD150" t="s">
        <v>1329</v>
      </c>
    </row>
    <row r="151" spans="1:30" x14ac:dyDescent="0.55000000000000004">
      <c r="A151">
        <v>2701068487</v>
      </c>
      <c r="B151">
        <v>5</v>
      </c>
      <c r="C151">
        <v>345607</v>
      </c>
      <c r="D151" t="s">
        <v>1306</v>
      </c>
      <c r="E151">
        <v>0.18</v>
      </c>
      <c r="F151">
        <v>8</v>
      </c>
      <c r="G151">
        <v>2860207</v>
      </c>
      <c r="H151">
        <v>85606556</v>
      </c>
      <c r="I151">
        <v>309287</v>
      </c>
      <c r="J151">
        <v>471627</v>
      </c>
      <c r="K151">
        <v>0</v>
      </c>
      <c r="L151">
        <v>310348</v>
      </c>
      <c r="M151">
        <v>472260</v>
      </c>
      <c r="N151">
        <v>9357126</v>
      </c>
      <c r="O151">
        <v>21172</v>
      </c>
      <c r="P151">
        <v>54259</v>
      </c>
      <c r="Q151">
        <v>0</v>
      </c>
      <c r="R151">
        <v>38117</v>
      </c>
      <c r="S151" t="s">
        <v>1307</v>
      </c>
      <c r="T151" s="6">
        <v>3.8999999999999998E-3</v>
      </c>
      <c r="U151" t="s">
        <v>1308</v>
      </c>
      <c r="V151" s="6">
        <v>7.6E-3</v>
      </c>
      <c r="W151" t="s">
        <v>1309</v>
      </c>
      <c r="X151" s="6">
        <v>3.3999999999999998E-3</v>
      </c>
      <c r="Y151" t="s">
        <v>1308</v>
      </c>
      <c r="Z151" s="6">
        <v>2.0999999999999999E-3</v>
      </c>
      <c r="AA151" t="s">
        <v>1310</v>
      </c>
      <c r="AB151" s="6">
        <v>4.0000000000000002E-4</v>
      </c>
      <c r="AC151" t="s">
        <v>1308</v>
      </c>
      <c r="AD151" t="s">
        <v>1350</v>
      </c>
    </row>
    <row r="152" spans="1:30" x14ac:dyDescent="0.55000000000000004">
      <c r="A152">
        <v>2701170335</v>
      </c>
      <c r="B152">
        <v>17</v>
      </c>
      <c r="C152">
        <v>345608</v>
      </c>
      <c r="D152" t="s">
        <v>1306</v>
      </c>
      <c r="E152">
        <v>0.18</v>
      </c>
      <c r="F152">
        <v>8</v>
      </c>
      <c r="G152">
        <v>2486708</v>
      </c>
      <c r="H152">
        <v>85976948</v>
      </c>
      <c r="I152">
        <v>176254</v>
      </c>
      <c r="J152">
        <v>425024</v>
      </c>
      <c r="K152">
        <v>0</v>
      </c>
      <c r="L152">
        <v>316091</v>
      </c>
      <c r="M152">
        <v>479571</v>
      </c>
      <c r="N152">
        <v>9348563</v>
      </c>
      <c r="O152">
        <v>36801</v>
      </c>
      <c r="P152">
        <v>56978</v>
      </c>
      <c r="Q152">
        <v>0</v>
      </c>
      <c r="R152">
        <v>33505</v>
      </c>
      <c r="S152" t="s">
        <v>1307</v>
      </c>
      <c r="T152" s="6">
        <v>1.9E-3</v>
      </c>
      <c r="U152" t="s">
        <v>1308</v>
      </c>
      <c r="V152" s="6">
        <v>9.4999999999999998E-3</v>
      </c>
      <c r="W152" t="s">
        <v>1309</v>
      </c>
      <c r="X152" s="6">
        <v>1.9E-3</v>
      </c>
      <c r="Y152" t="s">
        <v>1308</v>
      </c>
      <c r="Z152" s="6">
        <v>3.7000000000000002E-3</v>
      </c>
      <c r="AA152" t="s">
        <v>1310</v>
      </c>
      <c r="AB152" s="6">
        <v>4.7999999999999996E-3</v>
      </c>
      <c r="AC152" t="s">
        <v>1308</v>
      </c>
      <c r="AD152" t="s">
        <v>1383</v>
      </c>
    </row>
    <row r="153" spans="1:30" x14ac:dyDescent="0.55000000000000004">
      <c r="A153">
        <v>2701237368</v>
      </c>
      <c r="B153">
        <v>13</v>
      </c>
      <c r="C153">
        <v>345607</v>
      </c>
      <c r="D153" t="s">
        <v>1306</v>
      </c>
      <c r="E153">
        <v>0.18</v>
      </c>
      <c r="F153">
        <v>8</v>
      </c>
      <c r="G153">
        <v>3705500</v>
      </c>
      <c r="H153">
        <v>84758322</v>
      </c>
      <c r="I153">
        <v>479221</v>
      </c>
      <c r="J153">
        <v>572478</v>
      </c>
      <c r="K153">
        <v>0</v>
      </c>
      <c r="L153">
        <v>319191</v>
      </c>
      <c r="M153">
        <v>571192</v>
      </c>
      <c r="N153">
        <v>9258691</v>
      </c>
      <c r="O153">
        <v>23476</v>
      </c>
      <c r="P153">
        <v>56178</v>
      </c>
      <c r="Q153">
        <v>0</v>
      </c>
      <c r="R153">
        <v>35432</v>
      </c>
      <c r="S153" t="s">
        <v>1307</v>
      </c>
      <c r="T153" t="s">
        <v>1387</v>
      </c>
      <c r="U153" t="s">
        <v>1308</v>
      </c>
      <c r="V153" s="6">
        <v>8.0999999999999996E-3</v>
      </c>
      <c r="W153" t="s">
        <v>1309</v>
      </c>
      <c r="X153" s="6">
        <v>5.0000000000000001E-4</v>
      </c>
      <c r="Y153" t="s">
        <v>1308</v>
      </c>
      <c r="Z153" s="6">
        <v>2.3E-3</v>
      </c>
      <c r="AA153" t="s">
        <v>1310</v>
      </c>
      <c r="AB153" s="6">
        <v>1.6000000000000001E-3</v>
      </c>
      <c r="AC153" t="s">
        <v>1308</v>
      </c>
      <c r="AD153" t="s">
        <v>1383</v>
      </c>
    </row>
    <row r="154" spans="1:30" x14ac:dyDescent="0.55000000000000004">
      <c r="A154">
        <v>2701252813</v>
      </c>
      <c r="B154">
        <v>3</v>
      </c>
      <c r="C154">
        <v>345607</v>
      </c>
      <c r="D154" t="s">
        <v>1306</v>
      </c>
      <c r="E154">
        <v>0.18</v>
      </c>
      <c r="F154">
        <v>8</v>
      </c>
      <c r="G154">
        <v>3182461</v>
      </c>
      <c r="H154">
        <v>85277729</v>
      </c>
      <c r="I154">
        <v>256136</v>
      </c>
      <c r="J154">
        <v>521521</v>
      </c>
      <c r="K154">
        <v>0</v>
      </c>
      <c r="L154">
        <v>361644</v>
      </c>
      <c r="M154">
        <v>552877</v>
      </c>
      <c r="N154">
        <v>9276860</v>
      </c>
      <c r="O154">
        <v>38954</v>
      </c>
      <c r="P154">
        <v>70259</v>
      </c>
      <c r="Q154">
        <v>0</v>
      </c>
      <c r="R154">
        <v>40047</v>
      </c>
      <c r="S154" t="s">
        <v>1307</v>
      </c>
      <c r="T154" s="6">
        <v>3.8999999999999998E-3</v>
      </c>
      <c r="U154" t="s">
        <v>1308</v>
      </c>
      <c r="V154" s="6">
        <v>1.11E-2</v>
      </c>
      <c r="W154" t="s">
        <v>1309</v>
      </c>
      <c r="X154" s="6">
        <v>2.8E-3</v>
      </c>
      <c r="Y154" t="s">
        <v>1308</v>
      </c>
      <c r="Z154" s="6">
        <v>3.8999999999999998E-3</v>
      </c>
      <c r="AA154" t="s">
        <v>1310</v>
      </c>
      <c r="AB154" s="6">
        <v>1E-3</v>
      </c>
      <c r="AC154" t="s">
        <v>1308</v>
      </c>
      <c r="AD154" t="s">
        <v>1359</v>
      </c>
    </row>
    <row r="155" spans="1:30" x14ac:dyDescent="0.55000000000000004">
      <c r="A155">
        <v>3000424543</v>
      </c>
      <c r="B155">
        <v>8</v>
      </c>
      <c r="C155">
        <v>384007</v>
      </c>
      <c r="D155" t="s">
        <v>1306</v>
      </c>
      <c r="E155">
        <v>0.18</v>
      </c>
      <c r="F155">
        <v>9</v>
      </c>
      <c r="G155">
        <v>4064965</v>
      </c>
      <c r="H155">
        <v>94227373</v>
      </c>
      <c r="I155">
        <v>592954</v>
      </c>
      <c r="J155">
        <v>645534</v>
      </c>
      <c r="K155">
        <v>0</v>
      </c>
      <c r="L155">
        <v>341291</v>
      </c>
      <c r="M155">
        <v>457303</v>
      </c>
      <c r="N155">
        <v>9372525</v>
      </c>
      <c r="O155">
        <v>1250</v>
      </c>
      <c r="P155">
        <v>21743</v>
      </c>
      <c r="Q155">
        <v>0</v>
      </c>
      <c r="R155">
        <v>19891</v>
      </c>
      <c r="S155" t="s">
        <v>1307</v>
      </c>
      <c r="T155" t="s">
        <v>1388</v>
      </c>
      <c r="U155" t="s">
        <v>1308</v>
      </c>
      <c r="V155" s="6">
        <v>2.3E-3</v>
      </c>
      <c r="W155" t="s">
        <v>1309</v>
      </c>
      <c r="X155" s="6">
        <v>1.6000000000000001E-3</v>
      </c>
      <c r="Y155" t="s">
        <v>1308</v>
      </c>
      <c r="Z155" s="6">
        <v>1E-4</v>
      </c>
      <c r="AA155" t="s">
        <v>1310</v>
      </c>
      <c r="AB155" s="6">
        <v>2.0999999999999999E-3</v>
      </c>
      <c r="AC155" t="s">
        <v>1308</v>
      </c>
      <c r="AD155" t="s">
        <v>1315</v>
      </c>
    </row>
    <row r="156" spans="1:30" x14ac:dyDescent="0.55000000000000004">
      <c r="A156">
        <v>3000541719</v>
      </c>
      <c r="B156">
        <v>11</v>
      </c>
      <c r="C156">
        <v>384007</v>
      </c>
      <c r="D156" t="s">
        <v>1306</v>
      </c>
      <c r="E156">
        <v>0.18</v>
      </c>
      <c r="F156">
        <v>9</v>
      </c>
      <c r="G156">
        <v>3498147</v>
      </c>
      <c r="H156">
        <v>94797830</v>
      </c>
      <c r="I156">
        <v>327528</v>
      </c>
      <c r="J156">
        <v>499080</v>
      </c>
      <c r="K156">
        <v>0</v>
      </c>
      <c r="L156">
        <v>328853</v>
      </c>
      <c r="M156">
        <v>402430</v>
      </c>
      <c r="N156">
        <v>9427740</v>
      </c>
      <c r="O156">
        <v>228</v>
      </c>
      <c r="P156">
        <v>17718</v>
      </c>
      <c r="Q156">
        <v>0</v>
      </c>
      <c r="R156">
        <v>17514</v>
      </c>
      <c r="S156" t="s">
        <v>1307</v>
      </c>
      <c r="T156" s="6">
        <v>4.0000000000000001E-3</v>
      </c>
      <c r="U156" t="s">
        <v>1308</v>
      </c>
      <c r="V156" s="6">
        <v>1.8E-3</v>
      </c>
      <c r="W156" t="s">
        <v>1309</v>
      </c>
      <c r="X156" s="6">
        <v>3.3E-3</v>
      </c>
      <c r="Y156" t="s">
        <v>1308</v>
      </c>
      <c r="Z156" s="6">
        <v>0</v>
      </c>
      <c r="AA156" t="s">
        <v>1310</v>
      </c>
      <c r="AB156" s="6">
        <v>6.9999999999999999E-4</v>
      </c>
      <c r="AC156" t="s">
        <v>1308</v>
      </c>
      <c r="AD156" t="s">
        <v>1320</v>
      </c>
    </row>
    <row r="157" spans="1:30" x14ac:dyDescent="0.55000000000000004">
      <c r="A157">
        <v>3000587466</v>
      </c>
      <c r="B157">
        <v>2</v>
      </c>
      <c r="C157">
        <v>384007</v>
      </c>
      <c r="D157" t="s">
        <v>1306</v>
      </c>
      <c r="E157">
        <v>0.18</v>
      </c>
      <c r="F157">
        <v>9</v>
      </c>
      <c r="G157">
        <v>3205982</v>
      </c>
      <c r="H157">
        <v>95083390</v>
      </c>
      <c r="I157">
        <v>338896</v>
      </c>
      <c r="J157">
        <v>427055</v>
      </c>
      <c r="K157">
        <v>0</v>
      </c>
      <c r="L157">
        <v>270995</v>
      </c>
      <c r="M157">
        <v>425318</v>
      </c>
      <c r="N157">
        <v>9402859</v>
      </c>
      <c r="O157">
        <v>380</v>
      </c>
      <c r="P157">
        <v>18824</v>
      </c>
      <c r="Q157">
        <v>0</v>
      </c>
      <c r="R157">
        <v>18136</v>
      </c>
      <c r="S157" t="s">
        <v>1307</v>
      </c>
      <c r="T157" s="6">
        <v>3.3999999999999998E-3</v>
      </c>
      <c r="U157" t="s">
        <v>1308</v>
      </c>
      <c r="V157" s="6">
        <v>1.9E-3</v>
      </c>
      <c r="W157" t="s">
        <v>1309</v>
      </c>
      <c r="X157" s="6">
        <v>3.3999999999999998E-3</v>
      </c>
      <c r="Y157" t="s">
        <v>1308</v>
      </c>
      <c r="Z157" s="6">
        <v>0</v>
      </c>
      <c r="AA157" t="s">
        <v>1310</v>
      </c>
      <c r="AB157" s="6">
        <v>4.3E-3</v>
      </c>
      <c r="AC157" t="s">
        <v>1308</v>
      </c>
      <c r="AD157" t="s">
        <v>1317</v>
      </c>
    </row>
    <row r="158" spans="1:30" x14ac:dyDescent="0.55000000000000004">
      <c r="A158">
        <v>3000602257</v>
      </c>
      <c r="B158">
        <v>6</v>
      </c>
      <c r="C158">
        <v>384007</v>
      </c>
      <c r="D158" t="s">
        <v>1306</v>
      </c>
      <c r="E158">
        <v>0.18</v>
      </c>
      <c r="F158">
        <v>9</v>
      </c>
      <c r="G158">
        <v>3297796</v>
      </c>
      <c r="H158">
        <v>94995932</v>
      </c>
      <c r="I158">
        <v>331180</v>
      </c>
      <c r="J158">
        <v>522341</v>
      </c>
      <c r="K158">
        <v>0</v>
      </c>
      <c r="L158">
        <v>332443</v>
      </c>
      <c r="M158">
        <v>393669</v>
      </c>
      <c r="N158">
        <v>9434407</v>
      </c>
      <c r="O158">
        <v>1969</v>
      </c>
      <c r="P158">
        <v>18697</v>
      </c>
      <c r="Q158">
        <v>0</v>
      </c>
      <c r="R158">
        <v>17213</v>
      </c>
      <c r="S158" t="s">
        <v>1307</v>
      </c>
      <c r="T158" s="6">
        <v>4.3E-3</v>
      </c>
      <c r="U158" t="s">
        <v>1308</v>
      </c>
      <c r="V158" s="6">
        <v>2.0999999999999999E-3</v>
      </c>
      <c r="W158" t="s">
        <v>1309</v>
      </c>
      <c r="X158" s="6">
        <v>3.3E-3</v>
      </c>
      <c r="Y158" t="s">
        <v>1308</v>
      </c>
      <c r="Z158" s="6">
        <v>2.0000000000000001E-4</v>
      </c>
      <c r="AA158" t="s">
        <v>1310</v>
      </c>
      <c r="AB158" s="6">
        <v>8.9999999999999998E-4</v>
      </c>
      <c r="AC158" t="s">
        <v>1308</v>
      </c>
      <c r="AD158" t="s">
        <v>1317</v>
      </c>
    </row>
    <row r="159" spans="1:30" x14ac:dyDescent="0.55000000000000004">
      <c r="A159">
        <v>3000699541</v>
      </c>
      <c r="B159">
        <v>4</v>
      </c>
      <c r="C159">
        <v>384007</v>
      </c>
      <c r="D159" t="s">
        <v>1306</v>
      </c>
      <c r="E159">
        <v>0.18</v>
      </c>
      <c r="F159">
        <v>9</v>
      </c>
      <c r="G159">
        <v>1893164</v>
      </c>
      <c r="H159">
        <v>96397830</v>
      </c>
      <c r="I159">
        <v>145090</v>
      </c>
      <c r="J159">
        <v>336255</v>
      </c>
      <c r="K159">
        <v>0</v>
      </c>
      <c r="L159">
        <v>266445</v>
      </c>
      <c r="M159">
        <v>265111</v>
      </c>
      <c r="N159">
        <v>9562635</v>
      </c>
      <c r="O159">
        <v>304</v>
      </c>
      <c r="P159">
        <v>20937</v>
      </c>
      <c r="Q159">
        <v>0</v>
      </c>
      <c r="R159">
        <v>20400</v>
      </c>
      <c r="S159" t="s">
        <v>1307</v>
      </c>
      <c r="T159" s="6">
        <v>5.0000000000000001E-4</v>
      </c>
      <c r="U159" t="s">
        <v>1308</v>
      </c>
      <c r="V159" s="6">
        <v>2.0999999999999999E-3</v>
      </c>
      <c r="W159" t="s">
        <v>1309</v>
      </c>
      <c r="X159" s="6">
        <v>1.4E-3</v>
      </c>
      <c r="Y159" t="s">
        <v>1308</v>
      </c>
      <c r="Z159" s="6">
        <v>0</v>
      </c>
      <c r="AA159" t="s">
        <v>1310</v>
      </c>
      <c r="AB159" s="6">
        <v>3.3999999999999998E-3</v>
      </c>
      <c r="AC159" t="s">
        <v>1308</v>
      </c>
      <c r="AD159" t="s">
        <v>1316</v>
      </c>
    </row>
    <row r="160" spans="1:30" x14ac:dyDescent="0.55000000000000004">
      <c r="A160">
        <v>3000733172</v>
      </c>
      <c r="B160">
        <v>1</v>
      </c>
      <c r="C160">
        <v>384007</v>
      </c>
      <c r="D160" t="s">
        <v>1306</v>
      </c>
      <c r="E160">
        <v>0.18</v>
      </c>
      <c r="F160">
        <v>9</v>
      </c>
      <c r="G160">
        <v>2161782</v>
      </c>
      <c r="H160">
        <v>96132816</v>
      </c>
      <c r="I160">
        <v>71885</v>
      </c>
      <c r="J160">
        <v>280959</v>
      </c>
      <c r="K160">
        <v>0</v>
      </c>
      <c r="L160">
        <v>231792</v>
      </c>
      <c r="M160">
        <v>247471</v>
      </c>
      <c r="N160">
        <v>9580641</v>
      </c>
      <c r="O160">
        <v>305</v>
      </c>
      <c r="P160">
        <v>17421</v>
      </c>
      <c r="Q160">
        <v>0</v>
      </c>
      <c r="R160">
        <v>17186</v>
      </c>
      <c r="S160" t="s">
        <v>1307</v>
      </c>
      <c r="T160" s="6">
        <v>3.5000000000000001E-3</v>
      </c>
      <c r="U160" t="s">
        <v>1308</v>
      </c>
      <c r="V160" s="6">
        <v>1.8E-3</v>
      </c>
      <c r="W160" t="s">
        <v>1309</v>
      </c>
      <c r="X160" s="6">
        <v>6.9999999999999999E-4</v>
      </c>
      <c r="Y160" t="s">
        <v>1308</v>
      </c>
      <c r="Z160" s="6">
        <v>0</v>
      </c>
      <c r="AA160" t="s">
        <v>1310</v>
      </c>
      <c r="AB160" s="6">
        <v>2.8E-3</v>
      </c>
      <c r="AC160" t="s">
        <v>1308</v>
      </c>
      <c r="AD160" t="s">
        <v>1319</v>
      </c>
    </row>
    <row r="161" spans="1:30" x14ac:dyDescent="0.55000000000000004">
      <c r="A161">
        <v>3000753565</v>
      </c>
      <c r="B161">
        <v>7</v>
      </c>
      <c r="C161">
        <v>384007</v>
      </c>
      <c r="D161" t="s">
        <v>1306</v>
      </c>
      <c r="E161">
        <v>0.18</v>
      </c>
      <c r="F161">
        <v>9</v>
      </c>
      <c r="G161">
        <v>3801878</v>
      </c>
      <c r="H161">
        <v>94488704</v>
      </c>
      <c r="I161">
        <v>561003</v>
      </c>
      <c r="J161">
        <v>573573</v>
      </c>
      <c r="K161">
        <v>0</v>
      </c>
      <c r="L161">
        <v>287956</v>
      </c>
      <c r="M161">
        <v>447883</v>
      </c>
      <c r="N161">
        <v>9381790</v>
      </c>
      <c r="O161">
        <v>3457</v>
      </c>
      <c r="P161">
        <v>22166</v>
      </c>
      <c r="Q161">
        <v>0</v>
      </c>
      <c r="R161">
        <v>18075</v>
      </c>
      <c r="S161" t="s">
        <v>1307</v>
      </c>
      <c r="T161" t="s">
        <v>1382</v>
      </c>
      <c r="U161" t="s">
        <v>1308</v>
      </c>
      <c r="V161" s="6">
        <v>2.5999999999999999E-3</v>
      </c>
      <c r="W161" t="s">
        <v>1309</v>
      </c>
      <c r="X161" s="6">
        <v>1.2999999999999999E-3</v>
      </c>
      <c r="Y161" t="s">
        <v>1308</v>
      </c>
      <c r="Z161" s="6">
        <v>2.9999999999999997E-4</v>
      </c>
      <c r="AA161" t="s">
        <v>1310</v>
      </c>
      <c r="AB161" s="6">
        <v>1.4E-3</v>
      </c>
      <c r="AC161" t="s">
        <v>1308</v>
      </c>
      <c r="AD161" t="s">
        <v>1315</v>
      </c>
    </row>
    <row r="162" spans="1:30" x14ac:dyDescent="0.55000000000000004">
      <c r="A162">
        <v>3000801685</v>
      </c>
      <c r="B162">
        <v>14</v>
      </c>
      <c r="C162">
        <v>384007</v>
      </c>
      <c r="D162" t="s">
        <v>1306</v>
      </c>
      <c r="E162">
        <v>0.18</v>
      </c>
      <c r="F162">
        <v>9</v>
      </c>
      <c r="G162">
        <v>2904374</v>
      </c>
      <c r="H162">
        <v>95382965</v>
      </c>
      <c r="I162">
        <v>386096</v>
      </c>
      <c r="J162">
        <v>466567</v>
      </c>
      <c r="K162">
        <v>0</v>
      </c>
      <c r="L162">
        <v>288343</v>
      </c>
      <c r="M162">
        <v>307208</v>
      </c>
      <c r="N162">
        <v>9520940</v>
      </c>
      <c r="O162">
        <v>3294</v>
      </c>
      <c r="P162">
        <v>18025</v>
      </c>
      <c r="Q162">
        <v>0</v>
      </c>
      <c r="R162">
        <v>17718</v>
      </c>
      <c r="S162" t="s">
        <v>1307</v>
      </c>
      <c r="T162" s="6">
        <v>4.3E-3</v>
      </c>
      <c r="U162" t="s">
        <v>1308</v>
      </c>
      <c r="V162" s="6">
        <v>2.0999999999999999E-3</v>
      </c>
      <c r="W162" t="s">
        <v>1309</v>
      </c>
      <c r="X162" s="6">
        <v>3.8999999999999998E-3</v>
      </c>
      <c r="Y162" t="s">
        <v>1308</v>
      </c>
      <c r="Z162" s="6">
        <v>2.9999999999999997E-4</v>
      </c>
      <c r="AA162" t="s">
        <v>1310</v>
      </c>
      <c r="AB162" s="6">
        <v>2.9999999999999997E-4</v>
      </c>
      <c r="AC162" t="s">
        <v>1308</v>
      </c>
      <c r="AD162" t="s">
        <v>1320</v>
      </c>
    </row>
    <row r="163" spans="1:30" x14ac:dyDescent="0.55000000000000004">
      <c r="A163">
        <v>3000813775</v>
      </c>
      <c r="B163">
        <v>15</v>
      </c>
      <c r="C163">
        <v>384007</v>
      </c>
      <c r="D163" t="s">
        <v>1306</v>
      </c>
      <c r="E163">
        <v>0.18</v>
      </c>
      <c r="F163">
        <v>9</v>
      </c>
      <c r="G163">
        <v>3743953</v>
      </c>
      <c r="H163">
        <v>94547067</v>
      </c>
      <c r="I163">
        <v>355346</v>
      </c>
      <c r="J163">
        <v>551619</v>
      </c>
      <c r="K163">
        <v>0</v>
      </c>
      <c r="L163">
        <v>349486</v>
      </c>
      <c r="M163">
        <v>447346</v>
      </c>
      <c r="N163">
        <v>9382213</v>
      </c>
      <c r="O163">
        <v>228</v>
      </c>
      <c r="P163">
        <v>18409</v>
      </c>
      <c r="Q163">
        <v>0</v>
      </c>
      <c r="R163">
        <v>18129</v>
      </c>
      <c r="S163" t="s">
        <v>1307</v>
      </c>
      <c r="T163" s="6">
        <v>4.0000000000000002E-4</v>
      </c>
      <c r="U163" t="s">
        <v>1308</v>
      </c>
      <c r="V163" s="6">
        <v>1.8E-3</v>
      </c>
      <c r="W163" t="s">
        <v>1309</v>
      </c>
      <c r="X163" s="6">
        <v>3.5999999999999999E-3</v>
      </c>
      <c r="Y163" t="s">
        <v>1308</v>
      </c>
      <c r="Z163" s="6">
        <v>0</v>
      </c>
      <c r="AA163" t="s">
        <v>1310</v>
      </c>
      <c r="AB163" s="6">
        <v>1.1999999999999999E-3</v>
      </c>
      <c r="AC163" t="s">
        <v>1308</v>
      </c>
      <c r="AD163" t="s">
        <v>1320</v>
      </c>
    </row>
    <row r="164" spans="1:30" x14ac:dyDescent="0.55000000000000004">
      <c r="A164">
        <v>3000832366</v>
      </c>
      <c r="B164">
        <v>16</v>
      </c>
      <c r="C164">
        <v>384008</v>
      </c>
      <c r="D164" t="s">
        <v>1306</v>
      </c>
      <c r="E164">
        <v>0.18</v>
      </c>
      <c r="F164">
        <v>9</v>
      </c>
      <c r="G164">
        <v>2888006</v>
      </c>
      <c r="H164">
        <v>95406233</v>
      </c>
      <c r="I164">
        <v>175050</v>
      </c>
      <c r="J164">
        <v>439557</v>
      </c>
      <c r="K164">
        <v>0</v>
      </c>
      <c r="L164">
        <v>331565</v>
      </c>
      <c r="M164">
        <v>345210</v>
      </c>
      <c r="N164">
        <v>9484391</v>
      </c>
      <c r="O164">
        <v>1064</v>
      </c>
      <c r="P164">
        <v>19835</v>
      </c>
      <c r="Q164">
        <v>0</v>
      </c>
      <c r="R164">
        <v>19121</v>
      </c>
      <c r="S164" t="s">
        <v>1307</v>
      </c>
      <c r="T164" s="6">
        <v>1.8E-3</v>
      </c>
      <c r="U164" t="s">
        <v>1308</v>
      </c>
      <c r="V164" s="6">
        <v>2.0999999999999999E-3</v>
      </c>
      <c r="W164" t="s">
        <v>1309</v>
      </c>
      <c r="X164" s="6">
        <v>1.6999999999999999E-3</v>
      </c>
      <c r="Y164" t="s">
        <v>1308</v>
      </c>
      <c r="Z164" s="6">
        <v>1E-4</v>
      </c>
      <c r="AA164" t="s">
        <v>1310</v>
      </c>
      <c r="AB164" s="6">
        <v>1E-4</v>
      </c>
      <c r="AC164" t="s">
        <v>1308</v>
      </c>
      <c r="AD164" t="s">
        <v>1318</v>
      </c>
    </row>
    <row r="165" spans="1:30" x14ac:dyDescent="0.55000000000000004">
      <c r="A165">
        <v>3000908072</v>
      </c>
      <c r="B165">
        <v>10</v>
      </c>
      <c r="C165">
        <v>384007</v>
      </c>
      <c r="D165" t="s">
        <v>1306</v>
      </c>
      <c r="E165">
        <v>0.18</v>
      </c>
      <c r="F165">
        <v>9</v>
      </c>
      <c r="G165">
        <v>2796346</v>
      </c>
      <c r="H165">
        <v>95492168</v>
      </c>
      <c r="I165">
        <v>204876</v>
      </c>
      <c r="J165">
        <v>466370</v>
      </c>
      <c r="K165">
        <v>0</v>
      </c>
      <c r="L165">
        <v>342069</v>
      </c>
      <c r="M165">
        <v>347118</v>
      </c>
      <c r="N165">
        <v>9480767</v>
      </c>
      <c r="O165">
        <v>1244</v>
      </c>
      <c r="P165">
        <v>18215</v>
      </c>
      <c r="Q165">
        <v>0</v>
      </c>
      <c r="R165">
        <v>16886</v>
      </c>
      <c r="S165" t="s">
        <v>1307</v>
      </c>
      <c r="T165" s="6">
        <v>2.3999999999999998E-3</v>
      </c>
      <c r="U165" t="s">
        <v>1308</v>
      </c>
      <c r="V165" s="6">
        <v>1.9E-3</v>
      </c>
      <c r="W165" t="s">
        <v>1309</v>
      </c>
      <c r="X165" s="6">
        <v>2E-3</v>
      </c>
      <c r="Y165" t="s">
        <v>1308</v>
      </c>
      <c r="Z165" s="6">
        <v>1E-4</v>
      </c>
      <c r="AA165" t="s">
        <v>1310</v>
      </c>
      <c r="AB165" s="6">
        <v>2.9999999999999997E-4</v>
      </c>
      <c r="AC165" t="s">
        <v>1308</v>
      </c>
      <c r="AD165" t="s">
        <v>1320</v>
      </c>
    </row>
    <row r="166" spans="1:30" x14ac:dyDescent="0.55000000000000004">
      <c r="A166">
        <v>3000946011</v>
      </c>
      <c r="B166">
        <v>12</v>
      </c>
      <c r="C166">
        <v>384007</v>
      </c>
      <c r="D166" t="s">
        <v>1306</v>
      </c>
      <c r="E166">
        <v>0.18</v>
      </c>
      <c r="F166">
        <v>9</v>
      </c>
      <c r="G166">
        <v>2214887</v>
      </c>
      <c r="H166">
        <v>96075551</v>
      </c>
      <c r="I166">
        <v>245767</v>
      </c>
      <c r="J166">
        <v>394322</v>
      </c>
      <c r="K166">
        <v>0</v>
      </c>
      <c r="L166">
        <v>277821</v>
      </c>
      <c r="M166">
        <v>329177</v>
      </c>
      <c r="N166">
        <v>9500437</v>
      </c>
      <c r="O166">
        <v>1256</v>
      </c>
      <c r="P166">
        <v>18411</v>
      </c>
      <c r="Q166">
        <v>0</v>
      </c>
      <c r="R166">
        <v>17291</v>
      </c>
      <c r="S166" t="s">
        <v>1307</v>
      </c>
      <c r="T166" s="6">
        <v>2.0999999999999999E-3</v>
      </c>
      <c r="U166" t="s">
        <v>1308</v>
      </c>
      <c r="V166" s="6">
        <v>2E-3</v>
      </c>
      <c r="W166" t="s">
        <v>1309</v>
      </c>
      <c r="X166" s="6">
        <v>2.5000000000000001E-3</v>
      </c>
      <c r="Y166" t="s">
        <v>1308</v>
      </c>
      <c r="Z166" s="6">
        <v>1E-4</v>
      </c>
      <c r="AA166" t="s">
        <v>1310</v>
      </c>
      <c r="AB166" s="6">
        <v>4.0000000000000001E-3</v>
      </c>
      <c r="AC166" t="s">
        <v>1308</v>
      </c>
      <c r="AD166" t="s">
        <v>1320</v>
      </c>
    </row>
    <row r="167" spans="1:30" x14ac:dyDescent="0.55000000000000004">
      <c r="A167">
        <v>3001059995</v>
      </c>
      <c r="B167">
        <v>9</v>
      </c>
      <c r="C167">
        <v>384007</v>
      </c>
      <c r="D167" t="s">
        <v>1306</v>
      </c>
      <c r="E167">
        <v>0.18</v>
      </c>
      <c r="F167">
        <v>9</v>
      </c>
      <c r="G167">
        <v>3514655</v>
      </c>
      <c r="H167">
        <v>94779287</v>
      </c>
      <c r="I167">
        <v>408221</v>
      </c>
      <c r="J167">
        <v>484339</v>
      </c>
      <c r="K167">
        <v>0</v>
      </c>
      <c r="L167">
        <v>282199</v>
      </c>
      <c r="M167">
        <v>416159</v>
      </c>
      <c r="N167">
        <v>9413806</v>
      </c>
      <c r="O167">
        <v>6098</v>
      </c>
      <c r="P167">
        <v>21288</v>
      </c>
      <c r="Q167">
        <v>0</v>
      </c>
      <c r="R167">
        <v>17006</v>
      </c>
      <c r="S167" t="s">
        <v>1307</v>
      </c>
      <c r="T167" s="6">
        <v>2.9999999999999997E-4</v>
      </c>
      <c r="U167" t="s">
        <v>1308</v>
      </c>
      <c r="V167" s="6">
        <v>2.7000000000000001E-3</v>
      </c>
      <c r="W167" t="s">
        <v>1309</v>
      </c>
      <c r="X167" s="6">
        <v>4.1000000000000003E-3</v>
      </c>
      <c r="Y167" t="s">
        <v>1308</v>
      </c>
      <c r="Z167" s="6">
        <v>5.9999999999999995E-4</v>
      </c>
      <c r="AA167" t="s">
        <v>1310</v>
      </c>
      <c r="AB167" s="6">
        <v>5.0000000000000001E-4</v>
      </c>
      <c r="AC167" t="s">
        <v>1308</v>
      </c>
      <c r="AD167" t="s">
        <v>1316</v>
      </c>
    </row>
    <row r="168" spans="1:30" x14ac:dyDescent="0.55000000000000004">
      <c r="A168">
        <v>3001066426</v>
      </c>
      <c r="B168">
        <v>5</v>
      </c>
      <c r="C168">
        <v>384007</v>
      </c>
      <c r="D168" t="s">
        <v>1306</v>
      </c>
      <c r="E168">
        <v>0.18</v>
      </c>
      <c r="F168">
        <v>9</v>
      </c>
      <c r="G168">
        <v>3267642</v>
      </c>
      <c r="H168">
        <v>95027116</v>
      </c>
      <c r="I168">
        <v>309515</v>
      </c>
      <c r="J168">
        <v>489165</v>
      </c>
      <c r="K168">
        <v>0</v>
      </c>
      <c r="L168">
        <v>327554</v>
      </c>
      <c r="M168">
        <v>407432</v>
      </c>
      <c r="N168">
        <v>9420560</v>
      </c>
      <c r="O168">
        <v>228</v>
      </c>
      <c r="P168">
        <v>17538</v>
      </c>
      <c r="Q168">
        <v>0</v>
      </c>
      <c r="R168">
        <v>17206</v>
      </c>
      <c r="S168" t="s">
        <v>1307</v>
      </c>
      <c r="T168" s="6">
        <v>3.7000000000000002E-3</v>
      </c>
      <c r="U168" t="s">
        <v>1308</v>
      </c>
      <c r="V168" s="6">
        <v>1.8E-3</v>
      </c>
      <c r="W168" t="s">
        <v>1309</v>
      </c>
      <c r="X168" s="6">
        <v>3.0999999999999999E-3</v>
      </c>
      <c r="Y168" t="s">
        <v>1308</v>
      </c>
      <c r="Z168" s="6">
        <v>0</v>
      </c>
      <c r="AA168" t="s">
        <v>1310</v>
      </c>
      <c r="AB168" s="6">
        <v>5.9999999999999995E-4</v>
      </c>
      <c r="AC168" t="s">
        <v>1308</v>
      </c>
      <c r="AD168" t="s">
        <v>1319</v>
      </c>
    </row>
    <row r="169" spans="1:30" x14ac:dyDescent="0.55000000000000004">
      <c r="A169">
        <v>3001168093</v>
      </c>
      <c r="B169">
        <v>17</v>
      </c>
      <c r="C169">
        <v>384008</v>
      </c>
      <c r="D169" t="s">
        <v>1306</v>
      </c>
      <c r="E169">
        <v>0.18</v>
      </c>
      <c r="F169">
        <v>9</v>
      </c>
      <c r="G169">
        <v>2871613</v>
      </c>
      <c r="H169">
        <v>95421585</v>
      </c>
      <c r="I169">
        <v>176938</v>
      </c>
      <c r="J169">
        <v>442628</v>
      </c>
      <c r="K169">
        <v>0</v>
      </c>
      <c r="L169">
        <v>333137</v>
      </c>
      <c r="M169">
        <v>384902</v>
      </c>
      <c r="N169">
        <v>9444637</v>
      </c>
      <c r="O169">
        <v>684</v>
      </c>
      <c r="P169">
        <v>17604</v>
      </c>
      <c r="Q169">
        <v>0</v>
      </c>
      <c r="R169">
        <v>17046</v>
      </c>
      <c r="S169" t="s">
        <v>1307</v>
      </c>
      <c r="T169" s="6">
        <v>1.9E-3</v>
      </c>
      <c r="U169" t="s">
        <v>1308</v>
      </c>
      <c r="V169" s="6">
        <v>1.8E-3</v>
      </c>
      <c r="W169" t="s">
        <v>1309</v>
      </c>
      <c r="X169" s="6">
        <v>1.8E-3</v>
      </c>
      <c r="Y169" t="s">
        <v>1308</v>
      </c>
      <c r="Z169" s="6">
        <v>0</v>
      </c>
      <c r="AA169" t="s">
        <v>1310</v>
      </c>
      <c r="AB169" s="6">
        <v>1E-4</v>
      </c>
      <c r="AC169" t="s">
        <v>1308</v>
      </c>
      <c r="AD169" t="s">
        <v>1319</v>
      </c>
    </row>
    <row r="170" spans="1:30" x14ac:dyDescent="0.55000000000000004">
      <c r="A170">
        <v>3001235567</v>
      </c>
      <c r="B170">
        <v>13</v>
      </c>
      <c r="C170">
        <v>384007</v>
      </c>
      <c r="D170" t="s">
        <v>1306</v>
      </c>
      <c r="E170">
        <v>0.18</v>
      </c>
      <c r="F170">
        <v>9</v>
      </c>
      <c r="G170">
        <v>4200697</v>
      </c>
      <c r="H170">
        <v>94092607</v>
      </c>
      <c r="I170">
        <v>481197</v>
      </c>
      <c r="J170">
        <v>591174</v>
      </c>
      <c r="K170">
        <v>0</v>
      </c>
      <c r="L170">
        <v>336146</v>
      </c>
      <c r="M170">
        <v>495194</v>
      </c>
      <c r="N170">
        <v>9334285</v>
      </c>
      <c r="O170">
        <v>1976</v>
      </c>
      <c r="P170">
        <v>18696</v>
      </c>
      <c r="Q170">
        <v>0</v>
      </c>
      <c r="R170">
        <v>16955</v>
      </c>
      <c r="S170" t="s">
        <v>1307</v>
      </c>
      <c r="T170" t="s">
        <v>1387</v>
      </c>
      <c r="U170" t="s">
        <v>1308</v>
      </c>
      <c r="V170" s="6">
        <v>2.0999999999999999E-3</v>
      </c>
      <c r="W170" t="s">
        <v>1309</v>
      </c>
      <c r="X170" s="6">
        <v>5.0000000000000001E-4</v>
      </c>
      <c r="Y170" t="s">
        <v>1308</v>
      </c>
      <c r="Z170" s="6">
        <v>2.0000000000000001E-4</v>
      </c>
      <c r="AA170" t="s">
        <v>1310</v>
      </c>
      <c r="AB170" s="6">
        <v>1.6000000000000001E-3</v>
      </c>
      <c r="AC170" t="s">
        <v>1308</v>
      </c>
      <c r="AD170" t="s">
        <v>1317</v>
      </c>
    </row>
    <row r="171" spans="1:30" x14ac:dyDescent="0.55000000000000004">
      <c r="A171">
        <v>3001251050</v>
      </c>
      <c r="B171">
        <v>3</v>
      </c>
      <c r="C171">
        <v>384007</v>
      </c>
      <c r="D171" t="s">
        <v>1306</v>
      </c>
      <c r="E171">
        <v>0.18</v>
      </c>
      <c r="F171">
        <v>9</v>
      </c>
      <c r="G171">
        <v>3613771</v>
      </c>
      <c r="H171">
        <v>94674532</v>
      </c>
      <c r="I171">
        <v>257306</v>
      </c>
      <c r="J171">
        <v>542378</v>
      </c>
      <c r="K171">
        <v>0</v>
      </c>
      <c r="L171">
        <v>380693</v>
      </c>
      <c r="M171">
        <v>431307</v>
      </c>
      <c r="N171">
        <v>9396803</v>
      </c>
      <c r="O171">
        <v>1170</v>
      </c>
      <c r="P171">
        <v>20857</v>
      </c>
      <c r="Q171">
        <v>0</v>
      </c>
      <c r="R171">
        <v>19049</v>
      </c>
      <c r="S171" t="s">
        <v>1307</v>
      </c>
      <c r="T171" s="6">
        <v>3.7000000000000002E-3</v>
      </c>
      <c r="U171" t="s">
        <v>1308</v>
      </c>
      <c r="V171" s="6">
        <v>2.2000000000000001E-3</v>
      </c>
      <c r="W171" t="s">
        <v>1309</v>
      </c>
      <c r="X171" s="6">
        <v>2.5999999999999999E-3</v>
      </c>
      <c r="Y171" t="s">
        <v>1308</v>
      </c>
      <c r="Z171" s="6">
        <v>1E-4</v>
      </c>
      <c r="AA171" t="s">
        <v>1310</v>
      </c>
      <c r="AB171" s="6">
        <v>1.1000000000000001E-3</v>
      </c>
      <c r="AC171" t="s">
        <v>1308</v>
      </c>
      <c r="AD171" t="s">
        <v>1316</v>
      </c>
    </row>
    <row r="172" spans="1:30" x14ac:dyDescent="0.55000000000000004">
      <c r="A172">
        <v>3300426432</v>
      </c>
      <c r="B172">
        <v>8</v>
      </c>
      <c r="C172">
        <v>422407</v>
      </c>
      <c r="D172" t="s">
        <v>1306</v>
      </c>
      <c r="E172">
        <v>0.18</v>
      </c>
      <c r="F172">
        <v>10</v>
      </c>
      <c r="G172">
        <v>4519305</v>
      </c>
      <c r="H172">
        <v>103601183</v>
      </c>
      <c r="I172">
        <v>594213</v>
      </c>
      <c r="J172">
        <v>680656</v>
      </c>
      <c r="K172">
        <v>0</v>
      </c>
      <c r="L172">
        <v>373628</v>
      </c>
      <c r="M172">
        <v>454337</v>
      </c>
      <c r="N172">
        <v>9373810</v>
      </c>
      <c r="O172">
        <v>1259</v>
      </c>
      <c r="P172">
        <v>35122</v>
      </c>
      <c r="Q172">
        <v>0</v>
      </c>
      <c r="R172">
        <v>32337</v>
      </c>
      <c r="S172" t="s">
        <v>1307</v>
      </c>
      <c r="T172" t="s">
        <v>1388</v>
      </c>
      <c r="U172" t="s">
        <v>1308</v>
      </c>
      <c r="V172" s="6">
        <v>3.7000000000000002E-3</v>
      </c>
      <c r="W172" t="s">
        <v>1309</v>
      </c>
      <c r="X172" s="6">
        <v>1.5E-3</v>
      </c>
      <c r="Y172" t="s">
        <v>1308</v>
      </c>
      <c r="Z172" s="6">
        <v>1E-4</v>
      </c>
      <c r="AA172" t="s">
        <v>1310</v>
      </c>
      <c r="AB172" s="6">
        <v>2.3E-3</v>
      </c>
      <c r="AC172" t="s">
        <v>1308</v>
      </c>
      <c r="AD172" t="s">
        <v>1334</v>
      </c>
    </row>
    <row r="173" spans="1:30" x14ac:dyDescent="0.55000000000000004">
      <c r="A173">
        <v>3300543691</v>
      </c>
      <c r="B173">
        <v>11</v>
      </c>
      <c r="C173">
        <v>422407</v>
      </c>
      <c r="D173" t="s">
        <v>1306</v>
      </c>
      <c r="E173">
        <v>0.18</v>
      </c>
      <c r="F173">
        <v>10</v>
      </c>
      <c r="G173">
        <v>3906201</v>
      </c>
      <c r="H173">
        <v>104220020</v>
      </c>
      <c r="I173">
        <v>328397</v>
      </c>
      <c r="J173">
        <v>527340</v>
      </c>
      <c r="K173">
        <v>0</v>
      </c>
      <c r="L173">
        <v>354772</v>
      </c>
      <c r="M173">
        <v>408051</v>
      </c>
      <c r="N173">
        <v>9422190</v>
      </c>
      <c r="O173">
        <v>869</v>
      </c>
      <c r="P173">
        <v>28260</v>
      </c>
      <c r="Q173">
        <v>0</v>
      </c>
      <c r="R173">
        <v>25919</v>
      </c>
      <c r="S173" t="s">
        <v>1307</v>
      </c>
      <c r="T173" s="6">
        <v>3.8999999999999998E-3</v>
      </c>
      <c r="U173" t="s">
        <v>1308</v>
      </c>
      <c r="V173" s="6">
        <v>2.8999999999999998E-3</v>
      </c>
      <c r="W173" t="s">
        <v>1309</v>
      </c>
      <c r="X173" s="6">
        <v>3.0000000000000001E-3</v>
      </c>
      <c r="Y173" t="s">
        <v>1308</v>
      </c>
      <c r="Z173" s="6">
        <v>0</v>
      </c>
      <c r="AA173" t="s">
        <v>1310</v>
      </c>
      <c r="AB173" s="6">
        <v>8.9999999999999998E-4</v>
      </c>
      <c r="AC173" t="s">
        <v>1308</v>
      </c>
      <c r="AD173" t="s">
        <v>1337</v>
      </c>
    </row>
    <row r="174" spans="1:30" x14ac:dyDescent="0.55000000000000004">
      <c r="A174">
        <v>3300589629</v>
      </c>
      <c r="B174">
        <v>2</v>
      </c>
      <c r="C174">
        <v>422407</v>
      </c>
      <c r="D174" t="s">
        <v>1306</v>
      </c>
      <c r="E174">
        <v>0.18</v>
      </c>
      <c r="F174">
        <v>10</v>
      </c>
      <c r="G174">
        <v>3661118</v>
      </c>
      <c r="H174">
        <v>104458109</v>
      </c>
      <c r="I174">
        <v>345030</v>
      </c>
      <c r="J174">
        <v>460802</v>
      </c>
      <c r="K174">
        <v>0</v>
      </c>
      <c r="L174">
        <v>299614</v>
      </c>
      <c r="M174">
        <v>455133</v>
      </c>
      <c r="N174">
        <v>9374719</v>
      </c>
      <c r="O174">
        <v>6134</v>
      </c>
      <c r="P174">
        <v>33747</v>
      </c>
      <c r="Q174">
        <v>0</v>
      </c>
      <c r="R174">
        <v>28619</v>
      </c>
      <c r="S174" t="s">
        <v>1307</v>
      </c>
      <c r="T174" s="6">
        <v>3.3999999999999998E-3</v>
      </c>
      <c r="U174" t="s">
        <v>1308</v>
      </c>
      <c r="V174" s="6">
        <v>4.0000000000000001E-3</v>
      </c>
      <c r="W174" t="s">
        <v>1309</v>
      </c>
      <c r="X174" s="6">
        <v>3.0999999999999999E-3</v>
      </c>
      <c r="Y174" t="s">
        <v>1308</v>
      </c>
      <c r="Z174" s="6">
        <v>5.9999999999999995E-4</v>
      </c>
      <c r="AA174" t="s">
        <v>1310</v>
      </c>
      <c r="AB174" s="6">
        <v>2.0000000000000001E-4</v>
      </c>
      <c r="AC174" t="s">
        <v>1308</v>
      </c>
      <c r="AD174" t="s">
        <v>1330</v>
      </c>
    </row>
    <row r="175" spans="1:30" x14ac:dyDescent="0.55000000000000004">
      <c r="A175">
        <v>3300604748</v>
      </c>
      <c r="B175">
        <v>6</v>
      </c>
      <c r="C175">
        <v>422407</v>
      </c>
      <c r="D175" t="s">
        <v>1306</v>
      </c>
      <c r="E175">
        <v>0.18</v>
      </c>
      <c r="F175">
        <v>10</v>
      </c>
      <c r="G175">
        <v>3792019</v>
      </c>
      <c r="H175">
        <v>104329850</v>
      </c>
      <c r="I175">
        <v>397214</v>
      </c>
      <c r="J175">
        <v>575452</v>
      </c>
      <c r="K175">
        <v>0</v>
      </c>
      <c r="L175">
        <v>357660</v>
      </c>
      <c r="M175">
        <v>494220</v>
      </c>
      <c r="N175">
        <v>9333918</v>
      </c>
      <c r="O175">
        <v>66034</v>
      </c>
      <c r="P175">
        <v>53111</v>
      </c>
      <c r="Q175">
        <v>0</v>
      </c>
      <c r="R175">
        <v>25217</v>
      </c>
      <c r="S175" t="s">
        <v>1307</v>
      </c>
      <c r="T175" s="6">
        <v>1E-3</v>
      </c>
      <c r="U175" t="s">
        <v>1308</v>
      </c>
      <c r="V175" s="6">
        <v>1.21E-2</v>
      </c>
      <c r="W175" t="s">
        <v>1309</v>
      </c>
      <c r="X175" s="6">
        <v>3.5999999999999999E-3</v>
      </c>
      <c r="Y175" t="s">
        <v>1308</v>
      </c>
      <c r="Z175" s="6">
        <v>6.7000000000000002E-3</v>
      </c>
      <c r="AA175" t="s">
        <v>1310</v>
      </c>
      <c r="AB175" s="6">
        <v>1.2999999999999999E-3</v>
      </c>
      <c r="AC175" t="s">
        <v>1308</v>
      </c>
      <c r="AD175" t="s">
        <v>1338</v>
      </c>
    </row>
    <row r="176" spans="1:30" x14ac:dyDescent="0.55000000000000004">
      <c r="A176">
        <v>3300701555</v>
      </c>
      <c r="B176">
        <v>4</v>
      </c>
      <c r="C176">
        <v>422407</v>
      </c>
      <c r="D176" t="s">
        <v>1306</v>
      </c>
      <c r="E176">
        <v>0.18</v>
      </c>
      <c r="F176">
        <v>10</v>
      </c>
      <c r="G176">
        <v>2181004</v>
      </c>
      <c r="H176">
        <v>105939887</v>
      </c>
      <c r="I176">
        <v>145961</v>
      </c>
      <c r="J176">
        <v>366612</v>
      </c>
      <c r="K176">
        <v>0</v>
      </c>
      <c r="L176">
        <v>294659</v>
      </c>
      <c r="M176">
        <v>287837</v>
      </c>
      <c r="N176">
        <v>9542057</v>
      </c>
      <c r="O176">
        <v>871</v>
      </c>
      <c r="P176">
        <v>30357</v>
      </c>
      <c r="Q176">
        <v>0</v>
      </c>
      <c r="R176">
        <v>28214</v>
      </c>
      <c r="S176" t="s">
        <v>1307</v>
      </c>
      <c r="T176" s="6">
        <v>6.9999999999999999E-4</v>
      </c>
      <c r="U176" t="s">
        <v>1308</v>
      </c>
      <c r="V176" s="6">
        <v>3.0999999999999999E-3</v>
      </c>
      <c r="W176" t="s">
        <v>1309</v>
      </c>
      <c r="X176" s="6">
        <v>1.2999999999999999E-3</v>
      </c>
      <c r="Y176" t="s">
        <v>1308</v>
      </c>
      <c r="Z176" s="6">
        <v>0</v>
      </c>
      <c r="AA176" t="s">
        <v>1310</v>
      </c>
      <c r="AB176" s="6">
        <v>3.3E-3</v>
      </c>
      <c r="AC176" t="s">
        <v>1308</v>
      </c>
      <c r="AD176" t="s">
        <v>1389</v>
      </c>
    </row>
    <row r="177" spans="1:30" x14ac:dyDescent="0.55000000000000004">
      <c r="A177">
        <v>3300734962</v>
      </c>
      <c r="B177">
        <v>1</v>
      </c>
      <c r="C177">
        <v>422407</v>
      </c>
      <c r="D177" t="s">
        <v>1306</v>
      </c>
      <c r="E177">
        <v>0.18</v>
      </c>
      <c r="F177">
        <v>10</v>
      </c>
      <c r="G177">
        <v>2415585</v>
      </c>
      <c r="H177">
        <v>105708540</v>
      </c>
      <c r="I177">
        <v>72753</v>
      </c>
      <c r="J177">
        <v>309514</v>
      </c>
      <c r="K177">
        <v>0</v>
      </c>
      <c r="L177">
        <v>258101</v>
      </c>
      <c r="M177">
        <v>253800</v>
      </c>
      <c r="N177">
        <v>9575724</v>
      </c>
      <c r="O177">
        <v>868</v>
      </c>
      <c r="P177">
        <v>28555</v>
      </c>
      <c r="Q177">
        <v>0</v>
      </c>
      <c r="R177">
        <v>26309</v>
      </c>
      <c r="S177" t="s">
        <v>1307</v>
      </c>
      <c r="T177" s="6">
        <v>3.5000000000000001E-3</v>
      </c>
      <c r="U177" t="s">
        <v>1308</v>
      </c>
      <c r="V177" s="6">
        <v>2.8999999999999998E-3</v>
      </c>
      <c r="W177" t="s">
        <v>1309</v>
      </c>
      <c r="X177" s="6">
        <v>5.9999999999999995E-4</v>
      </c>
      <c r="Y177" t="s">
        <v>1308</v>
      </c>
      <c r="Z177" s="6">
        <v>0</v>
      </c>
      <c r="AA177" t="s">
        <v>1310</v>
      </c>
      <c r="AB177" s="6">
        <v>2.8E-3</v>
      </c>
      <c r="AC177" t="s">
        <v>1308</v>
      </c>
      <c r="AD177" t="s">
        <v>1322</v>
      </c>
    </row>
    <row r="178" spans="1:30" x14ac:dyDescent="0.55000000000000004">
      <c r="A178">
        <v>3300755452</v>
      </c>
      <c r="B178">
        <v>7</v>
      </c>
      <c r="C178">
        <v>422407</v>
      </c>
      <c r="D178" t="s">
        <v>1306</v>
      </c>
      <c r="E178">
        <v>0.18</v>
      </c>
      <c r="F178">
        <v>10</v>
      </c>
      <c r="G178">
        <v>4263545</v>
      </c>
      <c r="H178">
        <v>103854935</v>
      </c>
      <c r="I178">
        <v>566400</v>
      </c>
      <c r="J178">
        <v>608589</v>
      </c>
      <c r="K178">
        <v>0</v>
      </c>
      <c r="L178">
        <v>313963</v>
      </c>
      <c r="M178">
        <v>461664</v>
      </c>
      <c r="N178">
        <v>9366231</v>
      </c>
      <c r="O178">
        <v>5397</v>
      </c>
      <c r="P178">
        <v>35016</v>
      </c>
      <c r="Q178">
        <v>0</v>
      </c>
      <c r="R178">
        <v>26007</v>
      </c>
      <c r="S178" t="s">
        <v>1307</v>
      </c>
      <c r="T178" t="s">
        <v>1390</v>
      </c>
      <c r="U178" t="s">
        <v>1308</v>
      </c>
      <c r="V178" s="6">
        <v>4.1000000000000003E-3</v>
      </c>
      <c r="W178" t="s">
        <v>1309</v>
      </c>
      <c r="X178" s="6">
        <v>1.1999999999999999E-3</v>
      </c>
      <c r="Y178" t="s">
        <v>1308</v>
      </c>
      <c r="Z178" s="6">
        <v>5.0000000000000001E-4</v>
      </c>
      <c r="AA178" t="s">
        <v>1310</v>
      </c>
      <c r="AB178" s="6">
        <v>1.6000000000000001E-3</v>
      </c>
      <c r="AC178" t="s">
        <v>1308</v>
      </c>
      <c r="AD178" t="s">
        <v>1334</v>
      </c>
    </row>
    <row r="179" spans="1:30" x14ac:dyDescent="0.55000000000000004">
      <c r="A179">
        <v>3300803149</v>
      </c>
      <c r="B179">
        <v>14</v>
      </c>
      <c r="C179">
        <v>422407</v>
      </c>
      <c r="D179" t="s">
        <v>1306</v>
      </c>
      <c r="E179">
        <v>0.18</v>
      </c>
      <c r="F179">
        <v>10</v>
      </c>
      <c r="G179">
        <v>3234253</v>
      </c>
      <c r="H179">
        <v>104881380</v>
      </c>
      <c r="I179">
        <v>386963</v>
      </c>
      <c r="J179">
        <v>500527</v>
      </c>
      <c r="K179">
        <v>0</v>
      </c>
      <c r="L179">
        <v>320352</v>
      </c>
      <c r="M179">
        <v>329876</v>
      </c>
      <c r="N179">
        <v>9498415</v>
      </c>
      <c r="O179">
        <v>867</v>
      </c>
      <c r="P179">
        <v>33960</v>
      </c>
      <c r="Q179">
        <v>0</v>
      </c>
      <c r="R179">
        <v>32009</v>
      </c>
      <c r="S179" t="s">
        <v>1307</v>
      </c>
      <c r="T179" s="6">
        <v>2.0000000000000001E-4</v>
      </c>
      <c r="U179" t="s">
        <v>1308</v>
      </c>
      <c r="V179" s="6">
        <v>3.5000000000000001E-3</v>
      </c>
      <c r="W179" t="s">
        <v>1309</v>
      </c>
      <c r="X179" s="6">
        <v>3.5000000000000001E-3</v>
      </c>
      <c r="Y179" t="s">
        <v>1308</v>
      </c>
      <c r="Z179" s="6">
        <v>0</v>
      </c>
      <c r="AA179" t="s">
        <v>1310</v>
      </c>
      <c r="AB179" s="6">
        <v>5.9999999999999995E-4</v>
      </c>
      <c r="AC179" t="s">
        <v>1308</v>
      </c>
      <c r="AD179" t="s">
        <v>1330</v>
      </c>
    </row>
    <row r="180" spans="1:30" x14ac:dyDescent="0.55000000000000004">
      <c r="A180">
        <v>3300816058</v>
      </c>
      <c r="B180">
        <v>15</v>
      </c>
      <c r="C180">
        <v>422407</v>
      </c>
      <c r="D180" t="s">
        <v>1306</v>
      </c>
      <c r="E180">
        <v>0.18</v>
      </c>
      <c r="F180">
        <v>10</v>
      </c>
      <c r="G180">
        <v>4209019</v>
      </c>
      <c r="H180">
        <v>103909873</v>
      </c>
      <c r="I180">
        <v>361479</v>
      </c>
      <c r="J180">
        <v>585401</v>
      </c>
      <c r="K180">
        <v>0</v>
      </c>
      <c r="L180">
        <v>378350</v>
      </c>
      <c r="M180">
        <v>465063</v>
      </c>
      <c r="N180">
        <v>9362806</v>
      </c>
      <c r="O180">
        <v>6133</v>
      </c>
      <c r="P180">
        <v>33782</v>
      </c>
      <c r="Q180">
        <v>0</v>
      </c>
      <c r="R180">
        <v>28864</v>
      </c>
      <c r="S180" t="s">
        <v>1307</v>
      </c>
      <c r="T180" s="6">
        <v>8.0000000000000004E-4</v>
      </c>
      <c r="U180" t="s">
        <v>1308</v>
      </c>
      <c r="V180" s="6">
        <v>4.0000000000000001E-3</v>
      </c>
      <c r="W180" t="s">
        <v>1309</v>
      </c>
      <c r="X180" s="6">
        <v>3.3E-3</v>
      </c>
      <c r="Y180" t="s">
        <v>1308</v>
      </c>
      <c r="Z180" s="6">
        <v>5.9999999999999995E-4</v>
      </c>
      <c r="AA180" t="s">
        <v>1310</v>
      </c>
      <c r="AB180" s="6">
        <v>1.4E-3</v>
      </c>
      <c r="AC180" t="s">
        <v>1308</v>
      </c>
      <c r="AD180" t="s">
        <v>1330</v>
      </c>
    </row>
    <row r="181" spans="1:30" x14ac:dyDescent="0.55000000000000004">
      <c r="A181">
        <v>3300833948</v>
      </c>
      <c r="B181">
        <v>16</v>
      </c>
      <c r="C181">
        <v>422408</v>
      </c>
      <c r="D181" t="s">
        <v>1306</v>
      </c>
      <c r="E181">
        <v>0.18</v>
      </c>
      <c r="F181">
        <v>10</v>
      </c>
      <c r="G181">
        <v>3238275</v>
      </c>
      <c r="H181">
        <v>104885965</v>
      </c>
      <c r="I181">
        <v>175917</v>
      </c>
      <c r="J181">
        <v>470011</v>
      </c>
      <c r="K181">
        <v>0</v>
      </c>
      <c r="L181">
        <v>359694</v>
      </c>
      <c r="M181">
        <v>350266</v>
      </c>
      <c r="N181">
        <v>9479732</v>
      </c>
      <c r="O181">
        <v>867</v>
      </c>
      <c r="P181">
        <v>30454</v>
      </c>
      <c r="Q181">
        <v>0</v>
      </c>
      <c r="R181">
        <v>28129</v>
      </c>
      <c r="S181" t="s">
        <v>1307</v>
      </c>
      <c r="T181" s="6">
        <v>2E-3</v>
      </c>
      <c r="U181" t="s">
        <v>1308</v>
      </c>
      <c r="V181" s="6">
        <v>3.0999999999999999E-3</v>
      </c>
      <c r="W181" t="s">
        <v>1309</v>
      </c>
      <c r="X181" s="6">
        <v>1.6000000000000001E-3</v>
      </c>
      <c r="Y181" t="s">
        <v>1308</v>
      </c>
      <c r="Z181" s="6">
        <v>0</v>
      </c>
      <c r="AA181" t="s">
        <v>1310</v>
      </c>
      <c r="AB181" s="6">
        <v>2.9999999999999997E-4</v>
      </c>
      <c r="AC181" t="s">
        <v>1308</v>
      </c>
      <c r="AD181" t="s">
        <v>1389</v>
      </c>
    </row>
    <row r="182" spans="1:30" x14ac:dyDescent="0.55000000000000004">
      <c r="A182">
        <v>3300909624</v>
      </c>
      <c r="B182">
        <v>10</v>
      </c>
      <c r="C182">
        <v>422407</v>
      </c>
      <c r="D182" t="s">
        <v>1306</v>
      </c>
      <c r="E182">
        <v>0.18</v>
      </c>
      <c r="F182">
        <v>10</v>
      </c>
      <c r="G182">
        <v>3143733</v>
      </c>
      <c r="H182">
        <v>104974409</v>
      </c>
      <c r="I182">
        <v>205339</v>
      </c>
      <c r="J182">
        <v>494400</v>
      </c>
      <c r="K182">
        <v>0</v>
      </c>
      <c r="L182">
        <v>368599</v>
      </c>
      <c r="M182">
        <v>347384</v>
      </c>
      <c r="N182">
        <v>9482241</v>
      </c>
      <c r="O182">
        <v>463</v>
      </c>
      <c r="P182">
        <v>28030</v>
      </c>
      <c r="Q182">
        <v>0</v>
      </c>
      <c r="R182">
        <v>26530</v>
      </c>
      <c r="S182" t="s">
        <v>1307</v>
      </c>
      <c r="T182" s="6">
        <v>2.3999999999999998E-3</v>
      </c>
      <c r="U182" t="s">
        <v>1308</v>
      </c>
      <c r="V182" s="6">
        <v>2.8E-3</v>
      </c>
      <c r="W182" t="s">
        <v>1309</v>
      </c>
      <c r="X182" s="6">
        <v>1.8E-3</v>
      </c>
      <c r="Y182" t="s">
        <v>1308</v>
      </c>
      <c r="Z182" s="6">
        <v>0</v>
      </c>
      <c r="AA182" t="s">
        <v>1310</v>
      </c>
      <c r="AB182" s="6">
        <v>5.9999999999999995E-4</v>
      </c>
      <c r="AC182" t="s">
        <v>1308</v>
      </c>
      <c r="AD182" t="s">
        <v>1337</v>
      </c>
    </row>
    <row r="183" spans="1:30" x14ac:dyDescent="0.55000000000000004">
      <c r="A183">
        <v>3300948306</v>
      </c>
      <c r="B183">
        <v>12</v>
      </c>
      <c r="C183">
        <v>422407</v>
      </c>
      <c r="D183" t="s">
        <v>1306</v>
      </c>
      <c r="E183">
        <v>0.18</v>
      </c>
      <c r="F183">
        <v>10</v>
      </c>
      <c r="G183">
        <v>2603767</v>
      </c>
      <c r="H183">
        <v>105514566</v>
      </c>
      <c r="I183">
        <v>267503</v>
      </c>
      <c r="J183">
        <v>434169</v>
      </c>
      <c r="K183">
        <v>0</v>
      </c>
      <c r="L183">
        <v>304991</v>
      </c>
      <c r="M183">
        <v>388877</v>
      </c>
      <c r="N183">
        <v>9439015</v>
      </c>
      <c r="O183">
        <v>21736</v>
      </c>
      <c r="P183">
        <v>39847</v>
      </c>
      <c r="Q183">
        <v>0</v>
      </c>
      <c r="R183">
        <v>27170</v>
      </c>
      <c r="S183" t="s">
        <v>1307</v>
      </c>
      <c r="T183" s="6">
        <v>2.5000000000000001E-3</v>
      </c>
      <c r="U183" t="s">
        <v>1308</v>
      </c>
      <c r="V183" s="6">
        <v>6.1999999999999998E-3</v>
      </c>
      <c r="W183" t="s">
        <v>1309</v>
      </c>
      <c r="X183" s="6">
        <v>2.3999999999999998E-3</v>
      </c>
      <c r="Y183" t="s">
        <v>1308</v>
      </c>
      <c r="Z183" s="6">
        <v>2.2000000000000001E-3</v>
      </c>
      <c r="AA183" t="s">
        <v>1310</v>
      </c>
      <c r="AB183" s="6">
        <v>0</v>
      </c>
      <c r="AC183" t="s">
        <v>1308</v>
      </c>
      <c r="AD183" t="s">
        <v>1335</v>
      </c>
    </row>
    <row r="184" spans="1:30" x14ac:dyDescent="0.55000000000000004">
      <c r="A184">
        <v>3301060940</v>
      </c>
      <c r="B184">
        <v>9</v>
      </c>
      <c r="C184">
        <v>422407</v>
      </c>
      <c r="D184" t="s">
        <v>1306</v>
      </c>
      <c r="E184">
        <v>0.18</v>
      </c>
      <c r="F184">
        <v>10</v>
      </c>
      <c r="G184">
        <v>3911061</v>
      </c>
      <c r="H184">
        <v>104212979</v>
      </c>
      <c r="I184">
        <v>408221</v>
      </c>
      <c r="J184">
        <v>502301</v>
      </c>
      <c r="K184">
        <v>0</v>
      </c>
      <c r="L184">
        <v>300161</v>
      </c>
      <c r="M184">
        <v>396403</v>
      </c>
      <c r="N184">
        <v>9433692</v>
      </c>
      <c r="O184">
        <v>0</v>
      </c>
      <c r="P184">
        <v>17962</v>
      </c>
      <c r="Q184">
        <v>0</v>
      </c>
      <c r="R184">
        <v>17962</v>
      </c>
      <c r="S184" t="s">
        <v>1307</v>
      </c>
      <c r="T184" s="6">
        <v>4.0000000000000002E-4</v>
      </c>
      <c r="U184" t="s">
        <v>1308</v>
      </c>
      <c r="V184" s="6">
        <v>1.8E-3</v>
      </c>
      <c r="W184" t="s">
        <v>1309</v>
      </c>
      <c r="X184" s="6">
        <v>3.7000000000000002E-3</v>
      </c>
      <c r="Y184" t="s">
        <v>1308</v>
      </c>
      <c r="Z184" s="6">
        <v>0</v>
      </c>
      <c r="AA184" t="s">
        <v>1310</v>
      </c>
      <c r="AB184" s="6">
        <v>5.9999999999999995E-4</v>
      </c>
      <c r="AC184" t="s">
        <v>1308</v>
      </c>
      <c r="AD184" t="s">
        <v>1320</v>
      </c>
    </row>
    <row r="185" spans="1:30" x14ac:dyDescent="0.55000000000000004">
      <c r="A185">
        <v>3301068307</v>
      </c>
      <c r="B185">
        <v>5</v>
      </c>
      <c r="C185">
        <v>422407</v>
      </c>
      <c r="D185" t="s">
        <v>1306</v>
      </c>
      <c r="E185">
        <v>0.18</v>
      </c>
      <c r="F185">
        <v>10</v>
      </c>
      <c r="G185">
        <v>3674350</v>
      </c>
      <c r="H185">
        <v>104448105</v>
      </c>
      <c r="I185">
        <v>310381</v>
      </c>
      <c r="J185">
        <v>518946</v>
      </c>
      <c r="K185">
        <v>0</v>
      </c>
      <c r="L185">
        <v>355511</v>
      </c>
      <c r="M185">
        <v>406705</v>
      </c>
      <c r="N185">
        <v>9420989</v>
      </c>
      <c r="O185">
        <v>866</v>
      </c>
      <c r="P185">
        <v>29781</v>
      </c>
      <c r="Q185">
        <v>0</v>
      </c>
      <c r="R185">
        <v>27957</v>
      </c>
      <c r="S185" t="s">
        <v>1307</v>
      </c>
      <c r="T185" s="6">
        <v>3.5999999999999999E-3</v>
      </c>
      <c r="U185" t="s">
        <v>1308</v>
      </c>
      <c r="V185" s="6">
        <v>3.0999999999999999E-3</v>
      </c>
      <c r="W185" t="s">
        <v>1309</v>
      </c>
      <c r="X185" s="6">
        <v>2.8E-3</v>
      </c>
      <c r="Y185" t="s">
        <v>1308</v>
      </c>
      <c r="Z185" s="6">
        <v>0</v>
      </c>
      <c r="AA185" t="s">
        <v>1310</v>
      </c>
      <c r="AB185" s="6">
        <v>8.0000000000000004E-4</v>
      </c>
      <c r="AC185" t="s">
        <v>1308</v>
      </c>
      <c r="AD185" t="s">
        <v>1389</v>
      </c>
    </row>
    <row r="186" spans="1:30" x14ac:dyDescent="0.55000000000000004">
      <c r="A186">
        <v>3301170027</v>
      </c>
      <c r="B186">
        <v>17</v>
      </c>
      <c r="C186">
        <v>422408</v>
      </c>
      <c r="D186" t="s">
        <v>1306</v>
      </c>
      <c r="E186">
        <v>0.18</v>
      </c>
      <c r="F186">
        <v>10</v>
      </c>
      <c r="G186">
        <v>3262445</v>
      </c>
      <c r="H186">
        <v>104858499</v>
      </c>
      <c r="I186">
        <v>177809</v>
      </c>
      <c r="J186">
        <v>471539</v>
      </c>
      <c r="K186">
        <v>0</v>
      </c>
      <c r="L186">
        <v>359758</v>
      </c>
      <c r="M186">
        <v>390829</v>
      </c>
      <c r="N186">
        <v>9436914</v>
      </c>
      <c r="O186">
        <v>871</v>
      </c>
      <c r="P186">
        <v>28911</v>
      </c>
      <c r="Q186">
        <v>0</v>
      </c>
      <c r="R186">
        <v>26621</v>
      </c>
      <c r="S186" t="s">
        <v>1307</v>
      </c>
      <c r="T186" s="6">
        <v>2E-3</v>
      </c>
      <c r="U186" t="s">
        <v>1308</v>
      </c>
      <c r="V186" s="6">
        <v>3.0000000000000001E-3</v>
      </c>
      <c r="W186" t="s">
        <v>1309</v>
      </c>
      <c r="X186" s="6">
        <v>1.6000000000000001E-3</v>
      </c>
      <c r="Y186" t="s">
        <v>1308</v>
      </c>
      <c r="Z186" s="6">
        <v>0</v>
      </c>
      <c r="AA186" t="s">
        <v>1310</v>
      </c>
      <c r="AB186" s="6">
        <v>2.9999999999999997E-4</v>
      </c>
      <c r="AC186" t="s">
        <v>1308</v>
      </c>
      <c r="AD186" t="s">
        <v>1322</v>
      </c>
    </row>
    <row r="187" spans="1:30" x14ac:dyDescent="0.55000000000000004">
      <c r="A187">
        <v>3301238051</v>
      </c>
      <c r="B187">
        <v>13</v>
      </c>
      <c r="C187">
        <v>422407</v>
      </c>
      <c r="D187" t="s">
        <v>1306</v>
      </c>
      <c r="E187">
        <v>0.18</v>
      </c>
      <c r="F187">
        <v>10</v>
      </c>
      <c r="G187">
        <v>4799360</v>
      </c>
      <c r="H187">
        <v>103323699</v>
      </c>
      <c r="I187">
        <v>549806</v>
      </c>
      <c r="J187">
        <v>642368</v>
      </c>
      <c r="K187">
        <v>0</v>
      </c>
      <c r="L187">
        <v>357917</v>
      </c>
      <c r="M187">
        <v>598660</v>
      </c>
      <c r="N187">
        <v>9231092</v>
      </c>
      <c r="O187">
        <v>68609</v>
      </c>
      <c r="P187">
        <v>51194</v>
      </c>
      <c r="Q187">
        <v>0</v>
      </c>
      <c r="R187">
        <v>21771</v>
      </c>
      <c r="S187" t="s">
        <v>1307</v>
      </c>
      <c r="T187" t="s">
        <v>1391</v>
      </c>
      <c r="U187" t="s">
        <v>1308</v>
      </c>
      <c r="V187" s="6">
        <v>1.21E-2</v>
      </c>
      <c r="W187" t="s">
        <v>1309</v>
      </c>
      <c r="X187" s="6">
        <v>1.1000000000000001E-3</v>
      </c>
      <c r="Y187" t="s">
        <v>1308</v>
      </c>
      <c r="Z187" s="6">
        <v>6.8999999999999999E-3</v>
      </c>
      <c r="AA187" t="s">
        <v>1310</v>
      </c>
      <c r="AB187" s="6">
        <v>1.9E-3</v>
      </c>
      <c r="AC187" t="s">
        <v>1308</v>
      </c>
      <c r="AD187" t="s">
        <v>1392</v>
      </c>
    </row>
    <row r="188" spans="1:30" x14ac:dyDescent="0.55000000000000004">
      <c r="A188">
        <v>3301252941</v>
      </c>
      <c r="B188">
        <v>3</v>
      </c>
      <c r="C188">
        <v>422407</v>
      </c>
      <c r="D188" t="s">
        <v>1306</v>
      </c>
      <c r="E188">
        <v>0.18</v>
      </c>
      <c r="F188">
        <v>10</v>
      </c>
      <c r="G188">
        <v>4046744</v>
      </c>
      <c r="H188">
        <v>104071101</v>
      </c>
      <c r="I188">
        <v>258486</v>
      </c>
      <c r="J188">
        <v>574800</v>
      </c>
      <c r="K188">
        <v>0</v>
      </c>
      <c r="L188">
        <v>410582</v>
      </c>
      <c r="M188">
        <v>432970</v>
      </c>
      <c r="N188">
        <v>9396569</v>
      </c>
      <c r="O188">
        <v>1180</v>
      </c>
      <c r="P188">
        <v>32422</v>
      </c>
      <c r="Q188">
        <v>0</v>
      </c>
      <c r="R188">
        <v>29889</v>
      </c>
      <c r="S188" t="s">
        <v>1307</v>
      </c>
      <c r="T188" s="6">
        <v>3.7000000000000002E-3</v>
      </c>
      <c r="U188" t="s">
        <v>1308</v>
      </c>
      <c r="V188" s="6">
        <v>3.3999999999999998E-3</v>
      </c>
      <c r="W188" t="s">
        <v>1309</v>
      </c>
      <c r="X188" s="6">
        <v>2.3E-3</v>
      </c>
      <c r="Y188" t="s">
        <v>1308</v>
      </c>
      <c r="Z188" s="6">
        <v>1E-4</v>
      </c>
      <c r="AA188" t="s">
        <v>1310</v>
      </c>
      <c r="AB188" s="6">
        <v>1.2999999999999999E-3</v>
      </c>
      <c r="AC188" t="s">
        <v>1308</v>
      </c>
      <c r="AD188" t="s">
        <v>1393</v>
      </c>
    </row>
    <row r="189" spans="1:30" x14ac:dyDescent="0.55000000000000004">
      <c r="A189">
        <v>3600425321</v>
      </c>
      <c r="B189">
        <v>8</v>
      </c>
      <c r="C189">
        <v>460807</v>
      </c>
      <c r="D189" t="s">
        <v>1306</v>
      </c>
      <c r="E189">
        <v>0.18</v>
      </c>
      <c r="F189">
        <v>11</v>
      </c>
      <c r="G189">
        <v>5007861</v>
      </c>
      <c r="H189">
        <v>112942249</v>
      </c>
      <c r="I189">
        <v>598972</v>
      </c>
      <c r="J189">
        <v>728538</v>
      </c>
      <c r="K189">
        <v>0</v>
      </c>
      <c r="L189">
        <v>405340</v>
      </c>
      <c r="M189">
        <v>488553</v>
      </c>
      <c r="N189">
        <v>9341066</v>
      </c>
      <c r="O189">
        <v>4759</v>
      </c>
      <c r="P189">
        <v>47882</v>
      </c>
      <c r="Q189">
        <v>0</v>
      </c>
      <c r="R189">
        <v>31712</v>
      </c>
      <c r="S189" t="s">
        <v>1307</v>
      </c>
      <c r="T189" t="s">
        <v>1384</v>
      </c>
      <c r="U189" t="s">
        <v>1308</v>
      </c>
      <c r="V189" s="6">
        <v>5.3E-3</v>
      </c>
      <c r="W189" t="s">
        <v>1309</v>
      </c>
      <c r="X189" s="6">
        <v>1.4E-3</v>
      </c>
      <c r="Y189" t="s">
        <v>1308</v>
      </c>
      <c r="Z189" s="6">
        <v>4.0000000000000002E-4</v>
      </c>
      <c r="AA189" t="s">
        <v>1310</v>
      </c>
      <c r="AB189" s="6">
        <v>2.5000000000000001E-3</v>
      </c>
      <c r="AC189" t="s">
        <v>1308</v>
      </c>
      <c r="AD189" t="s">
        <v>1385</v>
      </c>
    </row>
    <row r="190" spans="1:30" x14ac:dyDescent="0.55000000000000004">
      <c r="A190">
        <v>3600542401</v>
      </c>
      <c r="B190">
        <v>11</v>
      </c>
      <c r="C190">
        <v>460807</v>
      </c>
      <c r="D190" t="s">
        <v>1306</v>
      </c>
      <c r="E190">
        <v>0.18</v>
      </c>
      <c r="F190">
        <v>11</v>
      </c>
      <c r="G190">
        <v>4349634</v>
      </c>
      <c r="H190">
        <v>113606169</v>
      </c>
      <c r="I190">
        <v>328706</v>
      </c>
      <c r="J190">
        <v>570360</v>
      </c>
      <c r="K190">
        <v>0</v>
      </c>
      <c r="L190">
        <v>389156</v>
      </c>
      <c r="M190">
        <v>443430</v>
      </c>
      <c r="N190">
        <v>9386149</v>
      </c>
      <c r="O190">
        <v>309</v>
      </c>
      <c r="P190">
        <v>43020</v>
      </c>
      <c r="Q190">
        <v>0</v>
      </c>
      <c r="R190">
        <v>34384</v>
      </c>
      <c r="S190" t="s">
        <v>1307</v>
      </c>
      <c r="T190" s="6">
        <v>2.9999999999999997E-4</v>
      </c>
      <c r="U190" t="s">
        <v>1308</v>
      </c>
      <c r="V190" s="6">
        <v>4.4000000000000003E-3</v>
      </c>
      <c r="W190" t="s">
        <v>1309</v>
      </c>
      <c r="X190" s="6">
        <v>2.7000000000000001E-3</v>
      </c>
      <c r="Y190" t="s">
        <v>1308</v>
      </c>
      <c r="Z190" s="6">
        <v>0</v>
      </c>
      <c r="AA190" t="s">
        <v>1310</v>
      </c>
      <c r="AB190" s="6">
        <v>1.1000000000000001E-3</v>
      </c>
      <c r="AC190" t="s">
        <v>1308</v>
      </c>
      <c r="AD190" t="s">
        <v>1340</v>
      </c>
    </row>
    <row r="191" spans="1:30" x14ac:dyDescent="0.55000000000000004">
      <c r="A191">
        <v>3600589322</v>
      </c>
      <c r="B191">
        <v>2</v>
      </c>
      <c r="C191">
        <v>460807</v>
      </c>
      <c r="D191" t="s">
        <v>1306</v>
      </c>
      <c r="E191">
        <v>0.18</v>
      </c>
      <c r="F191">
        <v>11</v>
      </c>
      <c r="G191">
        <v>4381306</v>
      </c>
      <c r="H191">
        <v>113567730</v>
      </c>
      <c r="I191">
        <v>501797</v>
      </c>
      <c r="J191">
        <v>550614</v>
      </c>
      <c r="K191">
        <v>0</v>
      </c>
      <c r="L191">
        <v>321594</v>
      </c>
      <c r="M191">
        <v>720185</v>
      </c>
      <c r="N191">
        <v>9109621</v>
      </c>
      <c r="O191">
        <v>156767</v>
      </c>
      <c r="P191">
        <v>89812</v>
      </c>
      <c r="Q191">
        <v>0</v>
      </c>
      <c r="R191">
        <v>21980</v>
      </c>
      <c r="S191" t="s">
        <v>1307</v>
      </c>
      <c r="T191" s="6">
        <v>1.6000000000000001E-3</v>
      </c>
      <c r="U191" t="s">
        <v>1308</v>
      </c>
      <c r="V191" s="6">
        <v>2.5000000000000001E-2</v>
      </c>
      <c r="W191" t="s">
        <v>1309</v>
      </c>
      <c r="X191" s="6">
        <v>5.9999999999999995E-4</v>
      </c>
      <c r="Y191" t="s">
        <v>1308</v>
      </c>
      <c r="Z191" s="6">
        <v>1.5900000000000001E-2</v>
      </c>
      <c r="AA191" t="s">
        <v>1310</v>
      </c>
      <c r="AB191" s="6">
        <v>1E-3</v>
      </c>
      <c r="AC191" t="s">
        <v>1308</v>
      </c>
      <c r="AD191" t="s">
        <v>1394</v>
      </c>
    </row>
    <row r="192" spans="1:30" x14ac:dyDescent="0.55000000000000004">
      <c r="A192">
        <v>3600602698</v>
      </c>
      <c r="B192">
        <v>6</v>
      </c>
      <c r="C192">
        <v>460807</v>
      </c>
      <c r="D192" t="s">
        <v>1306</v>
      </c>
      <c r="E192">
        <v>0.18</v>
      </c>
      <c r="F192">
        <v>11</v>
      </c>
      <c r="G192">
        <v>4279638</v>
      </c>
      <c r="H192">
        <v>113670222</v>
      </c>
      <c r="I192">
        <v>397446</v>
      </c>
      <c r="J192">
        <v>615767</v>
      </c>
      <c r="K192">
        <v>0</v>
      </c>
      <c r="L192">
        <v>389290</v>
      </c>
      <c r="M192">
        <v>487616</v>
      </c>
      <c r="N192">
        <v>9340372</v>
      </c>
      <c r="O192">
        <v>232</v>
      </c>
      <c r="P192">
        <v>40315</v>
      </c>
      <c r="Q192">
        <v>0</v>
      </c>
      <c r="R192">
        <v>31630</v>
      </c>
      <c r="S192" t="s">
        <v>1307</v>
      </c>
      <c r="T192" s="6">
        <v>1.2999999999999999E-3</v>
      </c>
      <c r="U192" t="s">
        <v>1308</v>
      </c>
      <c r="V192" s="6">
        <v>4.1000000000000003E-3</v>
      </c>
      <c r="W192" t="s">
        <v>1309</v>
      </c>
      <c r="X192" s="6">
        <v>3.3E-3</v>
      </c>
      <c r="Y192" t="s">
        <v>1308</v>
      </c>
      <c r="Z192" s="6">
        <v>0</v>
      </c>
      <c r="AA192" t="s">
        <v>1310</v>
      </c>
      <c r="AB192" s="6">
        <v>1.5E-3</v>
      </c>
      <c r="AC192" t="s">
        <v>1308</v>
      </c>
      <c r="AD192" t="s">
        <v>1324</v>
      </c>
    </row>
    <row r="193" spans="1:30" x14ac:dyDescent="0.55000000000000004">
      <c r="A193">
        <v>3600701199</v>
      </c>
      <c r="B193">
        <v>4</v>
      </c>
      <c r="C193">
        <v>460807</v>
      </c>
      <c r="D193" t="s">
        <v>1306</v>
      </c>
      <c r="E193">
        <v>0.18</v>
      </c>
      <c r="F193">
        <v>11</v>
      </c>
      <c r="G193">
        <v>2564830</v>
      </c>
      <c r="H193">
        <v>115383905</v>
      </c>
      <c r="I193">
        <v>161684</v>
      </c>
      <c r="J193">
        <v>411675</v>
      </c>
      <c r="K193">
        <v>0</v>
      </c>
      <c r="L193">
        <v>329910</v>
      </c>
      <c r="M193">
        <v>383823</v>
      </c>
      <c r="N193">
        <v>9444018</v>
      </c>
      <c r="O193">
        <v>15723</v>
      </c>
      <c r="P193">
        <v>45063</v>
      </c>
      <c r="Q193">
        <v>0</v>
      </c>
      <c r="R193">
        <v>35251</v>
      </c>
      <c r="S193" t="s">
        <v>1307</v>
      </c>
      <c r="T193" s="6">
        <v>1.1999999999999999E-3</v>
      </c>
      <c r="U193" t="s">
        <v>1308</v>
      </c>
      <c r="V193" s="6">
        <v>6.1000000000000004E-3</v>
      </c>
      <c r="W193" t="s">
        <v>1309</v>
      </c>
      <c r="X193" s="6">
        <v>1.2999999999999999E-3</v>
      </c>
      <c r="Y193" t="s">
        <v>1308</v>
      </c>
      <c r="Z193" s="6">
        <v>1.5E-3</v>
      </c>
      <c r="AA193" t="s">
        <v>1310</v>
      </c>
      <c r="AB193" s="6">
        <v>3.3999999999999998E-3</v>
      </c>
      <c r="AC193" t="s">
        <v>1308</v>
      </c>
      <c r="AD193" t="s">
        <v>1395</v>
      </c>
    </row>
    <row r="194" spans="1:30" x14ac:dyDescent="0.55000000000000004">
      <c r="A194">
        <v>3600733778</v>
      </c>
      <c r="B194">
        <v>1</v>
      </c>
      <c r="C194">
        <v>460807</v>
      </c>
      <c r="D194" t="s">
        <v>1306</v>
      </c>
      <c r="E194">
        <v>0.18</v>
      </c>
      <c r="F194">
        <v>11</v>
      </c>
      <c r="G194">
        <v>2823134</v>
      </c>
      <c r="H194">
        <v>115130896</v>
      </c>
      <c r="I194">
        <v>73062</v>
      </c>
      <c r="J194">
        <v>350608</v>
      </c>
      <c r="K194">
        <v>0</v>
      </c>
      <c r="L194">
        <v>289246</v>
      </c>
      <c r="M194">
        <v>407546</v>
      </c>
      <c r="N194">
        <v>9422356</v>
      </c>
      <c r="O194">
        <v>309</v>
      </c>
      <c r="P194">
        <v>41094</v>
      </c>
      <c r="Q194">
        <v>0</v>
      </c>
      <c r="R194">
        <v>31145</v>
      </c>
      <c r="S194" t="s">
        <v>1307</v>
      </c>
      <c r="T194" s="6">
        <v>3.5000000000000001E-3</v>
      </c>
      <c r="U194" t="s">
        <v>1308</v>
      </c>
      <c r="V194" s="6">
        <v>4.1999999999999997E-3</v>
      </c>
      <c r="W194" t="s">
        <v>1309</v>
      </c>
      <c r="X194" s="6">
        <v>5.9999999999999995E-4</v>
      </c>
      <c r="Y194" t="s">
        <v>1308</v>
      </c>
      <c r="Z194" s="6">
        <v>0</v>
      </c>
      <c r="AA194" t="s">
        <v>1310</v>
      </c>
      <c r="AB194" s="6">
        <v>2.8999999999999998E-3</v>
      </c>
      <c r="AC194" t="s">
        <v>1308</v>
      </c>
      <c r="AD194" t="s">
        <v>1324</v>
      </c>
    </row>
    <row r="195" spans="1:30" x14ac:dyDescent="0.55000000000000004">
      <c r="A195">
        <v>3600754294</v>
      </c>
      <c r="B195">
        <v>7</v>
      </c>
      <c r="C195">
        <v>460807</v>
      </c>
      <c r="D195" t="s">
        <v>1306</v>
      </c>
      <c r="E195">
        <v>0.18</v>
      </c>
      <c r="F195">
        <v>11</v>
      </c>
      <c r="G195">
        <v>4795302</v>
      </c>
      <c r="H195">
        <v>113153006</v>
      </c>
      <c r="I195">
        <v>572478</v>
      </c>
      <c r="J195">
        <v>660132</v>
      </c>
      <c r="K195">
        <v>0</v>
      </c>
      <c r="L195">
        <v>345012</v>
      </c>
      <c r="M195">
        <v>531754</v>
      </c>
      <c r="N195">
        <v>9298071</v>
      </c>
      <c r="O195">
        <v>6078</v>
      </c>
      <c r="P195">
        <v>51543</v>
      </c>
      <c r="Q195">
        <v>0</v>
      </c>
      <c r="R195">
        <v>31049</v>
      </c>
      <c r="S195" t="s">
        <v>1307</v>
      </c>
      <c r="T195" t="s">
        <v>1396</v>
      </c>
      <c r="U195" t="s">
        <v>1308</v>
      </c>
      <c r="V195" s="6">
        <v>5.7999999999999996E-3</v>
      </c>
      <c r="W195" t="s">
        <v>1309</v>
      </c>
      <c r="X195" s="6">
        <v>1.1999999999999999E-3</v>
      </c>
      <c r="Y195" t="s">
        <v>1308</v>
      </c>
      <c r="Z195" s="6">
        <v>5.9999999999999995E-4</v>
      </c>
      <c r="AA195" t="s">
        <v>1310</v>
      </c>
      <c r="AB195" s="6">
        <v>1.9E-3</v>
      </c>
      <c r="AC195" t="s">
        <v>1308</v>
      </c>
      <c r="AD195" t="s">
        <v>1392</v>
      </c>
    </row>
    <row r="196" spans="1:30" x14ac:dyDescent="0.55000000000000004">
      <c r="A196">
        <v>3600802813</v>
      </c>
      <c r="B196">
        <v>14</v>
      </c>
      <c r="C196">
        <v>460807</v>
      </c>
      <c r="D196" t="s">
        <v>1306</v>
      </c>
      <c r="E196">
        <v>0.18</v>
      </c>
      <c r="F196">
        <v>11</v>
      </c>
      <c r="G196">
        <v>3635320</v>
      </c>
      <c r="H196">
        <v>114310107</v>
      </c>
      <c r="I196">
        <v>400159</v>
      </c>
      <c r="J196">
        <v>543266</v>
      </c>
      <c r="K196">
        <v>0</v>
      </c>
      <c r="L196">
        <v>352148</v>
      </c>
      <c r="M196">
        <v>401064</v>
      </c>
      <c r="N196">
        <v>9428727</v>
      </c>
      <c r="O196">
        <v>13196</v>
      </c>
      <c r="P196">
        <v>42739</v>
      </c>
      <c r="Q196">
        <v>0</v>
      </c>
      <c r="R196">
        <v>31796</v>
      </c>
      <c r="S196" t="s">
        <v>1307</v>
      </c>
      <c r="T196" s="6">
        <v>6.9999999999999999E-4</v>
      </c>
      <c r="U196" t="s">
        <v>1308</v>
      </c>
      <c r="V196" s="6">
        <v>5.5999999999999999E-3</v>
      </c>
      <c r="W196" t="s">
        <v>1309</v>
      </c>
      <c r="X196" s="6">
        <v>3.3E-3</v>
      </c>
      <c r="Y196" t="s">
        <v>1308</v>
      </c>
      <c r="Z196" s="6">
        <v>1.2999999999999999E-3</v>
      </c>
      <c r="AA196" t="s">
        <v>1310</v>
      </c>
      <c r="AB196" s="6">
        <v>8.9999999999999998E-4</v>
      </c>
      <c r="AC196" t="s">
        <v>1308</v>
      </c>
      <c r="AD196" t="s">
        <v>1340</v>
      </c>
    </row>
    <row r="197" spans="1:30" x14ac:dyDescent="0.55000000000000004">
      <c r="A197">
        <v>3600815406</v>
      </c>
      <c r="B197">
        <v>15</v>
      </c>
      <c r="C197">
        <v>460807</v>
      </c>
      <c r="D197" t="s">
        <v>1306</v>
      </c>
      <c r="E197">
        <v>0.18</v>
      </c>
      <c r="F197">
        <v>11</v>
      </c>
      <c r="G197">
        <v>4737058</v>
      </c>
      <c r="H197">
        <v>113211817</v>
      </c>
      <c r="I197">
        <v>375033</v>
      </c>
      <c r="J197">
        <v>628065</v>
      </c>
      <c r="K197">
        <v>0</v>
      </c>
      <c r="L197">
        <v>410509</v>
      </c>
      <c r="M197">
        <v>528036</v>
      </c>
      <c r="N197">
        <v>9301944</v>
      </c>
      <c r="O197">
        <v>13554</v>
      </c>
      <c r="P197">
        <v>42664</v>
      </c>
      <c r="Q197">
        <v>0</v>
      </c>
      <c r="R197">
        <v>32159</v>
      </c>
      <c r="S197" t="s">
        <v>1307</v>
      </c>
      <c r="T197" s="6">
        <v>1.1999999999999999E-3</v>
      </c>
      <c r="U197" t="s">
        <v>1308</v>
      </c>
      <c r="V197" s="6">
        <v>5.7000000000000002E-3</v>
      </c>
      <c r="W197" t="s">
        <v>1309</v>
      </c>
      <c r="X197" s="6">
        <v>3.0999999999999999E-3</v>
      </c>
      <c r="Y197" t="s">
        <v>1308</v>
      </c>
      <c r="Z197" s="6">
        <v>1.2999999999999999E-3</v>
      </c>
      <c r="AA197" t="s">
        <v>1310</v>
      </c>
      <c r="AB197" s="6">
        <v>1.6000000000000001E-3</v>
      </c>
      <c r="AC197" t="s">
        <v>1308</v>
      </c>
      <c r="AD197" t="s">
        <v>1340</v>
      </c>
    </row>
    <row r="198" spans="1:30" x14ac:dyDescent="0.55000000000000004">
      <c r="A198">
        <v>3600832699</v>
      </c>
      <c r="B198">
        <v>16</v>
      </c>
      <c r="C198">
        <v>460808</v>
      </c>
      <c r="D198" t="s">
        <v>1306</v>
      </c>
      <c r="E198">
        <v>0.18</v>
      </c>
      <c r="F198">
        <v>11</v>
      </c>
      <c r="G198">
        <v>3683877</v>
      </c>
      <c r="H198">
        <v>114269667</v>
      </c>
      <c r="I198">
        <v>176227</v>
      </c>
      <c r="J198">
        <v>514758</v>
      </c>
      <c r="K198">
        <v>0</v>
      </c>
      <c r="L198">
        <v>395820</v>
      </c>
      <c r="M198">
        <v>445599</v>
      </c>
      <c r="N198">
        <v>9383702</v>
      </c>
      <c r="O198">
        <v>310</v>
      </c>
      <c r="P198">
        <v>44747</v>
      </c>
      <c r="Q198">
        <v>0</v>
      </c>
      <c r="R198">
        <v>36126</v>
      </c>
      <c r="S198" t="s">
        <v>1307</v>
      </c>
      <c r="T198" s="6">
        <v>2.2000000000000001E-3</v>
      </c>
      <c r="U198" t="s">
        <v>1308</v>
      </c>
      <c r="V198" s="6">
        <v>4.4999999999999997E-3</v>
      </c>
      <c r="W198" t="s">
        <v>1309</v>
      </c>
      <c r="X198" s="6">
        <v>1.4E-3</v>
      </c>
      <c r="Y198" t="s">
        <v>1308</v>
      </c>
      <c r="Z198" s="6">
        <v>0</v>
      </c>
      <c r="AA198" t="s">
        <v>1310</v>
      </c>
      <c r="AB198" s="6">
        <v>6.9999999999999999E-4</v>
      </c>
      <c r="AC198" t="s">
        <v>1308</v>
      </c>
      <c r="AD198" t="s">
        <v>1395</v>
      </c>
    </row>
    <row r="199" spans="1:30" x14ac:dyDescent="0.55000000000000004">
      <c r="A199">
        <v>3600908829</v>
      </c>
      <c r="B199">
        <v>10</v>
      </c>
      <c r="C199">
        <v>460807</v>
      </c>
      <c r="D199" t="s">
        <v>1306</v>
      </c>
      <c r="E199">
        <v>0.18</v>
      </c>
      <c r="F199">
        <v>11</v>
      </c>
      <c r="G199">
        <v>3586369</v>
      </c>
      <c r="H199">
        <v>114360983</v>
      </c>
      <c r="I199">
        <v>211017</v>
      </c>
      <c r="J199">
        <v>539370</v>
      </c>
      <c r="K199">
        <v>0</v>
      </c>
      <c r="L199">
        <v>401457</v>
      </c>
      <c r="M199">
        <v>442633</v>
      </c>
      <c r="N199">
        <v>9386574</v>
      </c>
      <c r="O199">
        <v>5678</v>
      </c>
      <c r="P199">
        <v>44970</v>
      </c>
      <c r="Q199">
        <v>0</v>
      </c>
      <c r="R199">
        <v>32858</v>
      </c>
      <c r="S199" t="s">
        <v>1307</v>
      </c>
      <c r="T199" s="6">
        <v>2.7000000000000001E-3</v>
      </c>
      <c r="U199" t="s">
        <v>1308</v>
      </c>
      <c r="V199" s="6">
        <v>5.1000000000000004E-3</v>
      </c>
      <c r="W199" t="s">
        <v>1309</v>
      </c>
      <c r="X199" s="6">
        <v>1.6999999999999999E-3</v>
      </c>
      <c r="Y199" t="s">
        <v>1308</v>
      </c>
      <c r="Z199" s="6">
        <v>5.0000000000000001E-4</v>
      </c>
      <c r="AA199" t="s">
        <v>1310</v>
      </c>
      <c r="AB199" s="6">
        <v>8.9999999999999998E-4</v>
      </c>
      <c r="AC199" t="s">
        <v>1308</v>
      </c>
      <c r="AD199" t="s">
        <v>1395</v>
      </c>
    </row>
    <row r="200" spans="1:30" x14ac:dyDescent="0.55000000000000004">
      <c r="A200">
        <v>3600947064</v>
      </c>
      <c r="B200">
        <v>12</v>
      </c>
      <c r="C200">
        <v>460807</v>
      </c>
      <c r="D200" t="s">
        <v>1306</v>
      </c>
      <c r="E200">
        <v>0.18</v>
      </c>
      <c r="F200">
        <v>11</v>
      </c>
      <c r="G200">
        <v>3149179</v>
      </c>
      <c r="H200">
        <v>114798974</v>
      </c>
      <c r="I200">
        <v>361010</v>
      </c>
      <c r="J200">
        <v>504056</v>
      </c>
      <c r="K200">
        <v>0</v>
      </c>
      <c r="L200">
        <v>332443</v>
      </c>
      <c r="M200">
        <v>545409</v>
      </c>
      <c r="N200">
        <v>9284408</v>
      </c>
      <c r="O200">
        <v>93507</v>
      </c>
      <c r="P200">
        <v>69887</v>
      </c>
      <c r="Q200">
        <v>0</v>
      </c>
      <c r="R200">
        <v>27452</v>
      </c>
      <c r="S200" t="s">
        <v>1307</v>
      </c>
      <c r="T200" s="6">
        <v>0</v>
      </c>
      <c r="U200" t="s">
        <v>1308</v>
      </c>
      <c r="V200" s="6">
        <v>1.66E-2</v>
      </c>
      <c r="W200" t="s">
        <v>1309</v>
      </c>
      <c r="X200" s="6">
        <v>3.0000000000000001E-3</v>
      </c>
      <c r="Y200" t="s">
        <v>1308</v>
      </c>
      <c r="Z200" s="6">
        <v>9.4999999999999998E-3</v>
      </c>
      <c r="AA200" t="s">
        <v>1310</v>
      </c>
      <c r="AB200" s="6">
        <v>5.9999999999999995E-4</v>
      </c>
      <c r="AC200" t="s">
        <v>1308</v>
      </c>
      <c r="AD200" t="s">
        <v>1359</v>
      </c>
    </row>
    <row r="201" spans="1:30" x14ac:dyDescent="0.55000000000000004">
      <c r="A201">
        <v>3601061178</v>
      </c>
      <c r="B201">
        <v>9</v>
      </c>
      <c r="C201">
        <v>460807</v>
      </c>
      <c r="D201" t="s">
        <v>1306</v>
      </c>
      <c r="E201">
        <v>0.18</v>
      </c>
      <c r="F201">
        <v>11</v>
      </c>
      <c r="G201">
        <v>4380026</v>
      </c>
      <c r="H201">
        <v>113573796</v>
      </c>
      <c r="I201">
        <v>426618</v>
      </c>
      <c r="J201">
        <v>544961</v>
      </c>
      <c r="K201">
        <v>0</v>
      </c>
      <c r="L201">
        <v>332193</v>
      </c>
      <c r="M201">
        <v>468962</v>
      </c>
      <c r="N201">
        <v>9360817</v>
      </c>
      <c r="O201">
        <v>18397</v>
      </c>
      <c r="P201">
        <v>42660</v>
      </c>
      <c r="Q201">
        <v>0</v>
      </c>
      <c r="R201">
        <v>32032</v>
      </c>
      <c r="S201" t="s">
        <v>1307</v>
      </c>
      <c r="T201" s="6">
        <v>8.9999999999999998E-4</v>
      </c>
      <c r="U201" t="s">
        <v>1308</v>
      </c>
      <c r="V201" s="6">
        <v>6.1999999999999998E-3</v>
      </c>
      <c r="W201" t="s">
        <v>1309</v>
      </c>
      <c r="X201" s="6">
        <v>3.5999999999999999E-3</v>
      </c>
      <c r="Y201" t="s">
        <v>1308</v>
      </c>
      <c r="Z201" s="6">
        <v>1.8E-3</v>
      </c>
      <c r="AA201" t="s">
        <v>1310</v>
      </c>
      <c r="AB201" s="6">
        <v>8.9999999999999998E-4</v>
      </c>
      <c r="AC201" t="s">
        <v>1308</v>
      </c>
      <c r="AD201" t="s">
        <v>1340</v>
      </c>
    </row>
    <row r="202" spans="1:30" x14ac:dyDescent="0.55000000000000004">
      <c r="A202">
        <v>3601067467</v>
      </c>
      <c r="B202">
        <v>5</v>
      </c>
      <c r="C202">
        <v>460807</v>
      </c>
      <c r="D202" t="s">
        <v>1306</v>
      </c>
      <c r="E202">
        <v>0.18</v>
      </c>
      <c r="F202">
        <v>11</v>
      </c>
      <c r="G202">
        <v>4190504</v>
      </c>
      <c r="H202">
        <v>113761251</v>
      </c>
      <c r="I202">
        <v>314244</v>
      </c>
      <c r="J202">
        <v>560706</v>
      </c>
      <c r="K202">
        <v>0</v>
      </c>
      <c r="L202">
        <v>386758</v>
      </c>
      <c r="M202">
        <v>516151</v>
      </c>
      <c r="N202">
        <v>9313146</v>
      </c>
      <c r="O202">
        <v>3863</v>
      </c>
      <c r="P202">
        <v>41760</v>
      </c>
      <c r="Q202">
        <v>0</v>
      </c>
      <c r="R202">
        <v>31247</v>
      </c>
      <c r="S202" t="s">
        <v>1307</v>
      </c>
      <c r="T202" s="6">
        <v>1E-4</v>
      </c>
      <c r="U202" t="s">
        <v>1308</v>
      </c>
      <c r="V202" s="6">
        <v>4.5999999999999999E-3</v>
      </c>
      <c r="W202" t="s">
        <v>1309</v>
      </c>
      <c r="X202" s="6">
        <v>2.5999999999999999E-3</v>
      </c>
      <c r="Y202" t="s">
        <v>1308</v>
      </c>
      <c r="Z202" s="6">
        <v>2.9999999999999997E-4</v>
      </c>
      <c r="AA202" t="s">
        <v>1310</v>
      </c>
      <c r="AB202" s="6">
        <v>1.1000000000000001E-3</v>
      </c>
      <c r="AC202" t="s">
        <v>1308</v>
      </c>
      <c r="AD202" t="s">
        <v>1326</v>
      </c>
    </row>
    <row r="203" spans="1:30" x14ac:dyDescent="0.55000000000000004">
      <c r="A203">
        <v>3601169244</v>
      </c>
      <c r="B203">
        <v>17</v>
      </c>
      <c r="C203">
        <v>460808</v>
      </c>
      <c r="D203" t="s">
        <v>1306</v>
      </c>
      <c r="E203">
        <v>0.18</v>
      </c>
      <c r="F203">
        <v>11</v>
      </c>
      <c r="G203">
        <v>3679629</v>
      </c>
      <c r="H203">
        <v>114269899</v>
      </c>
      <c r="I203">
        <v>185201</v>
      </c>
      <c r="J203">
        <v>515946</v>
      </c>
      <c r="K203">
        <v>0</v>
      </c>
      <c r="L203">
        <v>391388</v>
      </c>
      <c r="M203">
        <v>417181</v>
      </c>
      <c r="N203">
        <v>9411400</v>
      </c>
      <c r="O203">
        <v>7392</v>
      </c>
      <c r="P203">
        <v>44407</v>
      </c>
      <c r="Q203">
        <v>0</v>
      </c>
      <c r="R203">
        <v>31630</v>
      </c>
      <c r="S203" t="s">
        <v>1307</v>
      </c>
      <c r="T203" s="6">
        <v>2.3E-3</v>
      </c>
      <c r="U203" t="s">
        <v>1308</v>
      </c>
      <c r="V203" s="6">
        <v>5.1999999999999998E-3</v>
      </c>
      <c r="W203" t="s">
        <v>1309</v>
      </c>
      <c r="X203" s="6">
        <v>1.5E-3</v>
      </c>
      <c r="Y203" t="s">
        <v>1308</v>
      </c>
      <c r="Z203" s="6">
        <v>6.9999999999999999E-4</v>
      </c>
      <c r="AA203" t="s">
        <v>1310</v>
      </c>
      <c r="AB203" s="6">
        <v>6.9999999999999999E-4</v>
      </c>
      <c r="AC203" t="s">
        <v>1308</v>
      </c>
      <c r="AD203" t="s">
        <v>1395</v>
      </c>
    </row>
    <row r="204" spans="1:30" x14ac:dyDescent="0.55000000000000004">
      <c r="A204">
        <v>3601235981</v>
      </c>
      <c r="B204">
        <v>13</v>
      </c>
      <c r="C204">
        <v>460807</v>
      </c>
      <c r="D204" t="s">
        <v>1306</v>
      </c>
      <c r="E204">
        <v>0.18</v>
      </c>
      <c r="F204">
        <v>11</v>
      </c>
      <c r="G204">
        <v>5302233</v>
      </c>
      <c r="H204">
        <v>112650692</v>
      </c>
      <c r="I204">
        <v>550422</v>
      </c>
      <c r="J204">
        <v>683758</v>
      </c>
      <c r="K204">
        <v>0</v>
      </c>
      <c r="L204">
        <v>389724</v>
      </c>
      <c r="M204">
        <v>502870</v>
      </c>
      <c r="N204">
        <v>9326993</v>
      </c>
      <c r="O204">
        <v>616</v>
      </c>
      <c r="P204">
        <v>41390</v>
      </c>
      <c r="Q204">
        <v>0</v>
      </c>
      <c r="R204">
        <v>31807</v>
      </c>
      <c r="S204" t="s">
        <v>1307</v>
      </c>
      <c r="T204" t="s">
        <v>1396</v>
      </c>
      <c r="U204" t="s">
        <v>1308</v>
      </c>
      <c r="V204" s="6">
        <v>4.1999999999999997E-3</v>
      </c>
      <c r="W204" t="s">
        <v>1309</v>
      </c>
      <c r="X204" s="6">
        <v>1E-3</v>
      </c>
      <c r="Y204" t="s">
        <v>1308</v>
      </c>
      <c r="Z204" s="6">
        <v>0</v>
      </c>
      <c r="AA204" t="s">
        <v>1310</v>
      </c>
      <c r="AB204" s="6">
        <v>2.0999999999999999E-3</v>
      </c>
      <c r="AC204" t="s">
        <v>1308</v>
      </c>
      <c r="AD204" t="s">
        <v>1326</v>
      </c>
    </row>
    <row r="205" spans="1:30" x14ac:dyDescent="0.55000000000000004">
      <c r="A205">
        <v>3601251705</v>
      </c>
      <c r="B205">
        <v>3</v>
      </c>
      <c r="C205">
        <v>460807</v>
      </c>
      <c r="D205" t="s">
        <v>1306</v>
      </c>
      <c r="E205">
        <v>0.18</v>
      </c>
      <c r="F205">
        <v>11</v>
      </c>
      <c r="G205">
        <v>4499937</v>
      </c>
      <c r="H205">
        <v>113447172</v>
      </c>
      <c r="I205">
        <v>263775</v>
      </c>
      <c r="J205">
        <v>620975</v>
      </c>
      <c r="K205">
        <v>0</v>
      </c>
      <c r="L205">
        <v>445435</v>
      </c>
      <c r="M205">
        <v>453190</v>
      </c>
      <c r="N205">
        <v>9376071</v>
      </c>
      <c r="O205">
        <v>5289</v>
      </c>
      <c r="P205">
        <v>46175</v>
      </c>
      <c r="Q205">
        <v>0</v>
      </c>
      <c r="R205">
        <v>34853</v>
      </c>
      <c r="S205" t="s">
        <v>1307</v>
      </c>
      <c r="T205" s="6">
        <v>2.0000000000000001E-4</v>
      </c>
      <c r="U205" t="s">
        <v>1308</v>
      </c>
      <c r="V205" s="6">
        <v>5.1999999999999998E-3</v>
      </c>
      <c r="W205" t="s">
        <v>1309</v>
      </c>
      <c r="X205" s="6">
        <v>2.2000000000000001E-3</v>
      </c>
      <c r="Y205" t="s">
        <v>1308</v>
      </c>
      <c r="Z205" s="6">
        <v>5.0000000000000001E-4</v>
      </c>
      <c r="AA205" t="s">
        <v>1310</v>
      </c>
      <c r="AB205" s="6">
        <v>1.6000000000000001E-3</v>
      </c>
      <c r="AC205" t="s">
        <v>1308</v>
      </c>
      <c r="AD205" t="s">
        <v>1344</v>
      </c>
    </row>
    <row r="206" spans="1:30" x14ac:dyDescent="0.55000000000000004">
      <c r="A206">
        <v>3900425454</v>
      </c>
      <c r="B206">
        <v>8</v>
      </c>
      <c r="C206">
        <v>499207</v>
      </c>
      <c r="D206" t="s">
        <v>1306</v>
      </c>
      <c r="E206">
        <v>0.18</v>
      </c>
      <c r="F206">
        <v>12</v>
      </c>
      <c r="G206">
        <v>5449124</v>
      </c>
      <c r="H206">
        <v>122328775</v>
      </c>
      <c r="I206">
        <v>598972</v>
      </c>
      <c r="J206">
        <v>746818</v>
      </c>
      <c r="K206">
        <v>0</v>
      </c>
      <c r="L206">
        <v>423067</v>
      </c>
      <c r="M206">
        <v>441260</v>
      </c>
      <c r="N206">
        <v>9386526</v>
      </c>
      <c r="O206">
        <v>0</v>
      </c>
      <c r="P206">
        <v>18280</v>
      </c>
      <c r="Q206">
        <v>0</v>
      </c>
      <c r="R206">
        <v>17727</v>
      </c>
      <c r="S206" t="s">
        <v>1307</v>
      </c>
      <c r="T206" t="s">
        <v>1397</v>
      </c>
      <c r="U206" t="s">
        <v>1308</v>
      </c>
      <c r="V206" s="6">
        <v>1.8E-3</v>
      </c>
      <c r="W206" t="s">
        <v>1309</v>
      </c>
      <c r="X206" s="6">
        <v>1.2999999999999999E-3</v>
      </c>
      <c r="Y206" t="s">
        <v>1308</v>
      </c>
      <c r="Z206" s="6">
        <v>0</v>
      </c>
      <c r="AA206" t="s">
        <v>1310</v>
      </c>
      <c r="AB206" s="6">
        <v>2.3999999999999998E-3</v>
      </c>
      <c r="AC206" t="s">
        <v>1308</v>
      </c>
      <c r="AD206" t="s">
        <v>1320</v>
      </c>
    </row>
    <row r="207" spans="1:30" x14ac:dyDescent="0.55000000000000004">
      <c r="A207">
        <v>3900543966</v>
      </c>
      <c r="B207">
        <v>11</v>
      </c>
      <c r="C207">
        <v>499207</v>
      </c>
      <c r="D207" t="s">
        <v>1306</v>
      </c>
      <c r="E207">
        <v>0.18</v>
      </c>
      <c r="F207">
        <v>12</v>
      </c>
      <c r="G207">
        <v>4784619</v>
      </c>
      <c r="H207">
        <v>123001155</v>
      </c>
      <c r="I207">
        <v>330695</v>
      </c>
      <c r="J207">
        <v>589603</v>
      </c>
      <c r="K207">
        <v>0</v>
      </c>
      <c r="L207">
        <v>406407</v>
      </c>
      <c r="M207">
        <v>434982</v>
      </c>
      <c r="N207">
        <v>9394986</v>
      </c>
      <c r="O207">
        <v>1989</v>
      </c>
      <c r="P207">
        <v>19243</v>
      </c>
      <c r="Q207">
        <v>0</v>
      </c>
      <c r="R207">
        <v>17251</v>
      </c>
      <c r="S207" t="s">
        <v>1307</v>
      </c>
      <c r="T207" s="6">
        <v>4.0000000000000002E-4</v>
      </c>
      <c r="U207" t="s">
        <v>1308</v>
      </c>
      <c r="V207" s="6">
        <v>2.0999999999999999E-3</v>
      </c>
      <c r="W207" t="s">
        <v>1309</v>
      </c>
      <c r="X207" s="6">
        <v>2.5000000000000001E-3</v>
      </c>
      <c r="Y207" t="s">
        <v>1308</v>
      </c>
      <c r="Z207" s="6">
        <v>2.0000000000000001E-4</v>
      </c>
      <c r="AA207" t="s">
        <v>1310</v>
      </c>
      <c r="AB207" s="6">
        <v>1.1999999999999999E-3</v>
      </c>
      <c r="AC207" t="s">
        <v>1308</v>
      </c>
      <c r="AD207" t="s">
        <v>1317</v>
      </c>
    </row>
    <row r="208" spans="1:30" x14ac:dyDescent="0.55000000000000004">
      <c r="A208">
        <v>3900589339</v>
      </c>
      <c r="B208">
        <v>2</v>
      </c>
      <c r="C208">
        <v>499207</v>
      </c>
      <c r="D208" t="s">
        <v>1306</v>
      </c>
      <c r="E208">
        <v>0.18</v>
      </c>
      <c r="F208">
        <v>12</v>
      </c>
      <c r="G208">
        <v>4840206</v>
      </c>
      <c r="H208">
        <v>122938434</v>
      </c>
      <c r="I208">
        <v>502107</v>
      </c>
      <c r="J208">
        <v>568893</v>
      </c>
      <c r="K208">
        <v>0</v>
      </c>
      <c r="L208">
        <v>339637</v>
      </c>
      <c r="M208">
        <v>458897</v>
      </c>
      <c r="N208">
        <v>9370704</v>
      </c>
      <c r="O208">
        <v>310</v>
      </c>
      <c r="P208">
        <v>18279</v>
      </c>
      <c r="Q208">
        <v>0</v>
      </c>
      <c r="R208">
        <v>18043</v>
      </c>
      <c r="S208" t="s">
        <v>1307</v>
      </c>
      <c r="T208" s="6">
        <v>1.6000000000000001E-3</v>
      </c>
      <c r="U208" t="s">
        <v>1308</v>
      </c>
      <c r="V208" s="6">
        <v>1.8E-3</v>
      </c>
      <c r="W208" t="s">
        <v>1309</v>
      </c>
      <c r="X208" s="6">
        <v>5.0000000000000001E-4</v>
      </c>
      <c r="Y208" t="s">
        <v>1308</v>
      </c>
      <c r="Z208" s="6">
        <v>0</v>
      </c>
      <c r="AA208" t="s">
        <v>1310</v>
      </c>
      <c r="AB208" s="6">
        <v>1E-3</v>
      </c>
      <c r="AC208" t="s">
        <v>1308</v>
      </c>
      <c r="AD208" t="s">
        <v>1320</v>
      </c>
    </row>
    <row r="209" spans="1:30" x14ac:dyDescent="0.55000000000000004">
      <c r="A209">
        <v>3900604318</v>
      </c>
      <c r="B209">
        <v>6</v>
      </c>
      <c r="C209">
        <v>499207</v>
      </c>
      <c r="D209" t="s">
        <v>1306</v>
      </c>
      <c r="E209">
        <v>0.18</v>
      </c>
      <c r="F209">
        <v>12</v>
      </c>
      <c r="G209">
        <v>4756285</v>
      </c>
      <c r="H209">
        <v>123023764</v>
      </c>
      <c r="I209">
        <v>399157</v>
      </c>
      <c r="J209">
        <v>635117</v>
      </c>
      <c r="K209">
        <v>0</v>
      </c>
      <c r="L209">
        <v>406886</v>
      </c>
      <c r="M209">
        <v>476644</v>
      </c>
      <c r="N209">
        <v>9353542</v>
      </c>
      <c r="O209">
        <v>1711</v>
      </c>
      <c r="P209">
        <v>19350</v>
      </c>
      <c r="Q209">
        <v>0</v>
      </c>
      <c r="R209">
        <v>17596</v>
      </c>
      <c r="S209" t="s">
        <v>1307</v>
      </c>
      <c r="T209" s="6">
        <v>1.2999999999999999E-3</v>
      </c>
      <c r="U209" t="s">
        <v>1308</v>
      </c>
      <c r="V209" s="6">
        <v>2.0999999999999999E-3</v>
      </c>
      <c r="W209" t="s">
        <v>1309</v>
      </c>
      <c r="X209" s="6">
        <v>3.0999999999999999E-3</v>
      </c>
      <c r="Y209" t="s">
        <v>1308</v>
      </c>
      <c r="Z209" s="6">
        <v>1E-4</v>
      </c>
      <c r="AA209" t="s">
        <v>1310</v>
      </c>
      <c r="AB209" s="6">
        <v>1.6000000000000001E-3</v>
      </c>
      <c r="AC209" t="s">
        <v>1308</v>
      </c>
      <c r="AD209" t="s">
        <v>1317</v>
      </c>
    </row>
    <row r="210" spans="1:30" x14ac:dyDescent="0.55000000000000004">
      <c r="A210">
        <v>3900701574</v>
      </c>
      <c r="B210">
        <v>4</v>
      </c>
      <c r="C210">
        <v>499207</v>
      </c>
      <c r="D210" t="s">
        <v>1306</v>
      </c>
      <c r="E210">
        <v>0.18</v>
      </c>
      <c r="F210">
        <v>12</v>
      </c>
      <c r="G210">
        <v>2914674</v>
      </c>
      <c r="H210">
        <v>124863910</v>
      </c>
      <c r="I210">
        <v>161916</v>
      </c>
      <c r="J210">
        <v>432859</v>
      </c>
      <c r="K210">
        <v>0</v>
      </c>
      <c r="L210">
        <v>350887</v>
      </c>
      <c r="M210">
        <v>349841</v>
      </c>
      <c r="N210">
        <v>9480005</v>
      </c>
      <c r="O210">
        <v>232</v>
      </c>
      <c r="P210">
        <v>21184</v>
      </c>
      <c r="Q210">
        <v>0</v>
      </c>
      <c r="R210">
        <v>20977</v>
      </c>
      <c r="S210" t="s">
        <v>1307</v>
      </c>
      <c r="T210" s="6">
        <v>1.1999999999999999E-3</v>
      </c>
      <c r="U210" t="s">
        <v>1308</v>
      </c>
      <c r="V210" s="6">
        <v>2.0999999999999999E-3</v>
      </c>
      <c r="W210" t="s">
        <v>1309</v>
      </c>
      <c r="X210" s="6">
        <v>1.1999999999999999E-3</v>
      </c>
      <c r="Y210" t="s">
        <v>1308</v>
      </c>
      <c r="Z210" s="6">
        <v>0</v>
      </c>
      <c r="AA210" t="s">
        <v>1310</v>
      </c>
      <c r="AB210" s="6">
        <v>0</v>
      </c>
      <c r="AC210" t="s">
        <v>1308</v>
      </c>
      <c r="AD210" t="s">
        <v>1316</v>
      </c>
    </row>
    <row r="211" spans="1:30" x14ac:dyDescent="0.55000000000000004">
      <c r="A211">
        <v>3900734881</v>
      </c>
      <c r="B211">
        <v>1</v>
      </c>
      <c r="C211">
        <v>499207</v>
      </c>
      <c r="D211" t="s">
        <v>1306</v>
      </c>
      <c r="E211">
        <v>0.18</v>
      </c>
      <c r="F211">
        <v>12</v>
      </c>
      <c r="G211">
        <v>3227454</v>
      </c>
      <c r="H211">
        <v>124556697</v>
      </c>
      <c r="I211">
        <v>73934</v>
      </c>
      <c r="J211">
        <v>369294</v>
      </c>
      <c r="K211">
        <v>0</v>
      </c>
      <c r="L211">
        <v>306860</v>
      </c>
      <c r="M211">
        <v>404317</v>
      </c>
      <c r="N211">
        <v>9425801</v>
      </c>
      <c r="O211">
        <v>872</v>
      </c>
      <c r="P211">
        <v>18686</v>
      </c>
      <c r="Q211">
        <v>0</v>
      </c>
      <c r="R211">
        <v>17614</v>
      </c>
      <c r="S211" t="s">
        <v>1307</v>
      </c>
      <c r="T211" s="6">
        <v>1E-4</v>
      </c>
      <c r="U211" t="s">
        <v>1308</v>
      </c>
      <c r="V211" s="6">
        <v>1.9E-3</v>
      </c>
      <c r="W211" t="s">
        <v>1309</v>
      </c>
      <c r="X211" s="6">
        <v>5.0000000000000001E-4</v>
      </c>
      <c r="Y211" t="s">
        <v>1308</v>
      </c>
      <c r="Z211" s="6">
        <v>0</v>
      </c>
      <c r="AA211" t="s">
        <v>1310</v>
      </c>
      <c r="AB211" s="6">
        <v>2.8E-3</v>
      </c>
      <c r="AC211" t="s">
        <v>1308</v>
      </c>
      <c r="AD211" t="s">
        <v>1317</v>
      </c>
    </row>
    <row r="212" spans="1:30" x14ac:dyDescent="0.55000000000000004">
      <c r="A212">
        <v>3900755369</v>
      </c>
      <c r="B212">
        <v>7</v>
      </c>
      <c r="C212">
        <v>499207</v>
      </c>
      <c r="D212" t="s">
        <v>1306</v>
      </c>
      <c r="E212">
        <v>0.18</v>
      </c>
      <c r="F212">
        <v>12</v>
      </c>
      <c r="G212">
        <v>5301149</v>
      </c>
      <c r="H212">
        <v>122476726</v>
      </c>
      <c r="I212">
        <v>576711</v>
      </c>
      <c r="J212">
        <v>683867</v>
      </c>
      <c r="K212">
        <v>0</v>
      </c>
      <c r="L212">
        <v>362980</v>
      </c>
      <c r="M212">
        <v>505844</v>
      </c>
      <c r="N212">
        <v>9323720</v>
      </c>
      <c r="O212">
        <v>4233</v>
      </c>
      <c r="P212">
        <v>23735</v>
      </c>
      <c r="Q212">
        <v>0</v>
      </c>
      <c r="R212">
        <v>17968</v>
      </c>
      <c r="S212" t="s">
        <v>1307</v>
      </c>
      <c r="T212" s="6">
        <v>3.0999999999999999E-3</v>
      </c>
      <c r="U212" t="s">
        <v>1308</v>
      </c>
      <c r="V212" s="6">
        <v>2.8E-3</v>
      </c>
      <c r="W212" t="s">
        <v>1309</v>
      </c>
      <c r="X212" s="6">
        <v>1.1000000000000001E-3</v>
      </c>
      <c r="Y212" t="s">
        <v>1308</v>
      </c>
      <c r="Z212" s="6">
        <v>4.0000000000000002E-4</v>
      </c>
      <c r="AA212" t="s">
        <v>1310</v>
      </c>
      <c r="AB212" s="6">
        <v>1.9E-3</v>
      </c>
      <c r="AC212" t="s">
        <v>1308</v>
      </c>
      <c r="AD212" t="s">
        <v>1333</v>
      </c>
    </row>
    <row r="213" spans="1:30" x14ac:dyDescent="0.55000000000000004">
      <c r="A213">
        <v>3900803338</v>
      </c>
      <c r="B213">
        <v>14</v>
      </c>
      <c r="C213">
        <v>499207</v>
      </c>
      <c r="D213" t="s">
        <v>1306</v>
      </c>
      <c r="E213">
        <v>0.18</v>
      </c>
      <c r="F213">
        <v>12</v>
      </c>
      <c r="G213">
        <v>4002037</v>
      </c>
      <c r="H213">
        <v>123772806</v>
      </c>
      <c r="I213">
        <v>400468</v>
      </c>
      <c r="J213">
        <v>561336</v>
      </c>
      <c r="K213">
        <v>0</v>
      </c>
      <c r="L213">
        <v>369981</v>
      </c>
      <c r="M213">
        <v>366714</v>
      </c>
      <c r="N213">
        <v>9462699</v>
      </c>
      <c r="O213">
        <v>309</v>
      </c>
      <c r="P213">
        <v>18070</v>
      </c>
      <c r="Q213">
        <v>0</v>
      </c>
      <c r="R213">
        <v>17833</v>
      </c>
      <c r="S213" t="s">
        <v>1307</v>
      </c>
      <c r="T213" s="6">
        <v>8.0000000000000004E-4</v>
      </c>
      <c r="U213" t="s">
        <v>1308</v>
      </c>
      <c r="V213" s="6">
        <v>1.8E-3</v>
      </c>
      <c r="W213" t="s">
        <v>1309</v>
      </c>
      <c r="X213" s="6">
        <v>3.0999999999999999E-3</v>
      </c>
      <c r="Y213" t="s">
        <v>1308</v>
      </c>
      <c r="Z213" s="6">
        <v>0</v>
      </c>
      <c r="AA213" t="s">
        <v>1310</v>
      </c>
      <c r="AB213" s="6">
        <v>1E-3</v>
      </c>
      <c r="AC213" t="s">
        <v>1308</v>
      </c>
      <c r="AD213" t="s">
        <v>1320</v>
      </c>
    </row>
    <row r="214" spans="1:30" x14ac:dyDescent="0.55000000000000004">
      <c r="A214">
        <v>3900815899</v>
      </c>
      <c r="B214">
        <v>15</v>
      </c>
      <c r="C214">
        <v>499207</v>
      </c>
      <c r="D214" t="s">
        <v>1306</v>
      </c>
      <c r="E214">
        <v>0.18</v>
      </c>
      <c r="F214">
        <v>12</v>
      </c>
      <c r="G214">
        <v>5223727</v>
      </c>
      <c r="H214">
        <v>122554984</v>
      </c>
      <c r="I214">
        <v>375341</v>
      </c>
      <c r="J214">
        <v>646394</v>
      </c>
      <c r="K214">
        <v>0</v>
      </c>
      <c r="L214">
        <v>428384</v>
      </c>
      <c r="M214">
        <v>486666</v>
      </c>
      <c r="N214">
        <v>9343167</v>
      </c>
      <c r="O214">
        <v>308</v>
      </c>
      <c r="P214">
        <v>18329</v>
      </c>
      <c r="Q214">
        <v>0</v>
      </c>
      <c r="R214">
        <v>17875</v>
      </c>
      <c r="S214" t="s">
        <v>1307</v>
      </c>
      <c r="T214" s="6">
        <v>1.1999999999999999E-3</v>
      </c>
      <c r="U214" t="s">
        <v>1308</v>
      </c>
      <c r="V214" s="6">
        <v>1.8E-3</v>
      </c>
      <c r="W214" t="s">
        <v>1309</v>
      </c>
      <c r="X214" s="6">
        <v>2.8999999999999998E-3</v>
      </c>
      <c r="Y214" t="s">
        <v>1308</v>
      </c>
      <c r="Z214" s="6">
        <v>0</v>
      </c>
      <c r="AA214" t="s">
        <v>1310</v>
      </c>
      <c r="AB214" s="6">
        <v>1.6000000000000001E-3</v>
      </c>
      <c r="AC214" t="s">
        <v>1308</v>
      </c>
      <c r="AD214" t="s">
        <v>1320</v>
      </c>
    </row>
    <row r="215" spans="1:30" x14ac:dyDescent="0.55000000000000004">
      <c r="A215">
        <v>3900833938</v>
      </c>
      <c r="B215">
        <v>16</v>
      </c>
      <c r="C215">
        <v>499208</v>
      </c>
      <c r="D215" t="s">
        <v>1306</v>
      </c>
      <c r="E215">
        <v>0.18</v>
      </c>
      <c r="F215">
        <v>12</v>
      </c>
      <c r="G215">
        <v>4119285</v>
      </c>
      <c r="H215">
        <v>123663969</v>
      </c>
      <c r="I215">
        <v>177095</v>
      </c>
      <c r="J215">
        <v>537004</v>
      </c>
      <c r="K215">
        <v>0</v>
      </c>
      <c r="L215">
        <v>416179</v>
      </c>
      <c r="M215">
        <v>435405</v>
      </c>
      <c r="N215">
        <v>9394302</v>
      </c>
      <c r="O215">
        <v>868</v>
      </c>
      <c r="P215">
        <v>22246</v>
      </c>
      <c r="Q215">
        <v>0</v>
      </c>
      <c r="R215">
        <v>20359</v>
      </c>
      <c r="S215" t="s">
        <v>1307</v>
      </c>
      <c r="T215" s="6">
        <v>2.2000000000000001E-3</v>
      </c>
      <c r="U215" t="s">
        <v>1308</v>
      </c>
      <c r="V215" s="6">
        <v>2.3E-3</v>
      </c>
      <c r="W215" t="s">
        <v>1309</v>
      </c>
      <c r="X215" s="6">
        <v>1.2999999999999999E-3</v>
      </c>
      <c r="Y215" t="s">
        <v>1308</v>
      </c>
      <c r="Z215" s="6">
        <v>0</v>
      </c>
      <c r="AA215" t="s">
        <v>1310</v>
      </c>
      <c r="AB215" s="6">
        <v>8.0000000000000004E-4</v>
      </c>
      <c r="AC215" t="s">
        <v>1308</v>
      </c>
      <c r="AD215" t="s">
        <v>1315</v>
      </c>
    </row>
    <row r="216" spans="1:30" x14ac:dyDescent="0.55000000000000004">
      <c r="A216">
        <v>3900910078</v>
      </c>
      <c r="B216">
        <v>10</v>
      </c>
      <c r="C216">
        <v>499207</v>
      </c>
      <c r="D216" t="s">
        <v>1306</v>
      </c>
      <c r="E216">
        <v>0.18</v>
      </c>
      <c r="F216">
        <v>12</v>
      </c>
      <c r="G216">
        <v>4001242</v>
      </c>
      <c r="H216">
        <v>123775897</v>
      </c>
      <c r="I216">
        <v>212656</v>
      </c>
      <c r="J216">
        <v>558494</v>
      </c>
      <c r="K216">
        <v>0</v>
      </c>
      <c r="L216">
        <v>418895</v>
      </c>
      <c r="M216">
        <v>414870</v>
      </c>
      <c r="N216">
        <v>9414914</v>
      </c>
      <c r="O216">
        <v>1639</v>
      </c>
      <c r="P216">
        <v>19124</v>
      </c>
      <c r="Q216">
        <v>0</v>
      </c>
      <c r="R216">
        <v>17438</v>
      </c>
      <c r="S216" t="s">
        <v>1307</v>
      </c>
      <c r="T216" s="6">
        <v>2.5999999999999999E-3</v>
      </c>
      <c r="U216" t="s">
        <v>1308</v>
      </c>
      <c r="V216" s="6">
        <v>2.0999999999999999E-3</v>
      </c>
      <c r="W216" t="s">
        <v>1309</v>
      </c>
      <c r="X216" s="6">
        <v>1.6000000000000001E-3</v>
      </c>
      <c r="Y216" t="s">
        <v>1308</v>
      </c>
      <c r="Z216" s="6">
        <v>1E-4</v>
      </c>
      <c r="AA216" t="s">
        <v>1310</v>
      </c>
      <c r="AB216" s="6">
        <v>1E-3</v>
      </c>
      <c r="AC216" t="s">
        <v>1308</v>
      </c>
      <c r="AD216" t="s">
        <v>1317</v>
      </c>
    </row>
    <row r="217" spans="1:30" x14ac:dyDescent="0.55000000000000004">
      <c r="A217">
        <v>3900947470</v>
      </c>
      <c r="B217">
        <v>12</v>
      </c>
      <c r="C217">
        <v>499207</v>
      </c>
      <c r="D217" t="s">
        <v>1306</v>
      </c>
      <c r="E217">
        <v>0.18</v>
      </c>
      <c r="F217">
        <v>12</v>
      </c>
      <c r="G217">
        <v>3536000</v>
      </c>
      <c r="H217">
        <v>124242117</v>
      </c>
      <c r="I217">
        <v>361319</v>
      </c>
      <c r="J217">
        <v>523613</v>
      </c>
      <c r="K217">
        <v>0</v>
      </c>
      <c r="L217">
        <v>351756</v>
      </c>
      <c r="M217">
        <v>386818</v>
      </c>
      <c r="N217">
        <v>9443143</v>
      </c>
      <c r="O217">
        <v>309</v>
      </c>
      <c r="P217">
        <v>19557</v>
      </c>
      <c r="Q217">
        <v>0</v>
      </c>
      <c r="R217">
        <v>19313</v>
      </c>
      <c r="S217" t="s">
        <v>1307</v>
      </c>
      <c r="T217" s="6">
        <v>2.0000000000000001E-4</v>
      </c>
      <c r="U217" t="s">
        <v>1308</v>
      </c>
      <c r="V217" s="6">
        <v>2E-3</v>
      </c>
      <c r="W217" t="s">
        <v>1309</v>
      </c>
      <c r="X217" s="6">
        <v>2.8E-3</v>
      </c>
      <c r="Y217" t="s">
        <v>1308</v>
      </c>
      <c r="Z217" s="6">
        <v>0</v>
      </c>
      <c r="AA217" t="s">
        <v>1310</v>
      </c>
      <c r="AB217" s="6">
        <v>6.9999999999999999E-4</v>
      </c>
      <c r="AC217" t="s">
        <v>1308</v>
      </c>
      <c r="AD217" t="s">
        <v>1317</v>
      </c>
    </row>
    <row r="218" spans="1:30" x14ac:dyDescent="0.55000000000000004">
      <c r="A218">
        <v>3901061105</v>
      </c>
      <c r="B218">
        <v>9</v>
      </c>
      <c r="C218">
        <v>499207</v>
      </c>
      <c r="D218" t="s">
        <v>1306</v>
      </c>
      <c r="E218">
        <v>0.18</v>
      </c>
      <c r="F218">
        <v>12</v>
      </c>
      <c r="G218">
        <v>4800069</v>
      </c>
      <c r="H218">
        <v>122983244</v>
      </c>
      <c r="I218">
        <v>426618</v>
      </c>
      <c r="J218">
        <v>562952</v>
      </c>
      <c r="K218">
        <v>0</v>
      </c>
      <c r="L218">
        <v>350184</v>
      </c>
      <c r="M218">
        <v>420040</v>
      </c>
      <c r="N218">
        <v>9409448</v>
      </c>
      <c r="O218">
        <v>0</v>
      </c>
      <c r="P218">
        <v>17991</v>
      </c>
      <c r="Q218">
        <v>0</v>
      </c>
      <c r="R218">
        <v>17991</v>
      </c>
      <c r="S218" t="s">
        <v>1307</v>
      </c>
      <c r="T218" s="6">
        <v>1E-3</v>
      </c>
      <c r="U218" t="s">
        <v>1308</v>
      </c>
      <c r="V218" s="6">
        <v>1.8E-3</v>
      </c>
      <c r="W218" t="s">
        <v>1309</v>
      </c>
      <c r="X218" s="6">
        <v>3.3E-3</v>
      </c>
      <c r="Y218" t="s">
        <v>1308</v>
      </c>
      <c r="Z218" s="6">
        <v>0</v>
      </c>
      <c r="AA218" t="s">
        <v>1310</v>
      </c>
      <c r="AB218" s="6">
        <v>1E-3</v>
      </c>
      <c r="AC218" t="s">
        <v>1308</v>
      </c>
      <c r="AD218" t="s">
        <v>1320</v>
      </c>
    </row>
    <row r="219" spans="1:30" x14ac:dyDescent="0.55000000000000004">
      <c r="A219">
        <v>3901068617</v>
      </c>
      <c r="B219">
        <v>5</v>
      </c>
      <c r="C219">
        <v>499207</v>
      </c>
      <c r="D219" t="s">
        <v>1306</v>
      </c>
      <c r="E219">
        <v>0.18</v>
      </c>
      <c r="F219">
        <v>12</v>
      </c>
      <c r="G219">
        <v>4692223</v>
      </c>
      <c r="H219">
        <v>123089332</v>
      </c>
      <c r="I219">
        <v>316821</v>
      </c>
      <c r="J219">
        <v>580457</v>
      </c>
      <c r="K219">
        <v>0</v>
      </c>
      <c r="L219">
        <v>404158</v>
      </c>
      <c r="M219">
        <v>501716</v>
      </c>
      <c r="N219">
        <v>9328081</v>
      </c>
      <c r="O219">
        <v>2577</v>
      </c>
      <c r="P219">
        <v>19751</v>
      </c>
      <c r="Q219">
        <v>0</v>
      </c>
      <c r="R219">
        <v>17400</v>
      </c>
      <c r="S219" t="s">
        <v>1307</v>
      </c>
      <c r="T219" s="6">
        <v>2.0000000000000001E-4</v>
      </c>
      <c r="U219" t="s">
        <v>1308</v>
      </c>
      <c r="V219" s="6">
        <v>2.2000000000000001E-3</v>
      </c>
      <c r="W219" t="s">
        <v>1309</v>
      </c>
      <c r="X219" s="6">
        <v>2.3999999999999998E-3</v>
      </c>
      <c r="Y219" t="s">
        <v>1308</v>
      </c>
      <c r="Z219" s="6">
        <v>2.0000000000000001E-4</v>
      </c>
      <c r="AA219" t="s">
        <v>1310</v>
      </c>
      <c r="AB219" s="6">
        <v>1.1000000000000001E-3</v>
      </c>
      <c r="AC219" t="s">
        <v>1308</v>
      </c>
      <c r="AD219" t="s">
        <v>1318</v>
      </c>
    </row>
    <row r="220" spans="1:30" x14ac:dyDescent="0.55000000000000004">
      <c r="A220">
        <v>3901169391</v>
      </c>
      <c r="B220">
        <v>17</v>
      </c>
      <c r="C220">
        <v>499208</v>
      </c>
      <c r="D220" t="s">
        <v>1306</v>
      </c>
      <c r="E220">
        <v>0.18</v>
      </c>
      <c r="F220">
        <v>12</v>
      </c>
      <c r="G220">
        <v>4059676</v>
      </c>
      <c r="H220">
        <v>123718203</v>
      </c>
      <c r="I220">
        <v>185201</v>
      </c>
      <c r="J220">
        <v>533566</v>
      </c>
      <c r="K220">
        <v>0</v>
      </c>
      <c r="L220">
        <v>408985</v>
      </c>
      <c r="M220">
        <v>380044</v>
      </c>
      <c r="N220">
        <v>9448304</v>
      </c>
      <c r="O220">
        <v>0</v>
      </c>
      <c r="P220">
        <v>17620</v>
      </c>
      <c r="Q220">
        <v>0</v>
      </c>
      <c r="R220">
        <v>17597</v>
      </c>
      <c r="S220" t="s">
        <v>1307</v>
      </c>
      <c r="T220" s="6">
        <v>2.2000000000000001E-3</v>
      </c>
      <c r="U220" t="s">
        <v>1308</v>
      </c>
      <c r="V220" s="6">
        <v>1.6999999999999999E-3</v>
      </c>
      <c r="W220" t="s">
        <v>1309</v>
      </c>
      <c r="X220" s="6">
        <v>1.4E-3</v>
      </c>
      <c r="Y220" t="s">
        <v>1308</v>
      </c>
      <c r="Z220" s="6">
        <v>0</v>
      </c>
      <c r="AA220" t="s">
        <v>1310</v>
      </c>
      <c r="AB220" s="6">
        <v>8.0000000000000004E-4</v>
      </c>
      <c r="AC220" t="s">
        <v>1308</v>
      </c>
      <c r="AD220" t="s">
        <v>1319</v>
      </c>
    </row>
    <row r="221" spans="1:30" x14ac:dyDescent="0.55000000000000004">
      <c r="A221">
        <v>3901237095</v>
      </c>
      <c r="B221">
        <v>13</v>
      </c>
      <c r="C221">
        <v>499207</v>
      </c>
      <c r="D221" t="s">
        <v>1306</v>
      </c>
      <c r="E221">
        <v>0.18</v>
      </c>
      <c r="F221">
        <v>12</v>
      </c>
      <c r="G221">
        <v>5791467</v>
      </c>
      <c r="H221">
        <v>121991051</v>
      </c>
      <c r="I221">
        <v>551292</v>
      </c>
      <c r="J221">
        <v>702091</v>
      </c>
      <c r="K221">
        <v>0</v>
      </c>
      <c r="L221">
        <v>406945</v>
      </c>
      <c r="M221">
        <v>489231</v>
      </c>
      <c r="N221">
        <v>9340359</v>
      </c>
      <c r="O221">
        <v>870</v>
      </c>
      <c r="P221">
        <v>18333</v>
      </c>
      <c r="Q221">
        <v>0</v>
      </c>
      <c r="R221">
        <v>17221</v>
      </c>
      <c r="S221" t="s">
        <v>1307</v>
      </c>
      <c r="T221" s="6">
        <v>3.0000000000000001E-3</v>
      </c>
      <c r="U221" t="s">
        <v>1308</v>
      </c>
      <c r="V221" s="6">
        <v>1.9E-3</v>
      </c>
      <c r="W221" t="s">
        <v>1309</v>
      </c>
      <c r="X221" s="6">
        <v>8.9999999999999998E-4</v>
      </c>
      <c r="Y221" t="s">
        <v>1308</v>
      </c>
      <c r="Z221" s="6">
        <v>0</v>
      </c>
      <c r="AA221" t="s">
        <v>1310</v>
      </c>
      <c r="AB221" s="6">
        <v>2.0999999999999999E-3</v>
      </c>
      <c r="AC221" t="s">
        <v>1308</v>
      </c>
      <c r="AD221" t="s">
        <v>1320</v>
      </c>
    </row>
    <row r="222" spans="1:30" x14ac:dyDescent="0.55000000000000004">
      <c r="A222">
        <v>3901251893</v>
      </c>
      <c r="B222">
        <v>3</v>
      </c>
      <c r="C222">
        <v>499207</v>
      </c>
      <c r="D222" t="s">
        <v>1306</v>
      </c>
      <c r="E222">
        <v>0.18</v>
      </c>
      <c r="F222">
        <v>12</v>
      </c>
      <c r="G222">
        <v>4918243</v>
      </c>
      <c r="H222">
        <v>122858855</v>
      </c>
      <c r="I222">
        <v>263775</v>
      </c>
      <c r="J222">
        <v>641487</v>
      </c>
      <c r="K222">
        <v>0</v>
      </c>
      <c r="L222">
        <v>465947</v>
      </c>
      <c r="M222">
        <v>418303</v>
      </c>
      <c r="N222">
        <v>9411683</v>
      </c>
      <c r="O222">
        <v>0</v>
      </c>
      <c r="P222">
        <v>20512</v>
      </c>
      <c r="Q222">
        <v>0</v>
      </c>
      <c r="R222">
        <v>20512</v>
      </c>
      <c r="S222" t="s">
        <v>1307</v>
      </c>
      <c r="T222" s="6">
        <v>2.9999999999999997E-4</v>
      </c>
      <c r="U222" t="s">
        <v>1308</v>
      </c>
      <c r="V222" s="6">
        <v>2E-3</v>
      </c>
      <c r="W222" t="s">
        <v>1309</v>
      </c>
      <c r="X222" s="6">
        <v>2E-3</v>
      </c>
      <c r="Y222" t="s">
        <v>1308</v>
      </c>
      <c r="Z222" s="6">
        <v>0</v>
      </c>
      <c r="AA222" t="s">
        <v>1310</v>
      </c>
      <c r="AB222" s="6">
        <v>1.6000000000000001E-3</v>
      </c>
      <c r="AC222" t="s">
        <v>1308</v>
      </c>
      <c r="AD222" t="s">
        <v>1318</v>
      </c>
    </row>
    <row r="223" spans="1:30" x14ac:dyDescent="0.55000000000000004">
      <c r="A223">
        <v>4200425297</v>
      </c>
      <c r="B223">
        <v>8</v>
      </c>
      <c r="C223">
        <v>537607</v>
      </c>
      <c r="D223" t="s">
        <v>1306</v>
      </c>
      <c r="E223">
        <v>0.18</v>
      </c>
      <c r="F223">
        <v>13</v>
      </c>
      <c r="G223">
        <v>5920961</v>
      </c>
      <c r="H223">
        <v>131684672</v>
      </c>
      <c r="I223">
        <v>606960</v>
      </c>
      <c r="J223">
        <v>773290</v>
      </c>
      <c r="K223">
        <v>0</v>
      </c>
      <c r="L223">
        <v>441362</v>
      </c>
      <c r="M223">
        <v>471834</v>
      </c>
      <c r="N223">
        <v>9355897</v>
      </c>
      <c r="O223">
        <v>7988</v>
      </c>
      <c r="P223">
        <v>26472</v>
      </c>
      <c r="Q223">
        <v>0</v>
      </c>
      <c r="R223">
        <v>18295</v>
      </c>
      <c r="S223" t="s">
        <v>1307</v>
      </c>
      <c r="T223" t="s">
        <v>1398</v>
      </c>
      <c r="U223" t="s">
        <v>1308</v>
      </c>
      <c r="V223" s="6">
        <v>3.5000000000000001E-3</v>
      </c>
      <c r="W223" t="s">
        <v>1309</v>
      </c>
      <c r="X223" s="6">
        <v>1.1999999999999999E-3</v>
      </c>
      <c r="Y223" t="s">
        <v>1308</v>
      </c>
      <c r="Z223" s="6">
        <v>8.0000000000000004E-4</v>
      </c>
      <c r="AA223" t="s">
        <v>1310</v>
      </c>
      <c r="AB223" s="6">
        <v>2.3999999999999998E-3</v>
      </c>
      <c r="AC223" t="s">
        <v>1308</v>
      </c>
      <c r="AD223" t="s">
        <v>1342</v>
      </c>
    </row>
    <row r="224" spans="1:30" x14ac:dyDescent="0.55000000000000004">
      <c r="A224">
        <v>4200542410</v>
      </c>
      <c r="B224">
        <v>11</v>
      </c>
      <c r="C224">
        <v>537607</v>
      </c>
      <c r="D224" t="s">
        <v>1306</v>
      </c>
      <c r="E224">
        <v>0.18</v>
      </c>
      <c r="F224">
        <v>13</v>
      </c>
      <c r="G224">
        <v>5213229</v>
      </c>
      <c r="H224">
        <v>132400620</v>
      </c>
      <c r="I224">
        <v>331004</v>
      </c>
      <c r="J224">
        <v>613553</v>
      </c>
      <c r="K224">
        <v>0</v>
      </c>
      <c r="L224">
        <v>426023</v>
      </c>
      <c r="M224">
        <v>428607</v>
      </c>
      <c r="N224">
        <v>9399465</v>
      </c>
      <c r="O224">
        <v>309</v>
      </c>
      <c r="P224">
        <v>23950</v>
      </c>
      <c r="Q224">
        <v>0</v>
      </c>
      <c r="R224">
        <v>19616</v>
      </c>
      <c r="S224" t="s">
        <v>1307</v>
      </c>
      <c r="T224" s="6">
        <v>5.9999999999999995E-4</v>
      </c>
      <c r="U224" t="s">
        <v>1308</v>
      </c>
      <c r="V224" s="6">
        <v>2.3999999999999998E-3</v>
      </c>
      <c r="W224" t="s">
        <v>1309</v>
      </c>
      <c r="X224" s="6">
        <v>2.3999999999999998E-3</v>
      </c>
      <c r="Y224" t="s">
        <v>1308</v>
      </c>
      <c r="Z224" s="6">
        <v>0</v>
      </c>
      <c r="AA224" t="s">
        <v>1310</v>
      </c>
      <c r="AB224" s="6">
        <v>1.2999999999999999E-3</v>
      </c>
      <c r="AC224" t="s">
        <v>1308</v>
      </c>
      <c r="AD224" t="s">
        <v>1333</v>
      </c>
    </row>
    <row r="225" spans="1:30" x14ac:dyDescent="0.55000000000000004">
      <c r="A225">
        <v>4200588511</v>
      </c>
      <c r="B225">
        <v>2</v>
      </c>
      <c r="C225">
        <v>537607</v>
      </c>
      <c r="D225" t="s">
        <v>1306</v>
      </c>
      <c r="E225">
        <v>0.18</v>
      </c>
      <c r="F225">
        <v>13</v>
      </c>
      <c r="G225">
        <v>5318702</v>
      </c>
      <c r="H225">
        <v>132289354</v>
      </c>
      <c r="I225">
        <v>509565</v>
      </c>
      <c r="J225">
        <v>592064</v>
      </c>
      <c r="K225">
        <v>0</v>
      </c>
      <c r="L225">
        <v>358029</v>
      </c>
      <c r="M225">
        <v>478493</v>
      </c>
      <c r="N225">
        <v>9350920</v>
      </c>
      <c r="O225">
        <v>7458</v>
      </c>
      <c r="P225">
        <v>23171</v>
      </c>
      <c r="Q225">
        <v>0</v>
      </c>
      <c r="R225">
        <v>18392</v>
      </c>
      <c r="S225" t="s">
        <v>1307</v>
      </c>
      <c r="T225" s="6">
        <v>1.6999999999999999E-3</v>
      </c>
      <c r="U225" t="s">
        <v>1308</v>
      </c>
      <c r="V225" s="6">
        <v>3.0999999999999999E-3</v>
      </c>
      <c r="W225" t="s">
        <v>1309</v>
      </c>
      <c r="X225" s="6">
        <v>5.0000000000000001E-4</v>
      </c>
      <c r="Y225" t="s">
        <v>1308</v>
      </c>
      <c r="Z225" s="6">
        <v>6.9999999999999999E-4</v>
      </c>
      <c r="AA225" t="s">
        <v>1310</v>
      </c>
      <c r="AB225" s="6">
        <v>1.1000000000000001E-3</v>
      </c>
      <c r="AC225" t="s">
        <v>1308</v>
      </c>
      <c r="AD225" t="s">
        <v>1399</v>
      </c>
    </row>
    <row r="226" spans="1:30" x14ac:dyDescent="0.55000000000000004">
      <c r="A226">
        <v>4200602676</v>
      </c>
      <c r="B226">
        <v>6</v>
      </c>
      <c r="C226">
        <v>537607</v>
      </c>
      <c r="D226" t="s">
        <v>1306</v>
      </c>
      <c r="E226">
        <v>0.18</v>
      </c>
      <c r="F226">
        <v>13</v>
      </c>
      <c r="G226">
        <v>5225922</v>
      </c>
      <c r="H226">
        <v>132381939</v>
      </c>
      <c r="I226">
        <v>399466</v>
      </c>
      <c r="J226">
        <v>657631</v>
      </c>
      <c r="K226">
        <v>0</v>
      </c>
      <c r="L226">
        <v>425729</v>
      </c>
      <c r="M226">
        <v>469634</v>
      </c>
      <c r="N226">
        <v>9358175</v>
      </c>
      <c r="O226">
        <v>309</v>
      </c>
      <c r="P226">
        <v>22514</v>
      </c>
      <c r="Q226">
        <v>0</v>
      </c>
      <c r="R226">
        <v>18843</v>
      </c>
      <c r="S226" t="s">
        <v>1307</v>
      </c>
      <c r="T226" s="6">
        <v>1.4E-3</v>
      </c>
      <c r="U226" t="s">
        <v>1308</v>
      </c>
      <c r="V226" s="6">
        <v>2.3E-3</v>
      </c>
      <c r="W226" t="s">
        <v>1309</v>
      </c>
      <c r="X226" s="6">
        <v>2.8999999999999998E-3</v>
      </c>
      <c r="Y226" t="s">
        <v>1308</v>
      </c>
      <c r="Z226" s="6">
        <v>0</v>
      </c>
      <c r="AA226" t="s">
        <v>1310</v>
      </c>
      <c r="AB226" s="6">
        <v>1.6000000000000001E-3</v>
      </c>
      <c r="AC226" t="s">
        <v>1308</v>
      </c>
      <c r="AD226" t="s">
        <v>1315</v>
      </c>
    </row>
    <row r="227" spans="1:30" x14ac:dyDescent="0.55000000000000004">
      <c r="A227">
        <v>4200700306</v>
      </c>
      <c r="B227">
        <v>4</v>
      </c>
      <c r="C227">
        <v>537607</v>
      </c>
      <c r="D227" t="s">
        <v>1306</v>
      </c>
      <c r="E227">
        <v>0.18</v>
      </c>
      <c r="F227">
        <v>13</v>
      </c>
      <c r="G227">
        <v>3263659</v>
      </c>
      <c r="H227">
        <v>134342771</v>
      </c>
      <c r="I227">
        <v>162225</v>
      </c>
      <c r="J227">
        <v>457253</v>
      </c>
      <c r="K227">
        <v>0</v>
      </c>
      <c r="L227">
        <v>370979</v>
      </c>
      <c r="M227">
        <v>348982</v>
      </c>
      <c r="N227">
        <v>9478861</v>
      </c>
      <c r="O227">
        <v>309</v>
      </c>
      <c r="P227">
        <v>24394</v>
      </c>
      <c r="Q227">
        <v>0</v>
      </c>
      <c r="R227">
        <v>20092</v>
      </c>
      <c r="S227" t="s">
        <v>1307</v>
      </c>
      <c r="T227" s="6">
        <v>1.2999999999999999E-3</v>
      </c>
      <c r="U227" t="s">
        <v>1308</v>
      </c>
      <c r="V227" s="6">
        <v>2.5000000000000001E-3</v>
      </c>
      <c r="W227" t="s">
        <v>1309</v>
      </c>
      <c r="X227" s="6">
        <v>1.1000000000000001E-3</v>
      </c>
      <c r="Y227" t="s">
        <v>1308</v>
      </c>
      <c r="Z227" s="6">
        <v>0</v>
      </c>
      <c r="AA227" t="s">
        <v>1310</v>
      </c>
      <c r="AB227" s="6">
        <v>2.0000000000000001E-4</v>
      </c>
      <c r="AC227" t="s">
        <v>1308</v>
      </c>
      <c r="AD227" t="s">
        <v>1333</v>
      </c>
    </row>
    <row r="228" spans="1:30" x14ac:dyDescent="0.55000000000000004">
      <c r="A228">
        <v>4200733670</v>
      </c>
      <c r="B228">
        <v>1</v>
      </c>
      <c r="C228">
        <v>537607</v>
      </c>
      <c r="D228" t="s">
        <v>1306</v>
      </c>
      <c r="E228">
        <v>0.18</v>
      </c>
      <c r="F228">
        <v>13</v>
      </c>
      <c r="G228">
        <v>3642926</v>
      </c>
      <c r="H228">
        <v>133970925</v>
      </c>
      <c r="I228">
        <v>74242</v>
      </c>
      <c r="J228">
        <v>392057</v>
      </c>
      <c r="K228">
        <v>0</v>
      </c>
      <c r="L228">
        <v>324905</v>
      </c>
      <c r="M228">
        <v>415469</v>
      </c>
      <c r="N228">
        <v>9414228</v>
      </c>
      <c r="O228">
        <v>308</v>
      </c>
      <c r="P228">
        <v>22763</v>
      </c>
      <c r="Q228">
        <v>0</v>
      </c>
      <c r="R228">
        <v>18045</v>
      </c>
      <c r="S228" t="s">
        <v>1307</v>
      </c>
      <c r="T228" s="6">
        <v>2.0000000000000001E-4</v>
      </c>
      <c r="U228" t="s">
        <v>1308</v>
      </c>
      <c r="V228" s="6">
        <v>2.3E-3</v>
      </c>
      <c r="W228" t="s">
        <v>1309</v>
      </c>
      <c r="X228" s="6">
        <v>5.0000000000000001E-4</v>
      </c>
      <c r="Y228" t="s">
        <v>1308</v>
      </c>
      <c r="Z228" s="6">
        <v>0</v>
      </c>
      <c r="AA228" t="s">
        <v>1310</v>
      </c>
      <c r="AB228" s="6">
        <v>2.8E-3</v>
      </c>
      <c r="AC228" t="s">
        <v>1308</v>
      </c>
      <c r="AD228" t="s">
        <v>1399</v>
      </c>
    </row>
    <row r="229" spans="1:30" x14ac:dyDescent="0.55000000000000004">
      <c r="A229">
        <v>4200754199</v>
      </c>
      <c r="B229">
        <v>7</v>
      </c>
      <c r="C229">
        <v>537607</v>
      </c>
      <c r="D229" t="s">
        <v>1306</v>
      </c>
      <c r="E229">
        <v>0.18</v>
      </c>
      <c r="F229">
        <v>13</v>
      </c>
      <c r="G229">
        <v>5786816</v>
      </c>
      <c r="H229">
        <v>131819269</v>
      </c>
      <c r="I229">
        <v>578872</v>
      </c>
      <c r="J229">
        <v>708427</v>
      </c>
      <c r="K229">
        <v>0</v>
      </c>
      <c r="L229">
        <v>380770</v>
      </c>
      <c r="M229">
        <v>485664</v>
      </c>
      <c r="N229">
        <v>9342543</v>
      </c>
      <c r="O229">
        <v>2161</v>
      </c>
      <c r="P229">
        <v>24560</v>
      </c>
      <c r="Q229">
        <v>0</v>
      </c>
      <c r="R229">
        <v>17790</v>
      </c>
      <c r="S229" t="s">
        <v>1307</v>
      </c>
      <c r="T229" s="6">
        <v>3.0999999999999999E-3</v>
      </c>
      <c r="U229" t="s">
        <v>1308</v>
      </c>
      <c r="V229" s="6">
        <v>2.7000000000000001E-3</v>
      </c>
      <c r="W229" t="s">
        <v>1309</v>
      </c>
      <c r="X229" s="6">
        <v>1E-3</v>
      </c>
      <c r="Y229" t="s">
        <v>1308</v>
      </c>
      <c r="Z229" s="6">
        <v>2.0000000000000001E-4</v>
      </c>
      <c r="AA229" t="s">
        <v>1310</v>
      </c>
      <c r="AB229" s="6">
        <v>2E-3</v>
      </c>
      <c r="AC229" t="s">
        <v>1308</v>
      </c>
      <c r="AD229" t="s">
        <v>1333</v>
      </c>
    </row>
    <row r="230" spans="1:30" x14ac:dyDescent="0.55000000000000004">
      <c r="A230">
        <v>4200802455</v>
      </c>
      <c r="B230">
        <v>14</v>
      </c>
      <c r="C230">
        <v>537607</v>
      </c>
      <c r="D230" t="s">
        <v>1306</v>
      </c>
      <c r="E230">
        <v>0.18</v>
      </c>
      <c r="F230">
        <v>13</v>
      </c>
      <c r="G230">
        <v>4387020</v>
      </c>
      <c r="H230">
        <v>133217175</v>
      </c>
      <c r="I230">
        <v>409151</v>
      </c>
      <c r="J230">
        <v>586047</v>
      </c>
      <c r="K230">
        <v>0</v>
      </c>
      <c r="L230">
        <v>389190</v>
      </c>
      <c r="M230">
        <v>384980</v>
      </c>
      <c r="N230">
        <v>9444369</v>
      </c>
      <c r="O230">
        <v>8683</v>
      </c>
      <c r="P230">
        <v>24711</v>
      </c>
      <c r="Q230">
        <v>0</v>
      </c>
      <c r="R230">
        <v>19209</v>
      </c>
      <c r="S230" t="s">
        <v>1307</v>
      </c>
      <c r="T230" s="6">
        <v>8.9999999999999998E-4</v>
      </c>
      <c r="U230" t="s">
        <v>1308</v>
      </c>
      <c r="V230" s="6">
        <v>3.3E-3</v>
      </c>
      <c r="W230" t="s">
        <v>1309</v>
      </c>
      <c r="X230" s="6">
        <v>2.8999999999999998E-3</v>
      </c>
      <c r="Y230" t="s">
        <v>1308</v>
      </c>
      <c r="Z230" s="6">
        <v>8.0000000000000004E-4</v>
      </c>
      <c r="AA230" t="s">
        <v>1310</v>
      </c>
      <c r="AB230" s="6">
        <v>1.1000000000000001E-3</v>
      </c>
      <c r="AC230" t="s">
        <v>1308</v>
      </c>
      <c r="AD230" t="s">
        <v>1323</v>
      </c>
    </row>
    <row r="231" spans="1:30" x14ac:dyDescent="0.55000000000000004">
      <c r="A231">
        <v>4200814995</v>
      </c>
      <c r="B231">
        <v>15</v>
      </c>
      <c r="C231">
        <v>537607</v>
      </c>
      <c r="D231" t="s">
        <v>1306</v>
      </c>
      <c r="E231">
        <v>0.18</v>
      </c>
      <c r="F231">
        <v>13</v>
      </c>
      <c r="G231">
        <v>5735247</v>
      </c>
      <c r="H231">
        <v>131873536</v>
      </c>
      <c r="I231">
        <v>384400</v>
      </c>
      <c r="J231">
        <v>672861</v>
      </c>
      <c r="K231">
        <v>0</v>
      </c>
      <c r="L231">
        <v>447427</v>
      </c>
      <c r="M231">
        <v>511517</v>
      </c>
      <c r="N231">
        <v>9318552</v>
      </c>
      <c r="O231">
        <v>9059</v>
      </c>
      <c r="P231">
        <v>26467</v>
      </c>
      <c r="Q231">
        <v>0</v>
      </c>
      <c r="R231">
        <v>19043</v>
      </c>
      <c r="S231" t="s">
        <v>1307</v>
      </c>
      <c r="T231" s="6">
        <v>1.4E-3</v>
      </c>
      <c r="U231" t="s">
        <v>1308</v>
      </c>
      <c r="V231" s="6">
        <v>3.5999999999999999E-3</v>
      </c>
      <c r="W231" t="s">
        <v>1309</v>
      </c>
      <c r="X231" s="6">
        <v>2.7000000000000001E-3</v>
      </c>
      <c r="Y231" t="s">
        <v>1308</v>
      </c>
      <c r="Z231" s="6">
        <v>8.9999999999999998E-4</v>
      </c>
      <c r="AA231" t="s">
        <v>1310</v>
      </c>
      <c r="AB231" s="6">
        <v>1.6999999999999999E-3</v>
      </c>
      <c r="AC231" t="s">
        <v>1308</v>
      </c>
      <c r="AD231" t="s">
        <v>1342</v>
      </c>
    </row>
    <row r="232" spans="1:30" x14ac:dyDescent="0.55000000000000004">
      <c r="A232">
        <v>4200832651</v>
      </c>
      <c r="B232">
        <v>16</v>
      </c>
      <c r="C232">
        <v>537608</v>
      </c>
      <c r="D232" t="s">
        <v>1306</v>
      </c>
      <c r="E232">
        <v>0.18</v>
      </c>
      <c r="F232">
        <v>13</v>
      </c>
      <c r="G232">
        <v>4548769</v>
      </c>
      <c r="H232">
        <v>133062624</v>
      </c>
      <c r="I232">
        <v>177405</v>
      </c>
      <c r="J232">
        <v>561186</v>
      </c>
      <c r="K232">
        <v>0</v>
      </c>
      <c r="L232">
        <v>435858</v>
      </c>
      <c r="M232">
        <v>429481</v>
      </c>
      <c r="N232">
        <v>9398655</v>
      </c>
      <c r="O232">
        <v>310</v>
      </c>
      <c r="P232">
        <v>24182</v>
      </c>
      <c r="Q232">
        <v>0</v>
      </c>
      <c r="R232">
        <v>19679</v>
      </c>
      <c r="S232" t="s">
        <v>1307</v>
      </c>
      <c r="T232" s="6">
        <v>2.2000000000000001E-3</v>
      </c>
      <c r="U232" t="s">
        <v>1308</v>
      </c>
      <c r="V232" s="6">
        <v>2.3999999999999998E-3</v>
      </c>
      <c r="W232" t="s">
        <v>1309</v>
      </c>
      <c r="X232" s="6">
        <v>1.1999999999999999E-3</v>
      </c>
      <c r="Y232" t="s">
        <v>1308</v>
      </c>
      <c r="Z232" s="6">
        <v>0</v>
      </c>
      <c r="AA232" t="s">
        <v>1310</v>
      </c>
      <c r="AB232" s="6">
        <v>8.9999999999999998E-4</v>
      </c>
      <c r="AC232" t="s">
        <v>1308</v>
      </c>
      <c r="AD232" t="s">
        <v>1333</v>
      </c>
    </row>
    <row r="233" spans="1:30" x14ac:dyDescent="0.55000000000000004">
      <c r="A233">
        <v>4200908890</v>
      </c>
      <c r="B233">
        <v>10</v>
      </c>
      <c r="C233">
        <v>537607</v>
      </c>
      <c r="D233" t="s">
        <v>1306</v>
      </c>
      <c r="E233">
        <v>0.18</v>
      </c>
      <c r="F233">
        <v>13</v>
      </c>
      <c r="G233">
        <v>4419157</v>
      </c>
      <c r="H233">
        <v>133186559</v>
      </c>
      <c r="I233">
        <v>216145</v>
      </c>
      <c r="J233">
        <v>584524</v>
      </c>
      <c r="K233">
        <v>0</v>
      </c>
      <c r="L233">
        <v>438819</v>
      </c>
      <c r="M233">
        <v>417912</v>
      </c>
      <c r="N233">
        <v>9410662</v>
      </c>
      <c r="O233">
        <v>3489</v>
      </c>
      <c r="P233">
        <v>26030</v>
      </c>
      <c r="Q233">
        <v>0</v>
      </c>
      <c r="R233">
        <v>19924</v>
      </c>
      <c r="S233" t="s">
        <v>1307</v>
      </c>
      <c r="T233" s="6">
        <v>2.5999999999999999E-3</v>
      </c>
      <c r="U233" t="s">
        <v>1308</v>
      </c>
      <c r="V233" s="6">
        <v>3.0000000000000001E-3</v>
      </c>
      <c r="W233" t="s">
        <v>1309</v>
      </c>
      <c r="X233" s="6">
        <v>1.5E-3</v>
      </c>
      <c r="Y233" t="s">
        <v>1308</v>
      </c>
      <c r="Z233" s="6">
        <v>2.9999999999999997E-4</v>
      </c>
      <c r="AA233" t="s">
        <v>1310</v>
      </c>
      <c r="AB233" s="6">
        <v>1.1000000000000001E-3</v>
      </c>
      <c r="AC233" t="s">
        <v>1308</v>
      </c>
      <c r="AD233" t="s">
        <v>1342</v>
      </c>
    </row>
    <row r="234" spans="1:30" x14ac:dyDescent="0.55000000000000004">
      <c r="A234">
        <v>4200946168</v>
      </c>
      <c r="B234">
        <v>12</v>
      </c>
      <c r="C234">
        <v>537607</v>
      </c>
      <c r="D234" t="s">
        <v>1306</v>
      </c>
      <c r="E234">
        <v>0.18</v>
      </c>
      <c r="F234">
        <v>13</v>
      </c>
      <c r="G234">
        <v>3922264</v>
      </c>
      <c r="H234">
        <v>133685773</v>
      </c>
      <c r="I234">
        <v>361632</v>
      </c>
      <c r="J234">
        <v>546593</v>
      </c>
      <c r="K234">
        <v>0</v>
      </c>
      <c r="L234">
        <v>370114</v>
      </c>
      <c r="M234">
        <v>386261</v>
      </c>
      <c r="N234">
        <v>9443656</v>
      </c>
      <c r="O234">
        <v>313</v>
      </c>
      <c r="P234">
        <v>22980</v>
      </c>
      <c r="Q234">
        <v>0</v>
      </c>
      <c r="R234">
        <v>18358</v>
      </c>
      <c r="S234" t="s">
        <v>1307</v>
      </c>
      <c r="T234" s="6">
        <v>2.9999999999999997E-4</v>
      </c>
      <c r="U234" t="s">
        <v>1308</v>
      </c>
      <c r="V234" s="6">
        <v>2.3E-3</v>
      </c>
      <c r="W234" t="s">
        <v>1309</v>
      </c>
      <c r="X234" s="6">
        <v>2.5999999999999999E-3</v>
      </c>
      <c r="Y234" t="s">
        <v>1308</v>
      </c>
      <c r="Z234" s="6">
        <v>0</v>
      </c>
      <c r="AA234" t="s">
        <v>1310</v>
      </c>
      <c r="AB234" s="6">
        <v>8.0000000000000004E-4</v>
      </c>
      <c r="AC234" t="s">
        <v>1308</v>
      </c>
      <c r="AD234" t="s">
        <v>1399</v>
      </c>
    </row>
    <row r="235" spans="1:30" x14ac:dyDescent="0.55000000000000004">
      <c r="A235">
        <v>4201060840</v>
      </c>
      <c r="B235">
        <v>9</v>
      </c>
      <c r="C235">
        <v>537607</v>
      </c>
      <c r="D235" t="s">
        <v>1306</v>
      </c>
      <c r="E235">
        <v>0.18</v>
      </c>
      <c r="F235">
        <v>13</v>
      </c>
      <c r="G235">
        <v>5243213</v>
      </c>
      <c r="H235">
        <v>132369910</v>
      </c>
      <c r="I235">
        <v>433527</v>
      </c>
      <c r="J235">
        <v>587446</v>
      </c>
      <c r="K235">
        <v>0</v>
      </c>
      <c r="L235">
        <v>370645</v>
      </c>
      <c r="M235">
        <v>443141</v>
      </c>
      <c r="N235">
        <v>9386666</v>
      </c>
      <c r="O235">
        <v>6909</v>
      </c>
      <c r="P235">
        <v>24494</v>
      </c>
      <c r="Q235">
        <v>0</v>
      </c>
      <c r="R235">
        <v>20461</v>
      </c>
      <c r="S235" t="s">
        <v>1307</v>
      </c>
      <c r="T235" s="6">
        <v>1.1000000000000001E-3</v>
      </c>
      <c r="U235" t="s">
        <v>1308</v>
      </c>
      <c r="V235" s="6">
        <v>3.0999999999999999E-3</v>
      </c>
      <c r="W235" t="s">
        <v>1309</v>
      </c>
      <c r="X235" s="6">
        <v>0</v>
      </c>
      <c r="Y235" t="s">
        <v>1308</v>
      </c>
      <c r="Z235" s="6">
        <v>6.9999999999999999E-4</v>
      </c>
      <c r="AA235" t="s">
        <v>1310</v>
      </c>
      <c r="AB235" s="6">
        <v>1.1000000000000001E-3</v>
      </c>
      <c r="AC235" t="s">
        <v>1308</v>
      </c>
      <c r="AD235" t="s">
        <v>1333</v>
      </c>
    </row>
    <row r="236" spans="1:30" x14ac:dyDescent="0.55000000000000004">
      <c r="A236">
        <v>4201067471</v>
      </c>
      <c r="B236">
        <v>5</v>
      </c>
      <c r="C236">
        <v>537607</v>
      </c>
      <c r="D236" t="s">
        <v>1306</v>
      </c>
      <c r="E236">
        <v>0.18</v>
      </c>
      <c r="F236">
        <v>13</v>
      </c>
      <c r="G236">
        <v>5215059</v>
      </c>
      <c r="H236">
        <v>132396478</v>
      </c>
      <c r="I236">
        <v>323790</v>
      </c>
      <c r="J236">
        <v>606936</v>
      </c>
      <c r="K236">
        <v>0</v>
      </c>
      <c r="L236">
        <v>422582</v>
      </c>
      <c r="M236">
        <v>522833</v>
      </c>
      <c r="N236">
        <v>9307146</v>
      </c>
      <c r="O236">
        <v>6969</v>
      </c>
      <c r="P236">
        <v>26479</v>
      </c>
      <c r="Q236">
        <v>0</v>
      </c>
      <c r="R236">
        <v>18424</v>
      </c>
      <c r="S236" t="s">
        <v>1307</v>
      </c>
      <c r="T236" s="6">
        <v>5.0000000000000001E-4</v>
      </c>
      <c r="U236" t="s">
        <v>1308</v>
      </c>
      <c r="V236" s="6">
        <v>3.3999999999999998E-3</v>
      </c>
      <c r="W236" t="s">
        <v>1309</v>
      </c>
      <c r="X236" s="6">
        <v>2.3E-3</v>
      </c>
      <c r="Y236" t="s">
        <v>1308</v>
      </c>
      <c r="Z236" s="6">
        <v>6.9999999999999999E-4</v>
      </c>
      <c r="AA236" t="s">
        <v>1310</v>
      </c>
      <c r="AB236" s="6">
        <v>1.1999999999999999E-3</v>
      </c>
      <c r="AC236" t="s">
        <v>1308</v>
      </c>
      <c r="AD236" t="s">
        <v>1342</v>
      </c>
    </row>
    <row r="237" spans="1:30" x14ac:dyDescent="0.55000000000000004">
      <c r="A237">
        <v>4201169217</v>
      </c>
      <c r="B237">
        <v>17</v>
      </c>
      <c r="C237">
        <v>537608</v>
      </c>
      <c r="D237" t="s">
        <v>1306</v>
      </c>
      <c r="E237">
        <v>0.18</v>
      </c>
      <c r="F237">
        <v>13</v>
      </c>
      <c r="G237">
        <v>4470807</v>
      </c>
      <c r="H237">
        <v>133134899</v>
      </c>
      <c r="I237">
        <v>193109</v>
      </c>
      <c r="J237">
        <v>557865</v>
      </c>
      <c r="K237">
        <v>0</v>
      </c>
      <c r="L237">
        <v>426726</v>
      </c>
      <c r="M237">
        <v>411128</v>
      </c>
      <c r="N237">
        <v>9416696</v>
      </c>
      <c r="O237">
        <v>7908</v>
      </c>
      <c r="P237">
        <v>24299</v>
      </c>
      <c r="Q237">
        <v>0</v>
      </c>
      <c r="R237">
        <v>17741</v>
      </c>
      <c r="S237" t="s">
        <v>1307</v>
      </c>
      <c r="T237" s="6">
        <v>2.3E-3</v>
      </c>
      <c r="U237" t="s">
        <v>1308</v>
      </c>
      <c r="V237" s="6">
        <v>3.2000000000000002E-3</v>
      </c>
      <c r="W237" t="s">
        <v>1309</v>
      </c>
      <c r="X237" s="6">
        <v>1.4E-3</v>
      </c>
      <c r="Y237" t="s">
        <v>1308</v>
      </c>
      <c r="Z237" s="6">
        <v>8.0000000000000004E-4</v>
      </c>
      <c r="AA237" t="s">
        <v>1310</v>
      </c>
      <c r="AB237" s="6">
        <v>8.9999999999999998E-4</v>
      </c>
      <c r="AC237" t="s">
        <v>1308</v>
      </c>
      <c r="AD237" t="s">
        <v>1333</v>
      </c>
    </row>
    <row r="238" spans="1:30" x14ac:dyDescent="0.55000000000000004">
      <c r="A238">
        <v>4201236242</v>
      </c>
      <c r="B238">
        <v>13</v>
      </c>
      <c r="C238">
        <v>537607</v>
      </c>
      <c r="D238" t="s">
        <v>1306</v>
      </c>
      <c r="E238">
        <v>0.18</v>
      </c>
      <c r="F238">
        <v>13</v>
      </c>
      <c r="G238">
        <v>6287034</v>
      </c>
      <c r="H238">
        <v>131325066</v>
      </c>
      <c r="I238">
        <v>552482</v>
      </c>
      <c r="J238">
        <v>725117</v>
      </c>
      <c r="K238">
        <v>0</v>
      </c>
      <c r="L238">
        <v>424265</v>
      </c>
      <c r="M238">
        <v>495564</v>
      </c>
      <c r="N238">
        <v>9334015</v>
      </c>
      <c r="O238">
        <v>1190</v>
      </c>
      <c r="P238">
        <v>23026</v>
      </c>
      <c r="Q238">
        <v>0</v>
      </c>
      <c r="R238">
        <v>17320</v>
      </c>
      <c r="S238" t="s">
        <v>1307</v>
      </c>
      <c r="T238" s="6">
        <v>3.0000000000000001E-3</v>
      </c>
      <c r="U238" t="s">
        <v>1308</v>
      </c>
      <c r="V238" s="6">
        <v>2.3999999999999998E-3</v>
      </c>
      <c r="W238" t="s">
        <v>1309</v>
      </c>
      <c r="X238" s="6">
        <v>8.0000000000000004E-4</v>
      </c>
      <c r="Y238" t="s">
        <v>1308</v>
      </c>
      <c r="Z238" s="6">
        <v>1E-4</v>
      </c>
      <c r="AA238" t="s">
        <v>1310</v>
      </c>
      <c r="AB238" s="6">
        <v>2.0999999999999999E-3</v>
      </c>
      <c r="AC238" t="s">
        <v>1308</v>
      </c>
      <c r="AD238" t="s">
        <v>1399</v>
      </c>
    </row>
    <row r="239" spans="1:30" x14ac:dyDescent="0.55000000000000004">
      <c r="A239">
        <v>4201251667</v>
      </c>
      <c r="B239">
        <v>3</v>
      </c>
      <c r="C239">
        <v>537607</v>
      </c>
      <c r="D239" t="s">
        <v>1306</v>
      </c>
      <c r="E239">
        <v>0.18</v>
      </c>
      <c r="F239">
        <v>13</v>
      </c>
      <c r="G239">
        <v>5369870</v>
      </c>
      <c r="H239">
        <v>132237072</v>
      </c>
      <c r="I239">
        <v>272036</v>
      </c>
      <c r="J239">
        <v>666495</v>
      </c>
      <c r="K239">
        <v>0</v>
      </c>
      <c r="L239">
        <v>484032</v>
      </c>
      <c r="M239">
        <v>451624</v>
      </c>
      <c r="N239">
        <v>9378217</v>
      </c>
      <c r="O239">
        <v>8261</v>
      </c>
      <c r="P239">
        <v>25008</v>
      </c>
      <c r="Q239">
        <v>0</v>
      </c>
      <c r="R239">
        <v>18085</v>
      </c>
      <c r="S239" t="s">
        <v>1307</v>
      </c>
      <c r="T239" s="6">
        <v>5.0000000000000001E-4</v>
      </c>
      <c r="U239" t="s">
        <v>1308</v>
      </c>
      <c r="V239" s="6">
        <v>3.3E-3</v>
      </c>
      <c r="W239" t="s">
        <v>1309</v>
      </c>
      <c r="X239" s="6">
        <v>1.9E-3</v>
      </c>
      <c r="Y239" t="s">
        <v>1308</v>
      </c>
      <c r="Z239" s="6">
        <v>8.0000000000000004E-4</v>
      </c>
      <c r="AA239" t="s">
        <v>1310</v>
      </c>
      <c r="AB239" s="6">
        <v>1.6999999999999999E-3</v>
      </c>
      <c r="AC239" t="s">
        <v>1308</v>
      </c>
      <c r="AD239" t="s">
        <v>1323</v>
      </c>
    </row>
    <row r="240" spans="1:30" x14ac:dyDescent="0.55000000000000004">
      <c r="A240">
        <v>4500426755</v>
      </c>
      <c r="B240">
        <v>8</v>
      </c>
      <c r="C240">
        <v>576007</v>
      </c>
      <c r="D240" t="s">
        <v>1306</v>
      </c>
      <c r="E240">
        <v>0.18</v>
      </c>
      <c r="F240">
        <v>14</v>
      </c>
      <c r="G240">
        <v>6420330</v>
      </c>
      <c r="H240">
        <v>141015221</v>
      </c>
      <c r="I240">
        <v>621998</v>
      </c>
      <c r="J240">
        <v>806518</v>
      </c>
      <c r="K240">
        <v>0</v>
      </c>
      <c r="L240">
        <v>461610</v>
      </c>
      <c r="M240">
        <v>499366</v>
      </c>
      <c r="N240">
        <v>9330549</v>
      </c>
      <c r="O240">
        <v>15038</v>
      </c>
      <c r="P240">
        <v>33228</v>
      </c>
      <c r="Q240">
        <v>0</v>
      </c>
      <c r="R240">
        <v>20248</v>
      </c>
      <c r="S240" t="s">
        <v>1307</v>
      </c>
      <c r="T240" s="6">
        <v>8.9999999999999998E-4</v>
      </c>
      <c r="U240" t="s">
        <v>1308</v>
      </c>
      <c r="V240" s="6">
        <v>4.8999999999999998E-3</v>
      </c>
      <c r="W240" t="s">
        <v>1309</v>
      </c>
      <c r="X240" s="6">
        <v>1.2999999999999999E-3</v>
      </c>
      <c r="Y240" t="s">
        <v>1308</v>
      </c>
      <c r="Z240" s="6">
        <v>1.5E-3</v>
      </c>
      <c r="AA240" t="s">
        <v>1310</v>
      </c>
      <c r="AB240" s="6">
        <v>2.5000000000000001E-3</v>
      </c>
      <c r="AC240" t="s">
        <v>1308</v>
      </c>
      <c r="AD240" t="s">
        <v>1336</v>
      </c>
    </row>
    <row r="241" spans="1:30" x14ac:dyDescent="0.55000000000000004">
      <c r="A241">
        <v>4500543968</v>
      </c>
      <c r="B241">
        <v>11</v>
      </c>
      <c r="C241">
        <v>576007</v>
      </c>
      <c r="D241" t="s">
        <v>1306</v>
      </c>
      <c r="E241">
        <v>0.18</v>
      </c>
      <c r="F241">
        <v>14</v>
      </c>
      <c r="G241">
        <v>5659583</v>
      </c>
      <c r="H241">
        <v>141783915</v>
      </c>
      <c r="I241">
        <v>332114</v>
      </c>
      <c r="J241">
        <v>644913</v>
      </c>
      <c r="K241">
        <v>0</v>
      </c>
      <c r="L241">
        <v>445970</v>
      </c>
      <c r="M241">
        <v>446351</v>
      </c>
      <c r="N241">
        <v>9383295</v>
      </c>
      <c r="O241">
        <v>1110</v>
      </c>
      <c r="P241">
        <v>31360</v>
      </c>
      <c r="Q241">
        <v>0</v>
      </c>
      <c r="R241">
        <v>19947</v>
      </c>
      <c r="S241" t="s">
        <v>1307</v>
      </c>
      <c r="T241" s="6">
        <v>8.0000000000000004E-4</v>
      </c>
      <c r="U241" t="s">
        <v>1308</v>
      </c>
      <c r="V241" s="6">
        <v>3.3E-3</v>
      </c>
      <c r="W241" t="s">
        <v>1309</v>
      </c>
      <c r="X241" s="6">
        <v>2.2000000000000001E-3</v>
      </c>
      <c r="Y241" t="s">
        <v>1308</v>
      </c>
      <c r="Z241" s="6">
        <v>1E-4</v>
      </c>
      <c r="AA241" t="s">
        <v>1310</v>
      </c>
      <c r="AB241" s="6">
        <v>1.4E-3</v>
      </c>
      <c r="AC241" t="s">
        <v>1308</v>
      </c>
      <c r="AD241" t="s">
        <v>1329</v>
      </c>
    </row>
    <row r="242" spans="1:30" x14ac:dyDescent="0.55000000000000004">
      <c r="A242">
        <v>4500590079</v>
      </c>
      <c r="B242">
        <v>2</v>
      </c>
      <c r="C242">
        <v>576007</v>
      </c>
      <c r="D242" t="s">
        <v>1306</v>
      </c>
      <c r="E242">
        <v>0.18</v>
      </c>
      <c r="F242">
        <v>14</v>
      </c>
      <c r="G242">
        <v>5818012</v>
      </c>
      <c r="H242">
        <v>141620010</v>
      </c>
      <c r="I242">
        <v>523286</v>
      </c>
      <c r="J242">
        <v>621841</v>
      </c>
      <c r="K242">
        <v>0</v>
      </c>
      <c r="L242">
        <v>376382</v>
      </c>
      <c r="M242">
        <v>499307</v>
      </c>
      <c r="N242">
        <v>9330656</v>
      </c>
      <c r="O242">
        <v>13721</v>
      </c>
      <c r="P242">
        <v>29777</v>
      </c>
      <c r="Q242">
        <v>0</v>
      </c>
      <c r="R242">
        <v>18353</v>
      </c>
      <c r="S242" t="s">
        <v>1307</v>
      </c>
      <c r="T242" s="6">
        <v>1.9E-3</v>
      </c>
      <c r="U242" t="s">
        <v>1308</v>
      </c>
      <c r="V242" s="6">
        <v>4.4000000000000003E-3</v>
      </c>
      <c r="W242" t="s">
        <v>1309</v>
      </c>
      <c r="X242" s="6">
        <v>5.9999999999999995E-4</v>
      </c>
      <c r="Y242" t="s">
        <v>1308</v>
      </c>
      <c r="Z242" s="6">
        <v>1.2999999999999999E-3</v>
      </c>
      <c r="AA242" t="s">
        <v>1310</v>
      </c>
      <c r="AB242" s="6">
        <v>1.2999999999999999E-3</v>
      </c>
      <c r="AC242" t="s">
        <v>1308</v>
      </c>
      <c r="AD242" t="s">
        <v>1389</v>
      </c>
    </row>
    <row r="243" spans="1:30" x14ac:dyDescent="0.55000000000000004">
      <c r="A243">
        <v>4500604259</v>
      </c>
      <c r="B243">
        <v>6</v>
      </c>
      <c r="C243">
        <v>576007</v>
      </c>
      <c r="D243" t="s">
        <v>1306</v>
      </c>
      <c r="E243">
        <v>0.18</v>
      </c>
      <c r="F243">
        <v>14</v>
      </c>
      <c r="G243">
        <v>5717289</v>
      </c>
      <c r="H243">
        <v>141720383</v>
      </c>
      <c r="I243">
        <v>401495</v>
      </c>
      <c r="J243">
        <v>689396</v>
      </c>
      <c r="K243">
        <v>0</v>
      </c>
      <c r="L243">
        <v>444157</v>
      </c>
      <c r="M243">
        <v>491364</v>
      </c>
      <c r="N243">
        <v>9338444</v>
      </c>
      <c r="O243">
        <v>2029</v>
      </c>
      <c r="P243">
        <v>31765</v>
      </c>
      <c r="Q243">
        <v>0</v>
      </c>
      <c r="R243">
        <v>18428</v>
      </c>
      <c r="S243" t="s">
        <v>1307</v>
      </c>
      <c r="T243" s="6">
        <v>1.5E-3</v>
      </c>
      <c r="U243" t="s">
        <v>1308</v>
      </c>
      <c r="V243" s="6">
        <v>3.3999999999999998E-3</v>
      </c>
      <c r="W243" t="s">
        <v>1309</v>
      </c>
      <c r="X243" s="6">
        <v>2.7000000000000001E-3</v>
      </c>
      <c r="Y243" t="s">
        <v>1308</v>
      </c>
      <c r="Z243" s="6">
        <v>2.0000000000000001E-4</v>
      </c>
      <c r="AA243" t="s">
        <v>1310</v>
      </c>
      <c r="AB243" s="6">
        <v>1.6999999999999999E-3</v>
      </c>
      <c r="AC243" t="s">
        <v>1308</v>
      </c>
      <c r="AD243" t="s">
        <v>1393</v>
      </c>
    </row>
    <row r="244" spans="1:30" x14ac:dyDescent="0.55000000000000004">
      <c r="A244">
        <v>4500702351</v>
      </c>
      <c r="B244">
        <v>4</v>
      </c>
      <c r="C244">
        <v>576007</v>
      </c>
      <c r="D244" t="s">
        <v>1306</v>
      </c>
      <c r="E244">
        <v>0.18</v>
      </c>
      <c r="F244">
        <v>14</v>
      </c>
      <c r="G244">
        <v>3683584</v>
      </c>
      <c r="H244">
        <v>143750744</v>
      </c>
      <c r="I244">
        <v>183368</v>
      </c>
      <c r="J244">
        <v>494301</v>
      </c>
      <c r="K244">
        <v>0</v>
      </c>
      <c r="L244">
        <v>396161</v>
      </c>
      <c r="M244">
        <v>419922</v>
      </c>
      <c r="N244">
        <v>9407973</v>
      </c>
      <c r="O244">
        <v>21143</v>
      </c>
      <c r="P244">
        <v>37048</v>
      </c>
      <c r="Q244">
        <v>0</v>
      </c>
      <c r="R244">
        <v>25182</v>
      </c>
      <c r="S244" t="s">
        <v>1307</v>
      </c>
      <c r="T244" s="6">
        <v>1.6000000000000001E-3</v>
      </c>
      <c r="U244" t="s">
        <v>1308</v>
      </c>
      <c r="V244" s="6">
        <v>5.8999999999999999E-3</v>
      </c>
      <c r="W244" t="s">
        <v>1309</v>
      </c>
      <c r="X244" s="6">
        <v>1.1999999999999999E-3</v>
      </c>
      <c r="Y244" t="s">
        <v>1308</v>
      </c>
      <c r="Z244" s="6">
        <v>2.0999999999999999E-3</v>
      </c>
      <c r="AA244" t="s">
        <v>1310</v>
      </c>
      <c r="AB244" s="6">
        <v>4.0000000000000002E-4</v>
      </c>
      <c r="AC244" t="s">
        <v>1308</v>
      </c>
      <c r="AD244" t="s">
        <v>1400</v>
      </c>
    </row>
    <row r="245" spans="1:30" x14ac:dyDescent="0.55000000000000004">
      <c r="A245">
        <v>4500734911</v>
      </c>
      <c r="B245">
        <v>1</v>
      </c>
      <c r="C245">
        <v>576007</v>
      </c>
      <c r="D245" t="s">
        <v>1306</v>
      </c>
      <c r="E245">
        <v>0.18</v>
      </c>
      <c r="F245">
        <v>14</v>
      </c>
      <c r="G245">
        <v>4092537</v>
      </c>
      <c r="H245">
        <v>143349172</v>
      </c>
      <c r="I245">
        <v>75110</v>
      </c>
      <c r="J245">
        <v>422635</v>
      </c>
      <c r="K245">
        <v>0</v>
      </c>
      <c r="L245">
        <v>343348</v>
      </c>
      <c r="M245">
        <v>449608</v>
      </c>
      <c r="N245">
        <v>9378247</v>
      </c>
      <c r="O245">
        <v>868</v>
      </c>
      <c r="P245">
        <v>30578</v>
      </c>
      <c r="Q245">
        <v>0</v>
      </c>
      <c r="R245">
        <v>18443</v>
      </c>
      <c r="S245" t="s">
        <v>1307</v>
      </c>
      <c r="T245" s="6">
        <v>4.0000000000000002E-4</v>
      </c>
      <c r="U245" t="s">
        <v>1308</v>
      </c>
      <c r="V245" s="6">
        <v>3.0999999999999999E-3</v>
      </c>
      <c r="W245" t="s">
        <v>1309</v>
      </c>
      <c r="X245" s="6">
        <v>5.0000000000000001E-4</v>
      </c>
      <c r="Y245" t="s">
        <v>1308</v>
      </c>
      <c r="Z245" s="6">
        <v>0</v>
      </c>
      <c r="AA245" t="s">
        <v>1310</v>
      </c>
      <c r="AB245" s="6">
        <v>2.8E-3</v>
      </c>
      <c r="AC245" t="s">
        <v>1308</v>
      </c>
      <c r="AD245" t="s">
        <v>1329</v>
      </c>
    </row>
    <row r="246" spans="1:30" x14ac:dyDescent="0.55000000000000004">
      <c r="A246">
        <v>4500755782</v>
      </c>
      <c r="B246">
        <v>7</v>
      </c>
      <c r="C246">
        <v>576007</v>
      </c>
      <c r="D246" t="s">
        <v>1306</v>
      </c>
      <c r="E246">
        <v>0.18</v>
      </c>
      <c r="F246">
        <v>14</v>
      </c>
      <c r="G246">
        <v>6334947</v>
      </c>
      <c r="H246">
        <v>141101181</v>
      </c>
      <c r="I246">
        <v>589653</v>
      </c>
      <c r="J246">
        <v>753857</v>
      </c>
      <c r="K246">
        <v>0</v>
      </c>
      <c r="L246">
        <v>399991</v>
      </c>
      <c r="M246">
        <v>548128</v>
      </c>
      <c r="N246">
        <v>9281912</v>
      </c>
      <c r="O246">
        <v>10781</v>
      </c>
      <c r="P246">
        <v>45430</v>
      </c>
      <c r="Q246">
        <v>0</v>
      </c>
      <c r="R246">
        <v>19221</v>
      </c>
      <c r="S246" t="s">
        <v>1307</v>
      </c>
      <c r="T246" s="6">
        <v>2.9999999999999997E-4</v>
      </c>
      <c r="U246" t="s">
        <v>1308</v>
      </c>
      <c r="V246" s="6">
        <v>5.7000000000000002E-3</v>
      </c>
      <c r="W246" t="s">
        <v>1309</v>
      </c>
      <c r="X246" s="6">
        <v>1E-3</v>
      </c>
      <c r="Y246" t="s">
        <v>1308</v>
      </c>
      <c r="Z246" s="6">
        <v>1E-3</v>
      </c>
      <c r="AA246" t="s">
        <v>1310</v>
      </c>
      <c r="AB246" s="6">
        <v>2.2000000000000001E-3</v>
      </c>
      <c r="AC246" t="s">
        <v>1308</v>
      </c>
      <c r="AD246" t="s">
        <v>1344</v>
      </c>
    </row>
    <row r="247" spans="1:30" x14ac:dyDescent="0.55000000000000004">
      <c r="A247">
        <v>4500804084</v>
      </c>
      <c r="B247">
        <v>14</v>
      </c>
      <c r="C247">
        <v>576007</v>
      </c>
      <c r="D247" t="s">
        <v>1306</v>
      </c>
      <c r="E247">
        <v>0.18</v>
      </c>
      <c r="F247">
        <v>14</v>
      </c>
      <c r="G247">
        <v>4820347</v>
      </c>
      <c r="H247">
        <v>142613770</v>
      </c>
      <c r="I247">
        <v>429978</v>
      </c>
      <c r="J247">
        <v>616561</v>
      </c>
      <c r="K247">
        <v>0</v>
      </c>
      <c r="L247">
        <v>407538</v>
      </c>
      <c r="M247">
        <v>433324</v>
      </c>
      <c r="N247">
        <v>9396595</v>
      </c>
      <c r="O247">
        <v>20827</v>
      </c>
      <c r="P247">
        <v>30514</v>
      </c>
      <c r="Q247">
        <v>0</v>
      </c>
      <c r="R247">
        <v>18348</v>
      </c>
      <c r="S247" t="s">
        <v>1307</v>
      </c>
      <c r="T247" s="6">
        <v>1.1999999999999999E-3</v>
      </c>
      <c r="U247" t="s">
        <v>1308</v>
      </c>
      <c r="V247" s="6">
        <v>5.1999999999999998E-3</v>
      </c>
      <c r="W247" t="s">
        <v>1309</v>
      </c>
      <c r="X247" s="6">
        <v>0</v>
      </c>
      <c r="Y247" t="s">
        <v>1308</v>
      </c>
      <c r="Z247" s="6">
        <v>2.0999999999999999E-3</v>
      </c>
      <c r="AA247" t="s">
        <v>1310</v>
      </c>
      <c r="AB247" s="6">
        <v>1.1999999999999999E-3</v>
      </c>
      <c r="AC247" t="s">
        <v>1308</v>
      </c>
      <c r="AD247" t="s">
        <v>1329</v>
      </c>
    </row>
    <row r="248" spans="1:30" x14ac:dyDescent="0.55000000000000004">
      <c r="A248">
        <v>4500816208</v>
      </c>
      <c r="B248">
        <v>15</v>
      </c>
      <c r="C248">
        <v>576007</v>
      </c>
      <c r="D248" t="s">
        <v>1306</v>
      </c>
      <c r="E248">
        <v>0.18</v>
      </c>
      <c r="F248">
        <v>14</v>
      </c>
      <c r="G248">
        <v>6247150</v>
      </c>
      <c r="H248">
        <v>141191420</v>
      </c>
      <c r="I248">
        <v>387824</v>
      </c>
      <c r="J248">
        <v>709695</v>
      </c>
      <c r="K248">
        <v>0</v>
      </c>
      <c r="L248">
        <v>470826</v>
      </c>
      <c r="M248">
        <v>511900</v>
      </c>
      <c r="N248">
        <v>9317884</v>
      </c>
      <c r="O248">
        <v>3424</v>
      </c>
      <c r="P248">
        <v>36834</v>
      </c>
      <c r="Q248">
        <v>0</v>
      </c>
      <c r="R248">
        <v>23399</v>
      </c>
      <c r="S248" t="s">
        <v>1307</v>
      </c>
      <c r="T248" s="6">
        <v>1.6000000000000001E-3</v>
      </c>
      <c r="U248" t="s">
        <v>1308</v>
      </c>
      <c r="V248" s="6">
        <v>4.0000000000000001E-3</v>
      </c>
      <c r="W248" t="s">
        <v>1309</v>
      </c>
      <c r="X248" s="6">
        <v>2.5999999999999999E-3</v>
      </c>
      <c r="Y248" t="s">
        <v>1308</v>
      </c>
      <c r="Z248" s="6">
        <v>2.9999999999999997E-4</v>
      </c>
      <c r="AA248" t="s">
        <v>1310</v>
      </c>
      <c r="AB248" s="6">
        <v>1.9E-3</v>
      </c>
      <c r="AC248" t="s">
        <v>1308</v>
      </c>
      <c r="AD248" t="s">
        <v>1400</v>
      </c>
    </row>
    <row r="249" spans="1:30" x14ac:dyDescent="0.55000000000000004">
      <c r="A249">
        <v>4500834356</v>
      </c>
      <c r="B249">
        <v>16</v>
      </c>
      <c r="C249">
        <v>576008</v>
      </c>
      <c r="D249" t="s">
        <v>1306</v>
      </c>
      <c r="E249">
        <v>0.18</v>
      </c>
      <c r="F249">
        <v>14</v>
      </c>
      <c r="G249">
        <v>4999429</v>
      </c>
      <c r="H249">
        <v>142441640</v>
      </c>
      <c r="I249">
        <v>179448</v>
      </c>
      <c r="J249">
        <v>599693</v>
      </c>
      <c r="K249">
        <v>0</v>
      </c>
      <c r="L249">
        <v>461082</v>
      </c>
      <c r="M249">
        <v>450657</v>
      </c>
      <c r="N249">
        <v>9379016</v>
      </c>
      <c r="O249">
        <v>2043</v>
      </c>
      <c r="P249">
        <v>38507</v>
      </c>
      <c r="Q249">
        <v>0</v>
      </c>
      <c r="R249">
        <v>25224</v>
      </c>
      <c r="S249" t="s">
        <v>1307</v>
      </c>
      <c r="T249" s="6">
        <v>2.3E-3</v>
      </c>
      <c r="U249" t="s">
        <v>1308</v>
      </c>
      <c r="V249" s="6">
        <v>4.1000000000000003E-3</v>
      </c>
      <c r="W249" t="s">
        <v>1309</v>
      </c>
      <c r="X249" s="6">
        <v>1.1999999999999999E-3</v>
      </c>
      <c r="Y249" t="s">
        <v>1308</v>
      </c>
      <c r="Z249" s="6">
        <v>2.0000000000000001E-4</v>
      </c>
      <c r="AA249" t="s">
        <v>1310</v>
      </c>
      <c r="AB249" s="6">
        <v>1.1000000000000001E-3</v>
      </c>
      <c r="AC249" t="s">
        <v>1308</v>
      </c>
      <c r="AD249" t="s">
        <v>1381</v>
      </c>
    </row>
    <row r="250" spans="1:30" x14ac:dyDescent="0.55000000000000004">
      <c r="A250">
        <v>4500910563</v>
      </c>
      <c r="B250">
        <v>10</v>
      </c>
      <c r="C250">
        <v>576007</v>
      </c>
      <c r="D250" t="s">
        <v>1306</v>
      </c>
      <c r="E250">
        <v>0.18</v>
      </c>
      <c r="F250">
        <v>14</v>
      </c>
      <c r="G250">
        <v>4893221</v>
      </c>
      <c r="H250">
        <v>142541982</v>
      </c>
      <c r="I250">
        <v>240141</v>
      </c>
      <c r="J250">
        <v>617861</v>
      </c>
      <c r="K250">
        <v>0</v>
      </c>
      <c r="L250">
        <v>457178</v>
      </c>
      <c r="M250">
        <v>474061</v>
      </c>
      <c r="N250">
        <v>9355423</v>
      </c>
      <c r="O250">
        <v>23996</v>
      </c>
      <c r="P250">
        <v>33337</v>
      </c>
      <c r="Q250">
        <v>0</v>
      </c>
      <c r="R250">
        <v>18359</v>
      </c>
      <c r="S250" t="s">
        <v>1307</v>
      </c>
      <c r="T250" s="6">
        <v>2.8999999999999998E-3</v>
      </c>
      <c r="U250" t="s">
        <v>1308</v>
      </c>
      <c r="V250" s="6">
        <v>5.7999999999999996E-3</v>
      </c>
      <c r="W250" t="s">
        <v>1309</v>
      </c>
      <c r="X250" s="6">
        <v>1.6000000000000001E-3</v>
      </c>
      <c r="Y250" t="s">
        <v>1308</v>
      </c>
      <c r="Z250" s="6">
        <v>2.3999999999999998E-3</v>
      </c>
      <c r="AA250" t="s">
        <v>1310</v>
      </c>
      <c r="AB250" s="6">
        <v>1.1999999999999999E-3</v>
      </c>
      <c r="AC250" t="s">
        <v>1308</v>
      </c>
      <c r="AD250" t="s">
        <v>1336</v>
      </c>
    </row>
    <row r="251" spans="1:30" x14ac:dyDescent="0.55000000000000004">
      <c r="A251">
        <v>4500948321</v>
      </c>
      <c r="B251">
        <v>12</v>
      </c>
      <c r="C251">
        <v>576007</v>
      </c>
      <c r="D251" t="s">
        <v>1306</v>
      </c>
      <c r="E251">
        <v>0.18</v>
      </c>
      <c r="F251">
        <v>14</v>
      </c>
      <c r="G251">
        <v>4376427</v>
      </c>
      <c r="H251">
        <v>143061179</v>
      </c>
      <c r="I251">
        <v>384043</v>
      </c>
      <c r="J251">
        <v>581509</v>
      </c>
      <c r="K251">
        <v>0</v>
      </c>
      <c r="L251">
        <v>393781</v>
      </c>
      <c r="M251">
        <v>454160</v>
      </c>
      <c r="N251">
        <v>9375406</v>
      </c>
      <c r="O251">
        <v>22411</v>
      </c>
      <c r="P251">
        <v>34916</v>
      </c>
      <c r="Q251">
        <v>0</v>
      </c>
      <c r="R251">
        <v>23667</v>
      </c>
      <c r="S251" t="s">
        <v>1307</v>
      </c>
      <c r="T251" s="6">
        <v>6.9999999999999999E-4</v>
      </c>
      <c r="U251" t="s">
        <v>1308</v>
      </c>
      <c r="V251" s="6">
        <v>5.7999999999999996E-3</v>
      </c>
      <c r="W251" t="s">
        <v>1309</v>
      </c>
      <c r="X251" s="6">
        <v>2.5999999999999999E-3</v>
      </c>
      <c r="Y251" t="s">
        <v>1308</v>
      </c>
      <c r="Z251" s="6">
        <v>2.2000000000000001E-3</v>
      </c>
      <c r="AA251" t="s">
        <v>1310</v>
      </c>
      <c r="AB251" s="6">
        <v>1E-3</v>
      </c>
      <c r="AC251" t="s">
        <v>1308</v>
      </c>
      <c r="AD251" t="s">
        <v>1334</v>
      </c>
    </row>
    <row r="252" spans="1:30" x14ac:dyDescent="0.55000000000000004">
      <c r="A252">
        <v>4501062016</v>
      </c>
      <c r="B252">
        <v>9</v>
      </c>
      <c r="C252">
        <v>576007</v>
      </c>
      <c r="D252" t="s">
        <v>1306</v>
      </c>
      <c r="E252">
        <v>0.18</v>
      </c>
      <c r="F252">
        <v>14</v>
      </c>
      <c r="G252">
        <v>5691166</v>
      </c>
      <c r="H252">
        <v>141750363</v>
      </c>
      <c r="I252">
        <v>436832</v>
      </c>
      <c r="J252">
        <v>620326</v>
      </c>
      <c r="K252">
        <v>0</v>
      </c>
      <c r="L252">
        <v>393489</v>
      </c>
      <c r="M252">
        <v>447950</v>
      </c>
      <c r="N252">
        <v>9380453</v>
      </c>
      <c r="O252">
        <v>3305</v>
      </c>
      <c r="P252">
        <v>32880</v>
      </c>
      <c r="Q252">
        <v>0</v>
      </c>
      <c r="R252">
        <v>22844</v>
      </c>
      <c r="S252" t="s">
        <v>1307</v>
      </c>
      <c r="T252" s="6">
        <v>1.2999999999999999E-3</v>
      </c>
      <c r="U252" t="s">
        <v>1308</v>
      </c>
      <c r="V252" s="6">
        <v>3.5999999999999999E-3</v>
      </c>
      <c r="W252" t="s">
        <v>1309</v>
      </c>
      <c r="X252" s="6">
        <v>0</v>
      </c>
      <c r="Y252" t="s">
        <v>1308</v>
      </c>
      <c r="Z252" s="6">
        <v>2.9999999999999997E-4</v>
      </c>
      <c r="AA252" t="s">
        <v>1310</v>
      </c>
      <c r="AB252" s="6">
        <v>1.1999999999999999E-3</v>
      </c>
      <c r="AC252" t="s">
        <v>1308</v>
      </c>
      <c r="AD252" t="s">
        <v>1336</v>
      </c>
    </row>
    <row r="253" spans="1:30" x14ac:dyDescent="0.55000000000000004">
      <c r="A253">
        <v>4501068629</v>
      </c>
      <c r="B253">
        <v>5</v>
      </c>
      <c r="C253">
        <v>576007</v>
      </c>
      <c r="D253" t="s">
        <v>1306</v>
      </c>
      <c r="E253">
        <v>0.18</v>
      </c>
      <c r="F253">
        <v>14</v>
      </c>
      <c r="G253">
        <v>5753904</v>
      </c>
      <c r="H253">
        <v>141687525</v>
      </c>
      <c r="I253">
        <v>328623</v>
      </c>
      <c r="J253">
        <v>644460</v>
      </c>
      <c r="K253">
        <v>0</v>
      </c>
      <c r="L253">
        <v>442096</v>
      </c>
      <c r="M253">
        <v>538842</v>
      </c>
      <c r="N253">
        <v>9291047</v>
      </c>
      <c r="O253">
        <v>4833</v>
      </c>
      <c r="P253">
        <v>37524</v>
      </c>
      <c r="Q253">
        <v>0</v>
      </c>
      <c r="R253">
        <v>19514</v>
      </c>
      <c r="S253" t="s">
        <v>1307</v>
      </c>
      <c r="T253" s="6">
        <v>6.9999999999999999E-4</v>
      </c>
      <c r="U253" t="s">
        <v>1308</v>
      </c>
      <c r="V253" s="6">
        <v>4.3E-3</v>
      </c>
      <c r="W253" t="s">
        <v>1309</v>
      </c>
      <c r="X253" s="6">
        <v>2.2000000000000001E-3</v>
      </c>
      <c r="Y253" t="s">
        <v>1308</v>
      </c>
      <c r="Z253" s="6">
        <v>4.0000000000000002E-4</v>
      </c>
      <c r="AA253" t="s">
        <v>1310</v>
      </c>
      <c r="AB253" s="6">
        <v>1.4E-3</v>
      </c>
      <c r="AC253" t="s">
        <v>1308</v>
      </c>
      <c r="AD253" t="s">
        <v>1401</v>
      </c>
    </row>
    <row r="254" spans="1:30" x14ac:dyDescent="0.55000000000000004">
      <c r="A254">
        <v>4501170951</v>
      </c>
      <c r="B254">
        <v>17</v>
      </c>
      <c r="C254">
        <v>576008</v>
      </c>
      <c r="D254" t="s">
        <v>1306</v>
      </c>
      <c r="E254">
        <v>0.18</v>
      </c>
      <c r="F254">
        <v>14</v>
      </c>
      <c r="G254">
        <v>4905897</v>
      </c>
      <c r="H254">
        <v>142529781</v>
      </c>
      <c r="I254">
        <v>208023</v>
      </c>
      <c r="J254">
        <v>591393</v>
      </c>
      <c r="K254">
        <v>0</v>
      </c>
      <c r="L254">
        <v>446538</v>
      </c>
      <c r="M254">
        <v>435087</v>
      </c>
      <c r="N254">
        <v>9394882</v>
      </c>
      <c r="O254">
        <v>14914</v>
      </c>
      <c r="P254">
        <v>33528</v>
      </c>
      <c r="Q254">
        <v>0</v>
      </c>
      <c r="R254">
        <v>19812</v>
      </c>
      <c r="S254" t="s">
        <v>1307</v>
      </c>
      <c r="T254" s="6">
        <v>2.5000000000000001E-3</v>
      </c>
      <c r="U254" t="s">
        <v>1308</v>
      </c>
      <c r="V254" s="6">
        <v>4.8999999999999998E-3</v>
      </c>
      <c r="W254" t="s">
        <v>1309</v>
      </c>
      <c r="X254" s="6">
        <v>1.4E-3</v>
      </c>
      <c r="Y254" t="s">
        <v>1308</v>
      </c>
      <c r="Z254" s="6">
        <v>1.5E-3</v>
      </c>
      <c r="AA254" t="s">
        <v>1310</v>
      </c>
      <c r="AB254" s="6">
        <v>1E-3</v>
      </c>
      <c r="AC254" t="s">
        <v>1308</v>
      </c>
      <c r="AD254" t="s">
        <v>1330</v>
      </c>
    </row>
    <row r="255" spans="1:30" x14ac:dyDescent="0.55000000000000004">
      <c r="A255">
        <v>4501236996</v>
      </c>
      <c r="B255">
        <v>13</v>
      </c>
      <c r="C255">
        <v>576007</v>
      </c>
      <c r="D255" t="s">
        <v>1306</v>
      </c>
      <c r="E255">
        <v>0.18</v>
      </c>
      <c r="F255">
        <v>14</v>
      </c>
      <c r="G255">
        <v>6792737</v>
      </c>
      <c r="H255">
        <v>140647036</v>
      </c>
      <c r="I255">
        <v>553281</v>
      </c>
      <c r="J255">
        <v>755343</v>
      </c>
      <c r="K255">
        <v>0</v>
      </c>
      <c r="L255">
        <v>442952</v>
      </c>
      <c r="M255">
        <v>505700</v>
      </c>
      <c r="N255">
        <v>9321970</v>
      </c>
      <c r="O255">
        <v>799</v>
      </c>
      <c r="P255">
        <v>30226</v>
      </c>
      <c r="Q255">
        <v>0</v>
      </c>
      <c r="R255">
        <v>18687</v>
      </c>
      <c r="S255" t="s">
        <v>1307</v>
      </c>
      <c r="T255" s="6">
        <v>1E-4</v>
      </c>
      <c r="U255" t="s">
        <v>1308</v>
      </c>
      <c r="V255" s="6">
        <v>3.0999999999999999E-3</v>
      </c>
      <c r="W255" t="s">
        <v>1309</v>
      </c>
      <c r="X255" s="6">
        <v>8.0000000000000004E-4</v>
      </c>
      <c r="Y255" t="s">
        <v>1308</v>
      </c>
      <c r="Z255" s="6">
        <v>0</v>
      </c>
      <c r="AA255" t="s">
        <v>1310</v>
      </c>
      <c r="AB255" s="6">
        <v>2.2000000000000001E-3</v>
      </c>
      <c r="AC255" t="s">
        <v>1308</v>
      </c>
      <c r="AD255" t="s">
        <v>1389</v>
      </c>
    </row>
    <row r="256" spans="1:30" x14ac:dyDescent="0.55000000000000004">
      <c r="A256">
        <v>4501252865</v>
      </c>
      <c r="B256">
        <v>3</v>
      </c>
      <c r="C256">
        <v>576007</v>
      </c>
      <c r="D256" t="s">
        <v>1306</v>
      </c>
      <c r="E256">
        <v>0.18</v>
      </c>
      <c r="F256">
        <v>14</v>
      </c>
      <c r="G256">
        <v>5828358</v>
      </c>
      <c r="H256">
        <v>141606809</v>
      </c>
      <c r="I256">
        <v>276463</v>
      </c>
      <c r="J256">
        <v>703666</v>
      </c>
      <c r="K256">
        <v>0</v>
      </c>
      <c r="L256">
        <v>508216</v>
      </c>
      <c r="M256">
        <v>458485</v>
      </c>
      <c r="N256">
        <v>9369737</v>
      </c>
      <c r="O256">
        <v>4427</v>
      </c>
      <c r="P256">
        <v>37171</v>
      </c>
      <c r="Q256">
        <v>0</v>
      </c>
      <c r="R256">
        <v>24184</v>
      </c>
      <c r="S256" t="s">
        <v>1307</v>
      </c>
      <c r="T256" s="6">
        <v>8.0000000000000004E-4</v>
      </c>
      <c r="U256" t="s">
        <v>1308</v>
      </c>
      <c r="V256" s="6">
        <v>4.1999999999999997E-3</v>
      </c>
      <c r="W256" t="s">
        <v>1309</v>
      </c>
      <c r="X256" s="6">
        <v>1.8E-3</v>
      </c>
      <c r="Y256" t="s">
        <v>1308</v>
      </c>
      <c r="Z256" s="6">
        <v>4.0000000000000002E-4</v>
      </c>
      <c r="AA256" t="s">
        <v>1310</v>
      </c>
      <c r="AB256" s="6">
        <v>1.8E-3</v>
      </c>
      <c r="AC256" t="s">
        <v>1308</v>
      </c>
      <c r="AD256" t="s">
        <v>1400</v>
      </c>
    </row>
    <row r="257" spans="1:30" x14ac:dyDescent="0.55000000000000004">
      <c r="A257">
        <v>4800425262</v>
      </c>
      <c r="B257">
        <v>8</v>
      </c>
      <c r="C257">
        <v>614407</v>
      </c>
      <c r="D257" t="s">
        <v>1306</v>
      </c>
      <c r="E257">
        <v>0.18</v>
      </c>
      <c r="F257">
        <v>15</v>
      </c>
      <c r="G257">
        <v>6879633</v>
      </c>
      <c r="H257">
        <v>150385889</v>
      </c>
      <c r="I257">
        <v>626426</v>
      </c>
      <c r="J257">
        <v>826429</v>
      </c>
      <c r="K257">
        <v>0</v>
      </c>
      <c r="L257">
        <v>479096</v>
      </c>
      <c r="M257">
        <v>459300</v>
      </c>
      <c r="N257">
        <v>9370668</v>
      </c>
      <c r="O257">
        <v>4428</v>
      </c>
      <c r="P257">
        <v>19911</v>
      </c>
      <c r="Q257">
        <v>0</v>
      </c>
      <c r="R257">
        <v>17486</v>
      </c>
      <c r="S257" t="s">
        <v>1307</v>
      </c>
      <c r="T257" s="6">
        <v>1E-3</v>
      </c>
      <c r="U257" t="s">
        <v>1308</v>
      </c>
      <c r="V257" s="6">
        <v>2.3999999999999998E-3</v>
      </c>
      <c r="W257" t="s">
        <v>1309</v>
      </c>
      <c r="X257" s="6">
        <v>1.1999999999999999E-3</v>
      </c>
      <c r="Y257" t="s">
        <v>1308</v>
      </c>
      <c r="Z257" s="6">
        <v>4.0000000000000002E-4</v>
      </c>
      <c r="AA257" t="s">
        <v>1310</v>
      </c>
      <c r="AB257" s="6">
        <v>2.5000000000000001E-3</v>
      </c>
      <c r="AC257" t="s">
        <v>1308</v>
      </c>
      <c r="AD257" t="s">
        <v>1318</v>
      </c>
    </row>
    <row r="258" spans="1:30" x14ac:dyDescent="0.55000000000000004">
      <c r="A258">
        <v>4800542395</v>
      </c>
      <c r="B258">
        <v>11</v>
      </c>
      <c r="C258">
        <v>614407</v>
      </c>
      <c r="D258" t="s">
        <v>1306</v>
      </c>
      <c r="E258">
        <v>0.18</v>
      </c>
      <c r="F258">
        <v>15</v>
      </c>
      <c r="G258">
        <v>6083281</v>
      </c>
      <c r="H258">
        <v>151189752</v>
      </c>
      <c r="I258">
        <v>332423</v>
      </c>
      <c r="J258">
        <v>663807</v>
      </c>
      <c r="K258">
        <v>0</v>
      </c>
      <c r="L258">
        <v>463578</v>
      </c>
      <c r="M258">
        <v>423695</v>
      </c>
      <c r="N258">
        <v>9405837</v>
      </c>
      <c r="O258">
        <v>309</v>
      </c>
      <c r="P258">
        <v>18894</v>
      </c>
      <c r="Q258">
        <v>0</v>
      </c>
      <c r="R258">
        <v>17608</v>
      </c>
      <c r="S258" t="s">
        <v>1307</v>
      </c>
      <c r="T258" s="6">
        <v>8.0000000000000004E-4</v>
      </c>
      <c r="U258" t="s">
        <v>1308</v>
      </c>
      <c r="V258" s="6">
        <v>1.9E-3</v>
      </c>
      <c r="W258" t="s">
        <v>1309</v>
      </c>
      <c r="X258" s="6">
        <v>2.0999999999999999E-3</v>
      </c>
      <c r="Y258" t="s">
        <v>1308</v>
      </c>
      <c r="Z258" s="6">
        <v>0</v>
      </c>
      <c r="AA258" t="s">
        <v>1310</v>
      </c>
      <c r="AB258" s="6">
        <v>1.4E-3</v>
      </c>
      <c r="AC258" t="s">
        <v>1308</v>
      </c>
      <c r="AD258" t="s">
        <v>1317</v>
      </c>
    </row>
    <row r="259" spans="1:30" x14ac:dyDescent="0.55000000000000004">
      <c r="A259">
        <v>4800588490</v>
      </c>
      <c r="B259">
        <v>2</v>
      </c>
      <c r="C259">
        <v>614407</v>
      </c>
      <c r="D259" t="s">
        <v>1306</v>
      </c>
      <c r="E259">
        <v>0.18</v>
      </c>
      <c r="F259">
        <v>15</v>
      </c>
      <c r="G259">
        <v>6283747</v>
      </c>
      <c r="H259">
        <v>150983211</v>
      </c>
      <c r="I259">
        <v>524474</v>
      </c>
      <c r="J259">
        <v>641152</v>
      </c>
      <c r="K259">
        <v>0</v>
      </c>
      <c r="L259">
        <v>393356</v>
      </c>
      <c r="M259">
        <v>465732</v>
      </c>
      <c r="N259">
        <v>9363201</v>
      </c>
      <c r="O259">
        <v>1188</v>
      </c>
      <c r="P259">
        <v>19311</v>
      </c>
      <c r="Q259">
        <v>0</v>
      </c>
      <c r="R259">
        <v>16974</v>
      </c>
      <c r="S259" t="s">
        <v>1307</v>
      </c>
      <c r="T259" s="6">
        <v>1.9E-3</v>
      </c>
      <c r="U259" t="s">
        <v>1308</v>
      </c>
      <c r="V259" s="6">
        <v>2E-3</v>
      </c>
      <c r="W259" t="s">
        <v>1309</v>
      </c>
      <c r="X259" s="6">
        <v>5.9999999999999995E-4</v>
      </c>
      <c r="Y259" t="s">
        <v>1308</v>
      </c>
      <c r="Z259" s="6">
        <v>1E-4</v>
      </c>
      <c r="AA259" t="s">
        <v>1310</v>
      </c>
      <c r="AB259" s="6">
        <v>1.2999999999999999E-3</v>
      </c>
      <c r="AC259" t="s">
        <v>1308</v>
      </c>
      <c r="AD259" t="s">
        <v>1317</v>
      </c>
    </row>
    <row r="260" spans="1:30" x14ac:dyDescent="0.55000000000000004">
      <c r="A260">
        <v>4800602719</v>
      </c>
      <c r="B260">
        <v>6</v>
      </c>
      <c r="C260">
        <v>614407</v>
      </c>
      <c r="D260" t="s">
        <v>1306</v>
      </c>
      <c r="E260">
        <v>0.18</v>
      </c>
      <c r="F260">
        <v>15</v>
      </c>
      <c r="G260">
        <v>6185206</v>
      </c>
      <c r="H260">
        <v>151080284</v>
      </c>
      <c r="I260">
        <v>401803</v>
      </c>
      <c r="J260">
        <v>708530</v>
      </c>
      <c r="K260">
        <v>0</v>
      </c>
      <c r="L260">
        <v>461592</v>
      </c>
      <c r="M260">
        <v>467914</v>
      </c>
      <c r="N260">
        <v>9359901</v>
      </c>
      <c r="O260">
        <v>308</v>
      </c>
      <c r="P260">
        <v>19134</v>
      </c>
      <c r="Q260">
        <v>0</v>
      </c>
      <c r="R260">
        <v>17435</v>
      </c>
      <c r="S260" t="s">
        <v>1307</v>
      </c>
      <c r="T260" s="6">
        <v>1.5E-3</v>
      </c>
      <c r="U260" t="s">
        <v>1308</v>
      </c>
      <c r="V260" s="6">
        <v>1.9E-3</v>
      </c>
      <c r="W260" t="s">
        <v>1309</v>
      </c>
      <c r="X260" s="6">
        <v>2.5000000000000001E-3</v>
      </c>
      <c r="Y260" t="s">
        <v>1308</v>
      </c>
      <c r="Z260" s="6">
        <v>0</v>
      </c>
      <c r="AA260" t="s">
        <v>1310</v>
      </c>
      <c r="AB260" s="6">
        <v>1.6999999999999999E-3</v>
      </c>
      <c r="AC260" t="s">
        <v>1308</v>
      </c>
      <c r="AD260" t="s">
        <v>1317</v>
      </c>
    </row>
    <row r="261" spans="1:30" x14ac:dyDescent="0.55000000000000004">
      <c r="A261">
        <v>4800700728</v>
      </c>
      <c r="B261">
        <v>4</v>
      </c>
      <c r="C261">
        <v>614407</v>
      </c>
      <c r="D261" t="s">
        <v>1306</v>
      </c>
      <c r="E261">
        <v>0.18</v>
      </c>
      <c r="F261">
        <v>15</v>
      </c>
      <c r="G261">
        <v>4058934</v>
      </c>
      <c r="H261">
        <v>153205470</v>
      </c>
      <c r="I261">
        <v>187234</v>
      </c>
      <c r="J261">
        <v>515299</v>
      </c>
      <c r="K261">
        <v>0</v>
      </c>
      <c r="L261">
        <v>415353</v>
      </c>
      <c r="M261">
        <v>375347</v>
      </c>
      <c r="N261">
        <v>9454726</v>
      </c>
      <c r="O261">
        <v>3866</v>
      </c>
      <c r="P261">
        <v>20998</v>
      </c>
      <c r="Q261">
        <v>0</v>
      </c>
      <c r="R261">
        <v>19192</v>
      </c>
      <c r="S261" t="s">
        <v>1307</v>
      </c>
      <c r="T261" s="6">
        <v>1.6999999999999999E-3</v>
      </c>
      <c r="U261" t="s">
        <v>1308</v>
      </c>
      <c r="V261" s="6">
        <v>2.5000000000000001E-3</v>
      </c>
      <c r="W261" t="s">
        <v>1309</v>
      </c>
      <c r="X261" s="6">
        <v>1.1000000000000001E-3</v>
      </c>
      <c r="Y261" t="s">
        <v>1308</v>
      </c>
      <c r="Z261" s="6">
        <v>2.9999999999999997E-4</v>
      </c>
      <c r="AA261" t="s">
        <v>1310</v>
      </c>
      <c r="AB261" s="6">
        <v>5.0000000000000001E-4</v>
      </c>
      <c r="AC261" t="s">
        <v>1308</v>
      </c>
      <c r="AD261" t="s">
        <v>1316</v>
      </c>
    </row>
    <row r="262" spans="1:30" x14ac:dyDescent="0.55000000000000004">
      <c r="A262">
        <v>4800733594</v>
      </c>
      <c r="B262">
        <v>1</v>
      </c>
      <c r="C262">
        <v>614407</v>
      </c>
      <c r="D262" t="s">
        <v>1306</v>
      </c>
      <c r="E262">
        <v>0.18</v>
      </c>
      <c r="F262">
        <v>15</v>
      </c>
      <c r="G262">
        <v>4523972</v>
      </c>
      <c r="H262">
        <v>152745937</v>
      </c>
      <c r="I262">
        <v>75417</v>
      </c>
      <c r="J262">
        <v>441239</v>
      </c>
      <c r="K262">
        <v>0</v>
      </c>
      <c r="L262">
        <v>360717</v>
      </c>
      <c r="M262">
        <v>431432</v>
      </c>
      <c r="N262">
        <v>9396765</v>
      </c>
      <c r="O262">
        <v>307</v>
      </c>
      <c r="P262">
        <v>18604</v>
      </c>
      <c r="Q262">
        <v>0</v>
      </c>
      <c r="R262">
        <v>17369</v>
      </c>
      <c r="S262" t="s">
        <v>1307</v>
      </c>
      <c r="T262" s="6">
        <v>5.0000000000000001E-4</v>
      </c>
      <c r="U262" t="s">
        <v>1308</v>
      </c>
      <c r="V262" s="6">
        <v>1.9E-3</v>
      </c>
      <c r="W262" t="s">
        <v>1309</v>
      </c>
      <c r="X262" s="6">
        <v>4.0000000000000002E-4</v>
      </c>
      <c r="Y262" t="s">
        <v>1308</v>
      </c>
      <c r="Z262" s="6">
        <v>0</v>
      </c>
      <c r="AA262" t="s">
        <v>1310</v>
      </c>
      <c r="AB262" s="6">
        <v>0</v>
      </c>
      <c r="AC262" t="s">
        <v>1308</v>
      </c>
      <c r="AD262" t="s">
        <v>1320</v>
      </c>
    </row>
    <row r="263" spans="1:30" x14ac:dyDescent="0.55000000000000004">
      <c r="A263">
        <v>4800754138</v>
      </c>
      <c r="B263">
        <v>7</v>
      </c>
      <c r="C263">
        <v>614407</v>
      </c>
      <c r="D263" t="s">
        <v>1306</v>
      </c>
      <c r="E263">
        <v>0.18</v>
      </c>
      <c r="F263">
        <v>15</v>
      </c>
      <c r="G263">
        <v>6822491</v>
      </c>
      <c r="H263">
        <v>150443111</v>
      </c>
      <c r="I263">
        <v>592397</v>
      </c>
      <c r="J263">
        <v>776943</v>
      </c>
      <c r="K263">
        <v>0</v>
      </c>
      <c r="L263">
        <v>417756</v>
      </c>
      <c r="M263">
        <v>487541</v>
      </c>
      <c r="N263">
        <v>9341930</v>
      </c>
      <c r="O263">
        <v>2744</v>
      </c>
      <c r="P263">
        <v>23086</v>
      </c>
      <c r="Q263">
        <v>0</v>
      </c>
      <c r="R263">
        <v>17765</v>
      </c>
      <c r="S263" t="s">
        <v>1307</v>
      </c>
      <c r="T263" s="6">
        <v>5.0000000000000001E-4</v>
      </c>
      <c r="U263" t="s">
        <v>1308</v>
      </c>
      <c r="V263" s="6">
        <v>2.5999999999999999E-3</v>
      </c>
      <c r="W263" t="s">
        <v>1309</v>
      </c>
      <c r="X263" s="6">
        <v>1E-3</v>
      </c>
      <c r="Y263" t="s">
        <v>1308</v>
      </c>
      <c r="Z263" s="6">
        <v>2.0000000000000001E-4</v>
      </c>
      <c r="AA263" t="s">
        <v>1310</v>
      </c>
      <c r="AB263" s="6">
        <v>2.2000000000000001E-3</v>
      </c>
      <c r="AC263" t="s">
        <v>1308</v>
      </c>
      <c r="AD263" t="s">
        <v>1399</v>
      </c>
    </row>
    <row r="264" spans="1:30" x14ac:dyDescent="0.55000000000000004">
      <c r="A264">
        <v>4800802040</v>
      </c>
      <c r="B264">
        <v>14</v>
      </c>
      <c r="C264">
        <v>614407</v>
      </c>
      <c r="D264" t="s">
        <v>1306</v>
      </c>
      <c r="E264">
        <v>0.18</v>
      </c>
      <c r="F264">
        <v>15</v>
      </c>
      <c r="G264">
        <v>5208554</v>
      </c>
      <c r="H264">
        <v>152055682</v>
      </c>
      <c r="I264">
        <v>430845</v>
      </c>
      <c r="J264">
        <v>635738</v>
      </c>
      <c r="K264">
        <v>0</v>
      </c>
      <c r="L264">
        <v>425194</v>
      </c>
      <c r="M264">
        <v>388204</v>
      </c>
      <c r="N264">
        <v>9441912</v>
      </c>
      <c r="O264">
        <v>867</v>
      </c>
      <c r="P264">
        <v>19177</v>
      </c>
      <c r="Q264">
        <v>0</v>
      </c>
      <c r="R264">
        <v>17656</v>
      </c>
      <c r="S264" t="s">
        <v>1307</v>
      </c>
      <c r="T264" s="6">
        <v>1.2999999999999999E-3</v>
      </c>
      <c r="U264" t="s">
        <v>1308</v>
      </c>
      <c r="V264" s="6">
        <v>2E-3</v>
      </c>
      <c r="W264" t="s">
        <v>1309</v>
      </c>
      <c r="X264" s="6">
        <v>0</v>
      </c>
      <c r="Y264" t="s">
        <v>1308</v>
      </c>
      <c r="Z264" s="6">
        <v>0</v>
      </c>
      <c r="AA264" t="s">
        <v>1310</v>
      </c>
      <c r="AB264" s="6">
        <v>1.2999999999999999E-3</v>
      </c>
      <c r="AC264" t="s">
        <v>1308</v>
      </c>
      <c r="AD264" t="s">
        <v>1317</v>
      </c>
    </row>
    <row r="265" spans="1:30" x14ac:dyDescent="0.55000000000000004">
      <c r="A265">
        <v>4800814562</v>
      </c>
      <c r="B265">
        <v>15</v>
      </c>
      <c r="C265">
        <v>614407</v>
      </c>
      <c r="D265" t="s">
        <v>1306</v>
      </c>
      <c r="E265">
        <v>0.18</v>
      </c>
      <c r="F265">
        <v>15</v>
      </c>
      <c r="G265">
        <v>6734671</v>
      </c>
      <c r="H265">
        <v>150533750</v>
      </c>
      <c r="I265">
        <v>388690</v>
      </c>
      <c r="J265">
        <v>729326</v>
      </c>
      <c r="K265">
        <v>0</v>
      </c>
      <c r="L265">
        <v>488386</v>
      </c>
      <c r="M265">
        <v>487518</v>
      </c>
      <c r="N265">
        <v>9342330</v>
      </c>
      <c r="O265">
        <v>866</v>
      </c>
      <c r="P265">
        <v>19631</v>
      </c>
      <c r="Q265">
        <v>0</v>
      </c>
      <c r="R265">
        <v>17560</v>
      </c>
      <c r="S265" t="s">
        <v>1307</v>
      </c>
      <c r="T265" s="6">
        <v>1.6000000000000001E-3</v>
      </c>
      <c r="U265" t="s">
        <v>1308</v>
      </c>
      <c r="V265" s="6">
        <v>2E-3</v>
      </c>
      <c r="W265" t="s">
        <v>1309</v>
      </c>
      <c r="X265" s="6">
        <v>2.3999999999999998E-3</v>
      </c>
      <c r="Y265" t="s">
        <v>1308</v>
      </c>
      <c r="Z265" s="6">
        <v>0</v>
      </c>
      <c r="AA265" t="s">
        <v>1310</v>
      </c>
      <c r="AB265" s="6">
        <v>1.9E-3</v>
      </c>
      <c r="AC265" t="s">
        <v>1308</v>
      </c>
      <c r="AD265" t="s">
        <v>1317</v>
      </c>
    </row>
    <row r="266" spans="1:30" x14ac:dyDescent="0.55000000000000004">
      <c r="A266">
        <v>4800832791</v>
      </c>
      <c r="B266">
        <v>16</v>
      </c>
      <c r="C266">
        <v>614408</v>
      </c>
      <c r="D266" t="s">
        <v>1306</v>
      </c>
      <c r="E266">
        <v>0.18</v>
      </c>
      <c r="F266">
        <v>15</v>
      </c>
      <c r="G266">
        <v>5425626</v>
      </c>
      <c r="H266">
        <v>151845037</v>
      </c>
      <c r="I266">
        <v>179680</v>
      </c>
      <c r="J266">
        <v>620746</v>
      </c>
      <c r="K266">
        <v>0</v>
      </c>
      <c r="L266">
        <v>480624</v>
      </c>
      <c r="M266">
        <v>426194</v>
      </c>
      <c r="N266">
        <v>9403397</v>
      </c>
      <c r="O266">
        <v>232</v>
      </c>
      <c r="P266">
        <v>21053</v>
      </c>
      <c r="Q266">
        <v>0</v>
      </c>
      <c r="R266">
        <v>19542</v>
      </c>
      <c r="S266" t="s">
        <v>1307</v>
      </c>
      <c r="T266" s="6">
        <v>2.3E-3</v>
      </c>
      <c r="U266" t="s">
        <v>1308</v>
      </c>
      <c r="V266" s="6">
        <v>2.0999999999999999E-3</v>
      </c>
      <c r="W266" t="s">
        <v>1309</v>
      </c>
      <c r="X266" s="6">
        <v>1.1000000000000001E-3</v>
      </c>
      <c r="Y266" t="s">
        <v>1308</v>
      </c>
      <c r="Z266" s="6">
        <v>0</v>
      </c>
      <c r="AA266" t="s">
        <v>1310</v>
      </c>
      <c r="AB266" s="6">
        <v>1.1999999999999999E-3</v>
      </c>
      <c r="AC266" t="s">
        <v>1308</v>
      </c>
      <c r="AD266" t="s">
        <v>1316</v>
      </c>
    </row>
    <row r="267" spans="1:30" x14ac:dyDescent="0.55000000000000004">
      <c r="A267">
        <v>4800908871</v>
      </c>
      <c r="B267">
        <v>10</v>
      </c>
      <c r="C267">
        <v>614407</v>
      </c>
      <c r="D267" t="s">
        <v>1306</v>
      </c>
      <c r="E267">
        <v>0.18</v>
      </c>
      <c r="F267">
        <v>15</v>
      </c>
      <c r="G267">
        <v>5308991</v>
      </c>
      <c r="H267">
        <v>151953953</v>
      </c>
      <c r="I267">
        <v>241243</v>
      </c>
      <c r="J267">
        <v>637886</v>
      </c>
      <c r="K267">
        <v>0</v>
      </c>
      <c r="L267">
        <v>474509</v>
      </c>
      <c r="M267">
        <v>415767</v>
      </c>
      <c r="N267">
        <v>9411971</v>
      </c>
      <c r="O267">
        <v>1102</v>
      </c>
      <c r="P267">
        <v>20025</v>
      </c>
      <c r="Q267">
        <v>0</v>
      </c>
      <c r="R267">
        <v>17331</v>
      </c>
      <c r="S267" t="s">
        <v>1307</v>
      </c>
      <c r="T267" s="6">
        <v>1E-4</v>
      </c>
      <c r="U267" t="s">
        <v>1308</v>
      </c>
      <c r="V267" s="6">
        <v>2.0999999999999999E-3</v>
      </c>
      <c r="W267" t="s">
        <v>1309</v>
      </c>
      <c r="X267" s="6">
        <v>1.5E-3</v>
      </c>
      <c r="Y267" t="s">
        <v>1308</v>
      </c>
      <c r="Z267" s="6">
        <v>1E-4</v>
      </c>
      <c r="AA267" t="s">
        <v>1310</v>
      </c>
      <c r="AB267" s="6">
        <v>1.2999999999999999E-3</v>
      </c>
      <c r="AC267" t="s">
        <v>1308</v>
      </c>
      <c r="AD267" t="s">
        <v>1318</v>
      </c>
    </row>
    <row r="268" spans="1:30" x14ac:dyDescent="0.55000000000000004">
      <c r="A268">
        <v>4800946705</v>
      </c>
      <c r="B268">
        <v>12</v>
      </c>
      <c r="C268">
        <v>614407</v>
      </c>
      <c r="D268" t="s">
        <v>1306</v>
      </c>
      <c r="E268">
        <v>0.18</v>
      </c>
      <c r="F268">
        <v>15</v>
      </c>
      <c r="G268">
        <v>4783544</v>
      </c>
      <c r="H268">
        <v>152484120</v>
      </c>
      <c r="I268">
        <v>387349</v>
      </c>
      <c r="J268">
        <v>600845</v>
      </c>
      <c r="K268">
        <v>0</v>
      </c>
      <c r="L268">
        <v>412459</v>
      </c>
      <c r="M268">
        <v>407114</v>
      </c>
      <c r="N268">
        <v>9422941</v>
      </c>
      <c r="O268">
        <v>3306</v>
      </c>
      <c r="P268">
        <v>19336</v>
      </c>
      <c r="Q268">
        <v>0</v>
      </c>
      <c r="R268">
        <v>18678</v>
      </c>
      <c r="S268" t="s">
        <v>1307</v>
      </c>
      <c r="T268" s="6">
        <v>8.0000000000000004E-4</v>
      </c>
      <c r="U268" t="s">
        <v>1308</v>
      </c>
      <c r="V268" s="6">
        <v>2.3E-3</v>
      </c>
      <c r="W268" t="s">
        <v>1309</v>
      </c>
      <c r="X268" s="6">
        <v>2.3999999999999998E-3</v>
      </c>
      <c r="Y268" t="s">
        <v>1308</v>
      </c>
      <c r="Z268" s="6">
        <v>2.9999999999999997E-4</v>
      </c>
      <c r="AA268" t="s">
        <v>1310</v>
      </c>
      <c r="AB268" s="6">
        <v>1E-3</v>
      </c>
      <c r="AC268" t="s">
        <v>1308</v>
      </c>
      <c r="AD268" t="s">
        <v>1317</v>
      </c>
    </row>
    <row r="269" spans="1:30" x14ac:dyDescent="0.55000000000000004">
      <c r="A269">
        <v>4801060414</v>
      </c>
      <c r="B269">
        <v>9</v>
      </c>
      <c r="C269">
        <v>614407</v>
      </c>
      <c r="D269" t="s">
        <v>1306</v>
      </c>
      <c r="E269">
        <v>0.18</v>
      </c>
      <c r="F269">
        <v>15</v>
      </c>
      <c r="G269">
        <v>6118158</v>
      </c>
      <c r="H269">
        <v>151153305</v>
      </c>
      <c r="I269">
        <v>437139</v>
      </c>
      <c r="J269">
        <v>640053</v>
      </c>
      <c r="K269">
        <v>0</v>
      </c>
      <c r="L269">
        <v>411982</v>
      </c>
      <c r="M269">
        <v>426989</v>
      </c>
      <c r="N269">
        <v>9402942</v>
      </c>
      <c r="O269">
        <v>307</v>
      </c>
      <c r="P269">
        <v>19727</v>
      </c>
      <c r="Q269">
        <v>0</v>
      </c>
      <c r="R269">
        <v>18493</v>
      </c>
      <c r="S269" t="s">
        <v>1307</v>
      </c>
      <c r="T269" s="6">
        <v>1.2999999999999999E-3</v>
      </c>
      <c r="U269" t="s">
        <v>1308</v>
      </c>
      <c r="V269" s="6">
        <v>2E-3</v>
      </c>
      <c r="W269" t="s">
        <v>1309</v>
      </c>
      <c r="X269" s="6">
        <v>0</v>
      </c>
      <c r="Y269" t="s">
        <v>1308</v>
      </c>
      <c r="Z269" s="6">
        <v>0</v>
      </c>
      <c r="AA269" t="s">
        <v>1310</v>
      </c>
      <c r="AB269" s="6">
        <v>1.2999999999999999E-3</v>
      </c>
      <c r="AC269" t="s">
        <v>1308</v>
      </c>
      <c r="AD269" t="s">
        <v>1318</v>
      </c>
    </row>
    <row r="270" spans="1:30" x14ac:dyDescent="0.55000000000000004">
      <c r="A270">
        <v>4801067447</v>
      </c>
      <c r="B270">
        <v>5</v>
      </c>
      <c r="C270">
        <v>614407</v>
      </c>
      <c r="D270" t="s">
        <v>1306</v>
      </c>
      <c r="E270">
        <v>0.18</v>
      </c>
      <c r="F270">
        <v>15</v>
      </c>
      <c r="G270">
        <v>6252841</v>
      </c>
      <c r="H270">
        <v>151018343</v>
      </c>
      <c r="I270">
        <v>330371</v>
      </c>
      <c r="J270">
        <v>665995</v>
      </c>
      <c r="K270">
        <v>0</v>
      </c>
      <c r="L270">
        <v>460420</v>
      </c>
      <c r="M270">
        <v>498934</v>
      </c>
      <c r="N270">
        <v>9330818</v>
      </c>
      <c r="O270">
        <v>1748</v>
      </c>
      <c r="P270">
        <v>21535</v>
      </c>
      <c r="Q270">
        <v>0</v>
      </c>
      <c r="R270">
        <v>18324</v>
      </c>
      <c r="S270" t="s">
        <v>1307</v>
      </c>
      <c r="T270" s="6">
        <v>8.0000000000000004E-4</v>
      </c>
      <c r="U270" t="s">
        <v>1308</v>
      </c>
      <c r="V270" s="6">
        <v>2.3E-3</v>
      </c>
      <c r="W270" t="s">
        <v>1309</v>
      </c>
      <c r="X270" s="6">
        <v>2.0999999999999999E-3</v>
      </c>
      <c r="Y270" t="s">
        <v>1308</v>
      </c>
      <c r="Z270" s="6">
        <v>1E-4</v>
      </c>
      <c r="AA270" t="s">
        <v>1310</v>
      </c>
      <c r="AB270" s="6">
        <v>1.5E-3</v>
      </c>
      <c r="AC270" t="s">
        <v>1308</v>
      </c>
      <c r="AD270" t="s">
        <v>1316</v>
      </c>
    </row>
    <row r="271" spans="1:30" x14ac:dyDescent="0.55000000000000004">
      <c r="A271">
        <v>4801169333</v>
      </c>
      <c r="B271">
        <v>17</v>
      </c>
      <c r="C271">
        <v>614408</v>
      </c>
      <c r="D271" t="s">
        <v>1306</v>
      </c>
      <c r="E271">
        <v>0.18</v>
      </c>
      <c r="F271">
        <v>15</v>
      </c>
      <c r="G271">
        <v>5299799</v>
      </c>
      <c r="H271">
        <v>151965791</v>
      </c>
      <c r="I271">
        <v>209048</v>
      </c>
      <c r="J271">
        <v>611137</v>
      </c>
      <c r="K271">
        <v>0</v>
      </c>
      <c r="L271">
        <v>464354</v>
      </c>
      <c r="M271">
        <v>393899</v>
      </c>
      <c r="N271">
        <v>9436010</v>
      </c>
      <c r="O271">
        <v>1025</v>
      </c>
      <c r="P271">
        <v>19744</v>
      </c>
      <c r="Q271">
        <v>0</v>
      </c>
      <c r="R271">
        <v>17816</v>
      </c>
      <c r="S271" t="s">
        <v>1307</v>
      </c>
      <c r="T271" s="6">
        <v>2.3999999999999998E-3</v>
      </c>
      <c r="U271" t="s">
        <v>1308</v>
      </c>
      <c r="V271" s="6">
        <v>2.0999999999999999E-3</v>
      </c>
      <c r="W271" t="s">
        <v>1309</v>
      </c>
      <c r="X271" s="6">
        <v>1.2999999999999999E-3</v>
      </c>
      <c r="Y271" t="s">
        <v>1308</v>
      </c>
      <c r="Z271" s="6">
        <v>1E-4</v>
      </c>
      <c r="AA271" t="s">
        <v>1310</v>
      </c>
      <c r="AB271" s="6">
        <v>1.1000000000000001E-3</v>
      </c>
      <c r="AC271" t="s">
        <v>1308</v>
      </c>
      <c r="AD271" t="s">
        <v>1318</v>
      </c>
    </row>
    <row r="272" spans="1:30" x14ac:dyDescent="0.55000000000000004">
      <c r="A272">
        <v>4801235702</v>
      </c>
      <c r="B272">
        <v>13</v>
      </c>
      <c r="C272">
        <v>614407</v>
      </c>
      <c r="D272" t="s">
        <v>1306</v>
      </c>
      <c r="E272">
        <v>0.18</v>
      </c>
      <c r="F272">
        <v>15</v>
      </c>
      <c r="G272">
        <v>7279722</v>
      </c>
      <c r="H272">
        <v>149989950</v>
      </c>
      <c r="I272">
        <v>553667</v>
      </c>
      <c r="J272">
        <v>773803</v>
      </c>
      <c r="K272">
        <v>0</v>
      </c>
      <c r="L272">
        <v>460250</v>
      </c>
      <c r="M272">
        <v>486982</v>
      </c>
      <c r="N272">
        <v>9342914</v>
      </c>
      <c r="O272">
        <v>386</v>
      </c>
      <c r="P272">
        <v>18460</v>
      </c>
      <c r="Q272">
        <v>0</v>
      </c>
      <c r="R272">
        <v>17298</v>
      </c>
      <c r="S272" t="s">
        <v>1307</v>
      </c>
      <c r="T272" s="6">
        <v>2.0000000000000001E-4</v>
      </c>
      <c r="U272" t="s">
        <v>1308</v>
      </c>
      <c r="V272" s="6">
        <v>1.9E-3</v>
      </c>
      <c r="W272" t="s">
        <v>1309</v>
      </c>
      <c r="X272" s="6">
        <v>6.9999999999999999E-4</v>
      </c>
      <c r="Y272" t="s">
        <v>1308</v>
      </c>
      <c r="Z272" s="6">
        <v>0</v>
      </c>
      <c r="AA272" t="s">
        <v>1310</v>
      </c>
      <c r="AB272" s="6">
        <v>2.0999999999999999E-3</v>
      </c>
      <c r="AC272" t="s">
        <v>1308</v>
      </c>
      <c r="AD272" t="s">
        <v>1320</v>
      </c>
    </row>
    <row r="273" spans="1:30" x14ac:dyDescent="0.55000000000000004">
      <c r="A273">
        <v>4801251287</v>
      </c>
      <c r="B273">
        <v>3</v>
      </c>
      <c r="C273">
        <v>614407</v>
      </c>
      <c r="D273" t="s">
        <v>1306</v>
      </c>
      <c r="E273">
        <v>0.18</v>
      </c>
      <c r="F273">
        <v>15</v>
      </c>
      <c r="G273">
        <v>6253280</v>
      </c>
      <c r="H273">
        <v>151009784</v>
      </c>
      <c r="I273">
        <v>276771</v>
      </c>
      <c r="J273">
        <v>724738</v>
      </c>
      <c r="K273">
        <v>0</v>
      </c>
      <c r="L273">
        <v>527897</v>
      </c>
      <c r="M273">
        <v>424919</v>
      </c>
      <c r="N273">
        <v>9402975</v>
      </c>
      <c r="O273">
        <v>308</v>
      </c>
      <c r="P273">
        <v>21072</v>
      </c>
      <c r="Q273">
        <v>0</v>
      </c>
      <c r="R273">
        <v>19681</v>
      </c>
      <c r="S273" t="s">
        <v>1307</v>
      </c>
      <c r="T273" s="6">
        <v>8.9999999999999998E-4</v>
      </c>
      <c r="U273" t="s">
        <v>1308</v>
      </c>
      <c r="V273" s="6">
        <v>2.0999999999999999E-3</v>
      </c>
      <c r="W273" t="s">
        <v>1309</v>
      </c>
      <c r="X273" s="6">
        <v>1.6999999999999999E-3</v>
      </c>
      <c r="Y273" t="s">
        <v>1308</v>
      </c>
      <c r="Z273" s="6">
        <v>0</v>
      </c>
      <c r="AA273" t="s">
        <v>1310</v>
      </c>
      <c r="AB273" s="6">
        <v>1.8E-3</v>
      </c>
      <c r="AC273" t="s">
        <v>1308</v>
      </c>
      <c r="AD273" t="s">
        <v>1316</v>
      </c>
    </row>
    <row r="274" spans="1:30" x14ac:dyDescent="0.55000000000000004">
      <c r="A274">
        <v>5100426415</v>
      </c>
      <c r="B274">
        <v>8</v>
      </c>
      <c r="C274">
        <v>652807</v>
      </c>
      <c r="D274" t="s">
        <v>1306</v>
      </c>
      <c r="E274">
        <v>0.18</v>
      </c>
      <c r="F274">
        <v>16</v>
      </c>
      <c r="G274">
        <v>7338158</v>
      </c>
      <c r="H274">
        <v>159757382</v>
      </c>
      <c r="I274">
        <v>628189</v>
      </c>
      <c r="J274">
        <v>847579</v>
      </c>
      <c r="K274">
        <v>0</v>
      </c>
      <c r="L274">
        <v>497519</v>
      </c>
      <c r="M274">
        <v>458522</v>
      </c>
      <c r="N274">
        <v>9371493</v>
      </c>
      <c r="O274">
        <v>1763</v>
      </c>
      <c r="P274">
        <v>21150</v>
      </c>
      <c r="Q274">
        <v>0</v>
      </c>
      <c r="R274">
        <v>18423</v>
      </c>
      <c r="S274" t="s">
        <v>1307</v>
      </c>
      <c r="T274" s="6">
        <v>1.1000000000000001E-3</v>
      </c>
      <c r="U274" t="s">
        <v>1308</v>
      </c>
      <c r="V274" s="6">
        <v>2.3E-3</v>
      </c>
      <c r="W274" t="s">
        <v>1309</v>
      </c>
      <c r="X274" s="6">
        <v>1.1000000000000001E-3</v>
      </c>
      <c r="Y274" t="s">
        <v>1308</v>
      </c>
      <c r="Z274" s="6">
        <v>1E-4</v>
      </c>
      <c r="AA274" t="s">
        <v>1310</v>
      </c>
      <c r="AB274" s="6">
        <v>2.5000000000000001E-3</v>
      </c>
      <c r="AC274" t="s">
        <v>1308</v>
      </c>
      <c r="AD274" t="s">
        <v>1316</v>
      </c>
    </row>
    <row r="275" spans="1:30" x14ac:dyDescent="0.55000000000000004">
      <c r="A275">
        <v>5100543958</v>
      </c>
      <c r="B275">
        <v>11</v>
      </c>
      <c r="C275">
        <v>652807</v>
      </c>
      <c r="D275" t="s">
        <v>1306</v>
      </c>
      <c r="E275">
        <v>0.18</v>
      </c>
      <c r="F275">
        <v>16</v>
      </c>
      <c r="G275">
        <v>6516130</v>
      </c>
      <c r="H275">
        <v>160586546</v>
      </c>
      <c r="I275">
        <v>333710</v>
      </c>
      <c r="J275">
        <v>684859</v>
      </c>
      <c r="K275">
        <v>0</v>
      </c>
      <c r="L275">
        <v>482471</v>
      </c>
      <c r="M275">
        <v>432846</v>
      </c>
      <c r="N275">
        <v>9396794</v>
      </c>
      <c r="O275">
        <v>1287</v>
      </c>
      <c r="P275">
        <v>21052</v>
      </c>
      <c r="Q275">
        <v>0</v>
      </c>
      <c r="R275">
        <v>18893</v>
      </c>
      <c r="S275" t="s">
        <v>1307</v>
      </c>
      <c r="T275" s="6">
        <v>8.9999999999999998E-4</v>
      </c>
      <c r="U275" t="s">
        <v>1308</v>
      </c>
      <c r="V275" s="6">
        <v>2.2000000000000001E-3</v>
      </c>
      <c r="W275" t="s">
        <v>1309</v>
      </c>
      <c r="X275" s="6">
        <v>1.9E-3</v>
      </c>
      <c r="Y275" t="s">
        <v>1308</v>
      </c>
      <c r="Z275" s="6">
        <v>1E-4</v>
      </c>
      <c r="AA275" t="s">
        <v>1310</v>
      </c>
      <c r="AB275" s="6">
        <v>1.5E-3</v>
      </c>
      <c r="AC275" t="s">
        <v>1308</v>
      </c>
      <c r="AD275" t="s">
        <v>1316</v>
      </c>
    </row>
    <row r="276" spans="1:30" x14ac:dyDescent="0.55000000000000004">
      <c r="A276">
        <v>5100589341</v>
      </c>
      <c r="B276">
        <v>2</v>
      </c>
      <c r="C276">
        <v>652807</v>
      </c>
      <c r="D276" t="s">
        <v>1306</v>
      </c>
      <c r="E276">
        <v>0.18</v>
      </c>
      <c r="F276">
        <v>16</v>
      </c>
      <c r="G276">
        <v>6746238</v>
      </c>
      <c r="H276">
        <v>160350840</v>
      </c>
      <c r="I276">
        <v>525342</v>
      </c>
      <c r="J276">
        <v>660920</v>
      </c>
      <c r="K276">
        <v>0</v>
      </c>
      <c r="L276">
        <v>411063</v>
      </c>
      <c r="M276">
        <v>462488</v>
      </c>
      <c r="N276">
        <v>9367629</v>
      </c>
      <c r="O276">
        <v>868</v>
      </c>
      <c r="P276">
        <v>19768</v>
      </c>
      <c r="Q276">
        <v>0</v>
      </c>
      <c r="R276">
        <v>17707</v>
      </c>
      <c r="S276" t="s">
        <v>1307</v>
      </c>
      <c r="T276" s="6">
        <v>1.9E-3</v>
      </c>
      <c r="U276" t="s">
        <v>1308</v>
      </c>
      <c r="V276" s="6">
        <v>2E-3</v>
      </c>
      <c r="W276" t="s">
        <v>1309</v>
      </c>
      <c r="X276" s="6">
        <v>5.0000000000000001E-4</v>
      </c>
      <c r="Y276" t="s">
        <v>1308</v>
      </c>
      <c r="Z276" s="6">
        <v>0</v>
      </c>
      <c r="AA276" t="s">
        <v>1310</v>
      </c>
      <c r="AB276" s="6">
        <v>1.2999999999999999E-3</v>
      </c>
      <c r="AC276" t="s">
        <v>1308</v>
      </c>
      <c r="AD276" t="s">
        <v>1318</v>
      </c>
    </row>
    <row r="277" spans="1:30" x14ac:dyDescent="0.55000000000000004">
      <c r="A277">
        <v>5100604254</v>
      </c>
      <c r="B277">
        <v>6</v>
      </c>
      <c r="C277">
        <v>652807</v>
      </c>
      <c r="D277" t="s">
        <v>1306</v>
      </c>
      <c r="E277">
        <v>0.18</v>
      </c>
      <c r="F277">
        <v>16</v>
      </c>
      <c r="G277">
        <v>6658241</v>
      </c>
      <c r="H277">
        <v>160437433</v>
      </c>
      <c r="I277">
        <v>404007</v>
      </c>
      <c r="J277">
        <v>729368</v>
      </c>
      <c r="K277">
        <v>0</v>
      </c>
      <c r="L277">
        <v>479578</v>
      </c>
      <c r="M277">
        <v>473032</v>
      </c>
      <c r="N277">
        <v>9357149</v>
      </c>
      <c r="O277">
        <v>2204</v>
      </c>
      <c r="P277">
        <v>20838</v>
      </c>
      <c r="Q277">
        <v>0</v>
      </c>
      <c r="R277">
        <v>17986</v>
      </c>
      <c r="S277" t="s">
        <v>1307</v>
      </c>
      <c r="T277" s="6">
        <v>1.6000000000000001E-3</v>
      </c>
      <c r="U277" t="s">
        <v>1308</v>
      </c>
      <c r="V277" s="6">
        <v>2.3E-3</v>
      </c>
      <c r="W277" t="s">
        <v>1309</v>
      </c>
      <c r="X277" s="6">
        <v>2.3999999999999998E-3</v>
      </c>
      <c r="Y277" t="s">
        <v>1308</v>
      </c>
      <c r="Z277" s="6">
        <v>2.0000000000000001E-4</v>
      </c>
      <c r="AA277" t="s">
        <v>1310</v>
      </c>
      <c r="AB277" s="6">
        <v>1.6999999999999999E-3</v>
      </c>
      <c r="AC277" t="s">
        <v>1308</v>
      </c>
      <c r="AD277" t="s">
        <v>1316</v>
      </c>
    </row>
    <row r="278" spans="1:30" x14ac:dyDescent="0.55000000000000004">
      <c r="A278">
        <v>5100701590</v>
      </c>
      <c r="B278">
        <v>4</v>
      </c>
      <c r="C278">
        <v>652807</v>
      </c>
      <c r="D278" t="s">
        <v>1306</v>
      </c>
      <c r="E278">
        <v>0.18</v>
      </c>
      <c r="F278">
        <v>16</v>
      </c>
      <c r="G278">
        <v>4424471</v>
      </c>
      <c r="H278">
        <v>162669592</v>
      </c>
      <c r="I278">
        <v>187544</v>
      </c>
      <c r="J278">
        <v>536702</v>
      </c>
      <c r="K278">
        <v>0</v>
      </c>
      <c r="L278">
        <v>436008</v>
      </c>
      <c r="M278">
        <v>365534</v>
      </c>
      <c r="N278">
        <v>9464122</v>
      </c>
      <c r="O278">
        <v>310</v>
      </c>
      <c r="P278">
        <v>21403</v>
      </c>
      <c r="Q278">
        <v>0</v>
      </c>
      <c r="R278">
        <v>20655</v>
      </c>
      <c r="S278" t="s">
        <v>1307</v>
      </c>
      <c r="T278" s="6">
        <v>1.6999999999999999E-3</v>
      </c>
      <c r="U278" t="s">
        <v>1308</v>
      </c>
      <c r="V278" s="6">
        <v>2.2000000000000001E-3</v>
      </c>
      <c r="W278" t="s">
        <v>1309</v>
      </c>
      <c r="X278" s="6">
        <v>1.1000000000000001E-3</v>
      </c>
      <c r="Y278" t="s">
        <v>1308</v>
      </c>
      <c r="Z278" s="6">
        <v>0</v>
      </c>
      <c r="AA278" t="s">
        <v>1310</v>
      </c>
      <c r="AB278" s="6">
        <v>5.9999999999999995E-4</v>
      </c>
      <c r="AC278" t="s">
        <v>1308</v>
      </c>
      <c r="AD278" t="s">
        <v>1316</v>
      </c>
    </row>
    <row r="279" spans="1:30" x14ac:dyDescent="0.55000000000000004">
      <c r="A279">
        <v>5100734800</v>
      </c>
      <c r="B279">
        <v>1</v>
      </c>
      <c r="C279">
        <v>652807</v>
      </c>
      <c r="D279" t="s">
        <v>1306</v>
      </c>
      <c r="E279">
        <v>0.18</v>
      </c>
      <c r="F279">
        <v>16</v>
      </c>
      <c r="G279">
        <v>4956498</v>
      </c>
      <c r="H279">
        <v>162141545</v>
      </c>
      <c r="I279">
        <v>76279</v>
      </c>
      <c r="J279">
        <v>460651</v>
      </c>
      <c r="K279">
        <v>0</v>
      </c>
      <c r="L279">
        <v>378717</v>
      </c>
      <c r="M279">
        <v>432523</v>
      </c>
      <c r="N279">
        <v>9395608</v>
      </c>
      <c r="O279">
        <v>862</v>
      </c>
      <c r="P279">
        <v>19412</v>
      </c>
      <c r="Q279">
        <v>0</v>
      </c>
      <c r="R279">
        <v>18000</v>
      </c>
      <c r="S279" t="s">
        <v>1307</v>
      </c>
      <c r="T279" s="6">
        <v>5.9999999999999995E-4</v>
      </c>
      <c r="U279" t="s">
        <v>1308</v>
      </c>
      <c r="V279" s="6">
        <v>2E-3</v>
      </c>
      <c r="W279" t="s">
        <v>1309</v>
      </c>
      <c r="X279" s="6">
        <v>4.0000000000000002E-4</v>
      </c>
      <c r="Y279" t="s">
        <v>1308</v>
      </c>
      <c r="Z279" s="6">
        <v>0</v>
      </c>
      <c r="AA279" t="s">
        <v>1310</v>
      </c>
      <c r="AB279" s="6">
        <v>1E-4</v>
      </c>
      <c r="AC279" t="s">
        <v>1308</v>
      </c>
      <c r="AD279" t="s">
        <v>1317</v>
      </c>
    </row>
    <row r="280" spans="1:30" x14ac:dyDescent="0.55000000000000004">
      <c r="A280">
        <v>5100755279</v>
      </c>
      <c r="B280">
        <v>7</v>
      </c>
      <c r="C280">
        <v>652807</v>
      </c>
      <c r="D280" t="s">
        <v>1306</v>
      </c>
      <c r="E280">
        <v>0.18</v>
      </c>
      <c r="F280">
        <v>16</v>
      </c>
      <c r="G280">
        <v>7340340</v>
      </c>
      <c r="H280">
        <v>159755323</v>
      </c>
      <c r="I280">
        <v>599282</v>
      </c>
      <c r="J280">
        <v>809337</v>
      </c>
      <c r="K280">
        <v>0</v>
      </c>
      <c r="L280">
        <v>436398</v>
      </c>
      <c r="M280">
        <v>517846</v>
      </c>
      <c r="N280">
        <v>9312212</v>
      </c>
      <c r="O280">
        <v>6885</v>
      </c>
      <c r="P280">
        <v>32394</v>
      </c>
      <c r="Q280">
        <v>0</v>
      </c>
      <c r="R280">
        <v>18642</v>
      </c>
      <c r="S280" t="s">
        <v>1307</v>
      </c>
      <c r="T280" s="6">
        <v>6.9999999999999999E-4</v>
      </c>
      <c r="U280" t="s">
        <v>1308</v>
      </c>
      <c r="V280" s="6">
        <v>3.8999999999999998E-3</v>
      </c>
      <c r="W280" t="s">
        <v>1309</v>
      </c>
      <c r="X280" s="6">
        <v>1E-3</v>
      </c>
      <c r="Y280" t="s">
        <v>1308</v>
      </c>
      <c r="Z280" s="6">
        <v>6.9999999999999999E-4</v>
      </c>
      <c r="AA280" t="s">
        <v>1310</v>
      </c>
      <c r="AB280" s="6">
        <v>2.2000000000000001E-3</v>
      </c>
      <c r="AC280" t="s">
        <v>1308</v>
      </c>
      <c r="AD280" t="s">
        <v>1393</v>
      </c>
    </row>
    <row r="281" spans="1:30" x14ac:dyDescent="0.55000000000000004">
      <c r="A281">
        <v>5100803336</v>
      </c>
      <c r="B281">
        <v>14</v>
      </c>
      <c r="C281">
        <v>652807</v>
      </c>
      <c r="D281" t="s">
        <v>1306</v>
      </c>
      <c r="E281">
        <v>0.18</v>
      </c>
      <c r="F281">
        <v>16</v>
      </c>
      <c r="G281">
        <v>5592185</v>
      </c>
      <c r="H281">
        <v>161502065</v>
      </c>
      <c r="I281">
        <v>431153</v>
      </c>
      <c r="J281">
        <v>654964</v>
      </c>
      <c r="K281">
        <v>0</v>
      </c>
      <c r="L281">
        <v>443543</v>
      </c>
      <c r="M281">
        <v>383628</v>
      </c>
      <c r="N281">
        <v>9446383</v>
      </c>
      <c r="O281">
        <v>308</v>
      </c>
      <c r="P281">
        <v>19226</v>
      </c>
      <c r="Q281">
        <v>0</v>
      </c>
      <c r="R281">
        <v>18349</v>
      </c>
      <c r="S281" t="s">
        <v>1307</v>
      </c>
      <c r="T281" s="6">
        <v>1.2999999999999999E-3</v>
      </c>
      <c r="U281" t="s">
        <v>1308</v>
      </c>
      <c r="V281" s="6">
        <v>1.9E-3</v>
      </c>
      <c r="W281" t="s">
        <v>1309</v>
      </c>
      <c r="X281" s="6">
        <v>0</v>
      </c>
      <c r="Y281" t="s">
        <v>1308</v>
      </c>
      <c r="Z281" s="6">
        <v>0</v>
      </c>
      <c r="AA281" t="s">
        <v>1310</v>
      </c>
      <c r="AB281" s="6">
        <v>1.2999999999999999E-3</v>
      </c>
      <c r="AC281" t="s">
        <v>1308</v>
      </c>
      <c r="AD281" t="s">
        <v>1317</v>
      </c>
    </row>
    <row r="282" spans="1:30" x14ac:dyDescent="0.55000000000000004">
      <c r="A282">
        <v>5100816215</v>
      </c>
      <c r="B282">
        <v>15</v>
      </c>
      <c r="C282">
        <v>652807</v>
      </c>
      <c r="D282" t="s">
        <v>1306</v>
      </c>
      <c r="E282">
        <v>0.18</v>
      </c>
      <c r="F282">
        <v>16</v>
      </c>
      <c r="G282">
        <v>7220947</v>
      </c>
      <c r="H282">
        <v>159877410</v>
      </c>
      <c r="I282">
        <v>391913</v>
      </c>
      <c r="J282">
        <v>748549</v>
      </c>
      <c r="K282">
        <v>0</v>
      </c>
      <c r="L282">
        <v>507093</v>
      </c>
      <c r="M282">
        <v>486273</v>
      </c>
      <c r="N282">
        <v>9343660</v>
      </c>
      <c r="O282">
        <v>3223</v>
      </c>
      <c r="P282">
        <v>19223</v>
      </c>
      <c r="Q282">
        <v>0</v>
      </c>
      <c r="R282">
        <v>18707</v>
      </c>
      <c r="S282" t="s">
        <v>1307</v>
      </c>
      <c r="T282" s="6">
        <v>1.6000000000000001E-3</v>
      </c>
      <c r="U282" t="s">
        <v>1308</v>
      </c>
      <c r="V282" s="6">
        <v>2.2000000000000001E-3</v>
      </c>
      <c r="W282" t="s">
        <v>1309</v>
      </c>
      <c r="X282" s="6">
        <v>2.3E-3</v>
      </c>
      <c r="Y282" t="s">
        <v>1308</v>
      </c>
      <c r="Z282" s="6">
        <v>2.9999999999999997E-4</v>
      </c>
      <c r="AA282" t="s">
        <v>1310</v>
      </c>
      <c r="AB282" s="6">
        <v>1.9E-3</v>
      </c>
      <c r="AC282" t="s">
        <v>1308</v>
      </c>
      <c r="AD282" t="s">
        <v>1317</v>
      </c>
    </row>
    <row r="283" spans="1:30" x14ac:dyDescent="0.55000000000000004">
      <c r="A283">
        <v>5100834352</v>
      </c>
      <c r="B283">
        <v>16</v>
      </c>
      <c r="C283">
        <v>652808</v>
      </c>
      <c r="D283" t="s">
        <v>1306</v>
      </c>
      <c r="E283">
        <v>0.18</v>
      </c>
      <c r="F283">
        <v>16</v>
      </c>
      <c r="G283">
        <v>5859974</v>
      </c>
      <c r="H283">
        <v>161240382</v>
      </c>
      <c r="I283">
        <v>181963</v>
      </c>
      <c r="J283">
        <v>643410</v>
      </c>
      <c r="K283">
        <v>0</v>
      </c>
      <c r="L283">
        <v>500593</v>
      </c>
      <c r="M283">
        <v>434345</v>
      </c>
      <c r="N283">
        <v>9395345</v>
      </c>
      <c r="O283">
        <v>2283</v>
      </c>
      <c r="P283">
        <v>22664</v>
      </c>
      <c r="Q283">
        <v>0</v>
      </c>
      <c r="R283">
        <v>19969</v>
      </c>
      <c r="S283" t="s">
        <v>1307</v>
      </c>
      <c r="T283" s="6">
        <v>2.3E-3</v>
      </c>
      <c r="U283" t="s">
        <v>1308</v>
      </c>
      <c r="V283" s="6">
        <v>2.5000000000000001E-3</v>
      </c>
      <c r="W283" t="s">
        <v>1309</v>
      </c>
      <c r="X283" s="6">
        <v>1E-3</v>
      </c>
      <c r="Y283" t="s">
        <v>1308</v>
      </c>
      <c r="Z283" s="6">
        <v>2.0000000000000001E-4</v>
      </c>
      <c r="AA283" t="s">
        <v>1310</v>
      </c>
      <c r="AB283" s="6">
        <v>1.1999999999999999E-3</v>
      </c>
      <c r="AC283" t="s">
        <v>1308</v>
      </c>
      <c r="AD283" t="s">
        <v>1399</v>
      </c>
    </row>
    <row r="284" spans="1:30" x14ac:dyDescent="0.55000000000000004">
      <c r="A284">
        <v>5100909987</v>
      </c>
      <c r="B284">
        <v>10</v>
      </c>
      <c r="C284">
        <v>652807</v>
      </c>
      <c r="D284" t="s">
        <v>1306</v>
      </c>
      <c r="E284">
        <v>0.18</v>
      </c>
      <c r="F284">
        <v>16</v>
      </c>
      <c r="G284">
        <v>5719908</v>
      </c>
      <c r="H284">
        <v>161371051</v>
      </c>
      <c r="I284">
        <v>242271</v>
      </c>
      <c r="J284">
        <v>657894</v>
      </c>
      <c r="K284">
        <v>0</v>
      </c>
      <c r="L284">
        <v>492530</v>
      </c>
      <c r="M284">
        <v>410914</v>
      </c>
      <c r="N284">
        <v>9417098</v>
      </c>
      <c r="O284">
        <v>1028</v>
      </c>
      <c r="P284">
        <v>20008</v>
      </c>
      <c r="Q284">
        <v>0</v>
      </c>
      <c r="R284">
        <v>18021</v>
      </c>
      <c r="S284" t="s">
        <v>1307</v>
      </c>
      <c r="T284" s="6">
        <v>2.0000000000000001E-4</v>
      </c>
      <c r="U284" t="s">
        <v>1308</v>
      </c>
      <c r="V284" s="6">
        <v>2.0999999999999999E-3</v>
      </c>
      <c r="W284" t="s">
        <v>1309</v>
      </c>
      <c r="X284" s="6">
        <v>1.4E-3</v>
      </c>
      <c r="Y284" t="s">
        <v>1308</v>
      </c>
      <c r="Z284" s="6">
        <v>1E-4</v>
      </c>
      <c r="AA284" t="s">
        <v>1310</v>
      </c>
      <c r="AB284" s="6">
        <v>1.2999999999999999E-3</v>
      </c>
      <c r="AC284" t="s">
        <v>1308</v>
      </c>
      <c r="AD284" t="s">
        <v>1318</v>
      </c>
    </row>
    <row r="285" spans="1:30" x14ac:dyDescent="0.55000000000000004">
      <c r="A285">
        <v>5100947564</v>
      </c>
      <c r="B285">
        <v>12</v>
      </c>
      <c r="C285">
        <v>652807</v>
      </c>
      <c r="D285" t="s">
        <v>1306</v>
      </c>
      <c r="E285">
        <v>0.18</v>
      </c>
      <c r="F285">
        <v>16</v>
      </c>
      <c r="G285">
        <v>5189750</v>
      </c>
      <c r="H285">
        <v>161908011</v>
      </c>
      <c r="I285">
        <v>388219</v>
      </c>
      <c r="J285">
        <v>622177</v>
      </c>
      <c r="K285">
        <v>0</v>
      </c>
      <c r="L285">
        <v>431969</v>
      </c>
      <c r="M285">
        <v>406203</v>
      </c>
      <c r="N285">
        <v>9423891</v>
      </c>
      <c r="O285">
        <v>870</v>
      </c>
      <c r="P285">
        <v>21332</v>
      </c>
      <c r="Q285">
        <v>0</v>
      </c>
      <c r="R285">
        <v>19510</v>
      </c>
      <c r="S285" t="s">
        <v>1307</v>
      </c>
      <c r="T285" s="6">
        <v>8.9999999999999998E-4</v>
      </c>
      <c r="U285" t="s">
        <v>1308</v>
      </c>
      <c r="V285" s="6">
        <v>2.2000000000000001E-3</v>
      </c>
      <c r="W285" t="s">
        <v>1309</v>
      </c>
      <c r="X285" s="6">
        <v>2.3E-3</v>
      </c>
      <c r="Y285" t="s">
        <v>1308</v>
      </c>
      <c r="Z285" s="6">
        <v>0</v>
      </c>
      <c r="AA285" t="s">
        <v>1310</v>
      </c>
      <c r="AB285" s="6">
        <v>1.1000000000000001E-3</v>
      </c>
      <c r="AC285" t="s">
        <v>1308</v>
      </c>
      <c r="AD285" t="s">
        <v>1316</v>
      </c>
    </row>
    <row r="286" spans="1:30" x14ac:dyDescent="0.55000000000000004">
      <c r="A286">
        <v>5101061716</v>
      </c>
      <c r="B286">
        <v>9</v>
      </c>
      <c r="C286">
        <v>652807</v>
      </c>
      <c r="D286" t="s">
        <v>1306</v>
      </c>
      <c r="E286">
        <v>0.18</v>
      </c>
      <c r="F286">
        <v>16</v>
      </c>
      <c r="G286">
        <v>6548488</v>
      </c>
      <c r="H286">
        <v>160552478</v>
      </c>
      <c r="I286">
        <v>438006</v>
      </c>
      <c r="J286">
        <v>660001</v>
      </c>
      <c r="K286">
        <v>0</v>
      </c>
      <c r="L286">
        <v>430332</v>
      </c>
      <c r="M286">
        <v>430327</v>
      </c>
      <c r="N286">
        <v>9399173</v>
      </c>
      <c r="O286">
        <v>867</v>
      </c>
      <c r="P286">
        <v>19948</v>
      </c>
      <c r="Q286">
        <v>0</v>
      </c>
      <c r="R286">
        <v>18350</v>
      </c>
      <c r="S286" t="s">
        <v>1307</v>
      </c>
      <c r="T286" s="6">
        <v>1.4E-3</v>
      </c>
      <c r="U286" t="s">
        <v>1308</v>
      </c>
      <c r="V286" s="6">
        <v>2.0999999999999999E-3</v>
      </c>
      <c r="W286" t="s">
        <v>1309</v>
      </c>
      <c r="X286" s="6">
        <v>0</v>
      </c>
      <c r="Y286" t="s">
        <v>1308</v>
      </c>
      <c r="Z286" s="6">
        <v>0</v>
      </c>
      <c r="AA286" t="s">
        <v>1310</v>
      </c>
      <c r="AB286" s="6">
        <v>1.2999999999999999E-3</v>
      </c>
      <c r="AC286" t="s">
        <v>1308</v>
      </c>
      <c r="AD286" t="s">
        <v>1318</v>
      </c>
    </row>
    <row r="287" spans="1:30" x14ac:dyDescent="0.55000000000000004">
      <c r="A287">
        <v>5101068739</v>
      </c>
      <c r="B287">
        <v>5</v>
      </c>
      <c r="C287">
        <v>652807</v>
      </c>
      <c r="D287" t="s">
        <v>1306</v>
      </c>
      <c r="E287">
        <v>0.18</v>
      </c>
      <c r="F287">
        <v>16</v>
      </c>
      <c r="G287">
        <v>6755344</v>
      </c>
      <c r="H287">
        <v>160345659</v>
      </c>
      <c r="I287">
        <v>334707</v>
      </c>
      <c r="J287">
        <v>688682</v>
      </c>
      <c r="K287">
        <v>0</v>
      </c>
      <c r="L287">
        <v>478479</v>
      </c>
      <c r="M287">
        <v>502500</v>
      </c>
      <c r="N287">
        <v>9327316</v>
      </c>
      <c r="O287">
        <v>4336</v>
      </c>
      <c r="P287">
        <v>22687</v>
      </c>
      <c r="Q287">
        <v>0</v>
      </c>
      <c r="R287">
        <v>18059</v>
      </c>
      <c r="S287" t="s">
        <v>1307</v>
      </c>
      <c r="T287" s="6">
        <v>8.9999999999999998E-4</v>
      </c>
      <c r="U287" t="s">
        <v>1308</v>
      </c>
      <c r="V287" s="6">
        <v>2.7000000000000001E-3</v>
      </c>
      <c r="W287" t="s">
        <v>1309</v>
      </c>
      <c r="X287" s="6">
        <v>2E-3</v>
      </c>
      <c r="Y287" t="s">
        <v>1308</v>
      </c>
      <c r="Z287" s="6">
        <v>4.0000000000000002E-4</v>
      </c>
      <c r="AA287" t="s">
        <v>1310</v>
      </c>
      <c r="AB287" s="6">
        <v>1.5E-3</v>
      </c>
      <c r="AC287" t="s">
        <v>1308</v>
      </c>
      <c r="AD287" t="s">
        <v>1399</v>
      </c>
    </row>
    <row r="288" spans="1:30" x14ac:dyDescent="0.55000000000000004">
      <c r="A288">
        <v>5101170459</v>
      </c>
      <c r="B288">
        <v>17</v>
      </c>
      <c r="C288">
        <v>652808</v>
      </c>
      <c r="D288" t="s">
        <v>1306</v>
      </c>
      <c r="E288">
        <v>0.18</v>
      </c>
      <c r="F288">
        <v>16</v>
      </c>
      <c r="G288">
        <v>5696303</v>
      </c>
      <c r="H288">
        <v>161399339</v>
      </c>
      <c r="I288">
        <v>210726</v>
      </c>
      <c r="J288">
        <v>631674</v>
      </c>
      <c r="K288">
        <v>0</v>
      </c>
      <c r="L288">
        <v>482256</v>
      </c>
      <c r="M288">
        <v>396501</v>
      </c>
      <c r="N288">
        <v>9433548</v>
      </c>
      <c r="O288">
        <v>1678</v>
      </c>
      <c r="P288">
        <v>20537</v>
      </c>
      <c r="Q288">
        <v>0</v>
      </c>
      <c r="R288">
        <v>17902</v>
      </c>
      <c r="S288" t="s">
        <v>1307</v>
      </c>
      <c r="T288" s="6">
        <v>2.3999999999999998E-3</v>
      </c>
      <c r="U288" t="s">
        <v>1308</v>
      </c>
      <c r="V288" s="6">
        <v>2.2000000000000001E-3</v>
      </c>
      <c r="W288" t="s">
        <v>1309</v>
      </c>
      <c r="X288" s="6">
        <v>1.1999999999999999E-3</v>
      </c>
      <c r="Y288" t="s">
        <v>1308</v>
      </c>
      <c r="Z288" s="6">
        <v>1E-4</v>
      </c>
      <c r="AA288" t="s">
        <v>1310</v>
      </c>
      <c r="AB288" s="6">
        <v>1.1999999999999999E-3</v>
      </c>
      <c r="AC288" t="s">
        <v>1308</v>
      </c>
      <c r="AD288" t="s">
        <v>1318</v>
      </c>
    </row>
    <row r="289" spans="1:30" x14ac:dyDescent="0.55000000000000004">
      <c r="A289">
        <v>5101237140</v>
      </c>
      <c r="B289">
        <v>13</v>
      </c>
      <c r="C289">
        <v>652807</v>
      </c>
      <c r="D289" t="s">
        <v>1306</v>
      </c>
      <c r="E289">
        <v>0.18</v>
      </c>
      <c r="F289">
        <v>16</v>
      </c>
      <c r="G289">
        <v>7770415</v>
      </c>
      <c r="H289">
        <v>159329170</v>
      </c>
      <c r="I289">
        <v>554528</v>
      </c>
      <c r="J289">
        <v>793255</v>
      </c>
      <c r="K289">
        <v>0</v>
      </c>
      <c r="L289">
        <v>477472</v>
      </c>
      <c r="M289">
        <v>490690</v>
      </c>
      <c r="N289">
        <v>9339220</v>
      </c>
      <c r="O289">
        <v>861</v>
      </c>
      <c r="P289">
        <v>19452</v>
      </c>
      <c r="Q289">
        <v>0</v>
      </c>
      <c r="R289">
        <v>17222</v>
      </c>
      <c r="S289" t="s">
        <v>1307</v>
      </c>
      <c r="T289" s="6">
        <v>2.9999999999999997E-4</v>
      </c>
      <c r="U289" t="s">
        <v>1308</v>
      </c>
      <c r="V289" s="6">
        <v>2E-3</v>
      </c>
      <c r="W289" t="s">
        <v>1309</v>
      </c>
      <c r="X289" s="6">
        <v>6.9999999999999999E-4</v>
      </c>
      <c r="Y289" t="s">
        <v>1308</v>
      </c>
      <c r="Z289" s="6">
        <v>0</v>
      </c>
      <c r="AA289" t="s">
        <v>1310</v>
      </c>
      <c r="AB289" s="6">
        <v>2.0999999999999999E-3</v>
      </c>
      <c r="AC289" t="s">
        <v>1308</v>
      </c>
      <c r="AD289" t="s">
        <v>1317</v>
      </c>
    </row>
    <row r="290" spans="1:30" x14ac:dyDescent="0.55000000000000004">
      <c r="A290">
        <v>5101252954</v>
      </c>
      <c r="B290">
        <v>3</v>
      </c>
      <c r="C290">
        <v>652807</v>
      </c>
      <c r="D290" t="s">
        <v>1306</v>
      </c>
      <c r="E290">
        <v>0.18</v>
      </c>
      <c r="F290">
        <v>16</v>
      </c>
      <c r="G290">
        <v>6686846</v>
      </c>
      <c r="H290">
        <v>160405970</v>
      </c>
      <c r="I290">
        <v>280636</v>
      </c>
      <c r="J290">
        <v>748957</v>
      </c>
      <c r="K290">
        <v>0</v>
      </c>
      <c r="L290">
        <v>550375</v>
      </c>
      <c r="M290">
        <v>433563</v>
      </c>
      <c r="N290">
        <v>9396186</v>
      </c>
      <c r="O290">
        <v>3865</v>
      </c>
      <c r="P290">
        <v>24219</v>
      </c>
      <c r="Q290">
        <v>0</v>
      </c>
      <c r="R290">
        <v>22478</v>
      </c>
      <c r="S290" t="s">
        <v>1307</v>
      </c>
      <c r="T290" s="6">
        <v>1E-3</v>
      </c>
      <c r="U290" t="s">
        <v>1308</v>
      </c>
      <c r="V290" s="6">
        <v>2.8E-3</v>
      </c>
      <c r="W290" t="s">
        <v>1309</v>
      </c>
      <c r="X290" s="6">
        <v>1.6000000000000001E-3</v>
      </c>
      <c r="Y290" t="s">
        <v>1308</v>
      </c>
      <c r="Z290" s="6">
        <v>2.9999999999999997E-4</v>
      </c>
      <c r="AA290" t="s">
        <v>1310</v>
      </c>
      <c r="AB290" s="6">
        <v>1.9E-3</v>
      </c>
      <c r="AC290" t="s">
        <v>1308</v>
      </c>
      <c r="AD290" t="s">
        <v>1333</v>
      </c>
    </row>
    <row r="291" spans="1:30" x14ac:dyDescent="0.55000000000000004">
      <c r="A291">
        <v>5400424688</v>
      </c>
      <c r="B291">
        <v>8</v>
      </c>
      <c r="C291">
        <v>691207</v>
      </c>
      <c r="D291" t="s">
        <v>1306</v>
      </c>
      <c r="E291">
        <v>0.18</v>
      </c>
      <c r="F291">
        <v>17</v>
      </c>
      <c r="G291">
        <v>7787492</v>
      </c>
      <c r="H291">
        <v>169138034</v>
      </c>
      <c r="I291">
        <v>628808</v>
      </c>
      <c r="J291">
        <v>866927</v>
      </c>
      <c r="K291">
        <v>0</v>
      </c>
      <c r="L291">
        <v>514834</v>
      </c>
      <c r="M291">
        <v>449331</v>
      </c>
      <c r="N291">
        <v>9380652</v>
      </c>
      <c r="O291">
        <v>619</v>
      </c>
      <c r="P291">
        <v>19348</v>
      </c>
      <c r="Q291">
        <v>0</v>
      </c>
      <c r="R291">
        <v>17315</v>
      </c>
      <c r="S291" t="s">
        <v>1307</v>
      </c>
      <c r="T291" s="6">
        <v>1.1000000000000001E-3</v>
      </c>
      <c r="U291" t="s">
        <v>1308</v>
      </c>
      <c r="V291" s="6">
        <v>2E-3</v>
      </c>
      <c r="W291" t="s">
        <v>1309</v>
      </c>
      <c r="X291" s="6">
        <v>1.1000000000000001E-3</v>
      </c>
      <c r="Y291" t="s">
        <v>1308</v>
      </c>
      <c r="Z291" s="6">
        <v>0</v>
      </c>
      <c r="AA291" t="s">
        <v>1310</v>
      </c>
      <c r="AB291" s="6">
        <v>0</v>
      </c>
      <c r="AC291" t="s">
        <v>1308</v>
      </c>
      <c r="AD291" t="s">
        <v>1317</v>
      </c>
    </row>
    <row r="292" spans="1:30" x14ac:dyDescent="0.55000000000000004">
      <c r="A292">
        <v>5400542462</v>
      </c>
      <c r="B292">
        <v>11</v>
      </c>
      <c r="C292">
        <v>691207</v>
      </c>
      <c r="D292" t="s">
        <v>1306</v>
      </c>
      <c r="E292">
        <v>0.18</v>
      </c>
      <c r="F292">
        <v>17</v>
      </c>
      <c r="G292">
        <v>6942704</v>
      </c>
      <c r="H292">
        <v>169987543</v>
      </c>
      <c r="I292">
        <v>333943</v>
      </c>
      <c r="J292">
        <v>703966</v>
      </c>
      <c r="K292">
        <v>0</v>
      </c>
      <c r="L292">
        <v>500010</v>
      </c>
      <c r="M292">
        <v>426571</v>
      </c>
      <c r="N292">
        <v>9400997</v>
      </c>
      <c r="O292">
        <v>233</v>
      </c>
      <c r="P292">
        <v>19107</v>
      </c>
      <c r="Q292">
        <v>0</v>
      </c>
      <c r="R292">
        <v>17539</v>
      </c>
      <c r="S292" t="s">
        <v>1307</v>
      </c>
      <c r="T292" s="6">
        <v>1E-3</v>
      </c>
      <c r="U292" t="s">
        <v>1308</v>
      </c>
      <c r="V292" s="6">
        <v>1.9E-3</v>
      </c>
      <c r="W292" t="s">
        <v>1309</v>
      </c>
      <c r="X292" s="6">
        <v>1.8E-3</v>
      </c>
      <c r="Y292" t="s">
        <v>1308</v>
      </c>
      <c r="Z292" s="6">
        <v>0</v>
      </c>
      <c r="AA292" t="s">
        <v>1310</v>
      </c>
      <c r="AB292" s="6">
        <v>1.5E-3</v>
      </c>
      <c r="AC292" t="s">
        <v>1308</v>
      </c>
      <c r="AD292" t="s">
        <v>1317</v>
      </c>
    </row>
    <row r="293" spans="1:30" x14ac:dyDescent="0.55000000000000004">
      <c r="A293">
        <v>5400588558</v>
      </c>
      <c r="B293">
        <v>2</v>
      </c>
      <c r="C293">
        <v>691207</v>
      </c>
      <c r="D293" t="s">
        <v>1306</v>
      </c>
      <c r="E293">
        <v>0.18</v>
      </c>
      <c r="F293">
        <v>17</v>
      </c>
      <c r="G293">
        <v>7227669</v>
      </c>
      <c r="H293">
        <v>169699371</v>
      </c>
      <c r="I293">
        <v>525652</v>
      </c>
      <c r="J293">
        <v>680149</v>
      </c>
      <c r="K293">
        <v>0</v>
      </c>
      <c r="L293">
        <v>429572</v>
      </c>
      <c r="M293">
        <v>481428</v>
      </c>
      <c r="N293">
        <v>9348531</v>
      </c>
      <c r="O293">
        <v>310</v>
      </c>
      <c r="P293">
        <v>19229</v>
      </c>
      <c r="Q293">
        <v>0</v>
      </c>
      <c r="R293">
        <v>18509</v>
      </c>
      <c r="S293" t="s">
        <v>1307</v>
      </c>
      <c r="T293" s="6">
        <v>1.9E-3</v>
      </c>
      <c r="U293" t="s">
        <v>1308</v>
      </c>
      <c r="V293" s="6">
        <v>1.9E-3</v>
      </c>
      <c r="W293" t="s">
        <v>1309</v>
      </c>
      <c r="X293" s="6">
        <v>5.0000000000000001E-4</v>
      </c>
      <c r="Y293" t="s">
        <v>1308</v>
      </c>
      <c r="Z293" s="6">
        <v>0</v>
      </c>
      <c r="AA293" t="s">
        <v>1310</v>
      </c>
      <c r="AB293" s="6">
        <v>1.4E-3</v>
      </c>
      <c r="AC293" t="s">
        <v>1308</v>
      </c>
      <c r="AD293" t="s">
        <v>1317</v>
      </c>
    </row>
    <row r="294" spans="1:30" x14ac:dyDescent="0.55000000000000004">
      <c r="A294">
        <v>5400603042</v>
      </c>
      <c r="B294">
        <v>6</v>
      </c>
      <c r="C294">
        <v>691207</v>
      </c>
      <c r="D294" t="s">
        <v>1306</v>
      </c>
      <c r="E294">
        <v>0.18</v>
      </c>
      <c r="F294">
        <v>17</v>
      </c>
      <c r="G294">
        <v>7127546</v>
      </c>
      <c r="H294">
        <v>169795838</v>
      </c>
      <c r="I294">
        <v>404701</v>
      </c>
      <c r="J294">
        <v>748538</v>
      </c>
      <c r="K294">
        <v>0</v>
      </c>
      <c r="L294">
        <v>497500</v>
      </c>
      <c r="M294">
        <v>469302</v>
      </c>
      <c r="N294">
        <v>9358405</v>
      </c>
      <c r="O294">
        <v>694</v>
      </c>
      <c r="P294">
        <v>19170</v>
      </c>
      <c r="Q294">
        <v>0</v>
      </c>
      <c r="R294">
        <v>17922</v>
      </c>
      <c r="S294" t="s">
        <v>1307</v>
      </c>
      <c r="T294" s="6">
        <v>1.6000000000000001E-3</v>
      </c>
      <c r="U294" t="s">
        <v>1308</v>
      </c>
      <c r="V294" s="6">
        <v>2E-3</v>
      </c>
      <c r="W294" t="s">
        <v>1309</v>
      </c>
      <c r="X294" s="6">
        <v>2.2000000000000001E-3</v>
      </c>
      <c r="Y294" t="s">
        <v>1308</v>
      </c>
      <c r="Z294" s="6">
        <v>0</v>
      </c>
      <c r="AA294" t="s">
        <v>1310</v>
      </c>
      <c r="AB294" s="6">
        <v>1.8E-3</v>
      </c>
      <c r="AC294" t="s">
        <v>1308</v>
      </c>
      <c r="AD294" t="s">
        <v>1317</v>
      </c>
    </row>
    <row r="295" spans="1:30" x14ac:dyDescent="0.55000000000000004">
      <c r="A295">
        <v>5400700720</v>
      </c>
      <c r="B295">
        <v>4</v>
      </c>
      <c r="C295">
        <v>691207</v>
      </c>
      <c r="D295" t="s">
        <v>1306</v>
      </c>
      <c r="E295">
        <v>0.18</v>
      </c>
      <c r="F295">
        <v>17</v>
      </c>
      <c r="G295">
        <v>4817632</v>
      </c>
      <c r="H295">
        <v>172106122</v>
      </c>
      <c r="I295">
        <v>188731</v>
      </c>
      <c r="J295">
        <v>559477</v>
      </c>
      <c r="K295">
        <v>0</v>
      </c>
      <c r="L295">
        <v>456564</v>
      </c>
      <c r="M295">
        <v>393158</v>
      </c>
      <c r="N295">
        <v>9436530</v>
      </c>
      <c r="O295">
        <v>1187</v>
      </c>
      <c r="P295">
        <v>22775</v>
      </c>
      <c r="Q295">
        <v>0</v>
      </c>
      <c r="R295">
        <v>20556</v>
      </c>
      <c r="S295" t="s">
        <v>1307</v>
      </c>
      <c r="T295" s="6">
        <v>1.8E-3</v>
      </c>
      <c r="U295" t="s">
        <v>1308</v>
      </c>
      <c r="V295" s="6">
        <v>2.3999999999999998E-3</v>
      </c>
      <c r="W295" t="s">
        <v>1309</v>
      </c>
      <c r="X295" s="6">
        <v>1E-3</v>
      </c>
      <c r="Y295" t="s">
        <v>1308</v>
      </c>
      <c r="Z295" s="6">
        <v>1E-4</v>
      </c>
      <c r="AA295" t="s">
        <v>1310</v>
      </c>
      <c r="AB295" s="6">
        <v>6.9999999999999999E-4</v>
      </c>
      <c r="AC295" t="s">
        <v>1308</v>
      </c>
      <c r="AD295" t="s">
        <v>1399</v>
      </c>
    </row>
    <row r="296" spans="1:30" x14ac:dyDescent="0.55000000000000004">
      <c r="A296">
        <v>5400733568</v>
      </c>
      <c r="B296">
        <v>1</v>
      </c>
      <c r="C296">
        <v>691207</v>
      </c>
      <c r="D296" t="s">
        <v>1306</v>
      </c>
      <c r="E296">
        <v>0.18</v>
      </c>
      <c r="F296">
        <v>17</v>
      </c>
      <c r="G296">
        <v>5387366</v>
      </c>
      <c r="H296">
        <v>171540353</v>
      </c>
      <c r="I296">
        <v>76510</v>
      </c>
      <c r="J296">
        <v>478924</v>
      </c>
      <c r="K296">
        <v>0</v>
      </c>
      <c r="L296">
        <v>395951</v>
      </c>
      <c r="M296">
        <v>430865</v>
      </c>
      <c r="N296">
        <v>9398808</v>
      </c>
      <c r="O296">
        <v>231</v>
      </c>
      <c r="P296">
        <v>18273</v>
      </c>
      <c r="Q296">
        <v>0</v>
      </c>
      <c r="R296">
        <v>17234</v>
      </c>
      <c r="S296" t="s">
        <v>1307</v>
      </c>
      <c r="T296" s="6">
        <v>6.9999999999999999E-4</v>
      </c>
      <c r="U296" t="s">
        <v>1308</v>
      </c>
      <c r="V296" s="6">
        <v>1.8E-3</v>
      </c>
      <c r="W296" t="s">
        <v>1309</v>
      </c>
      <c r="X296" s="6">
        <v>4.0000000000000002E-4</v>
      </c>
      <c r="Y296" t="s">
        <v>1308</v>
      </c>
      <c r="Z296" s="6">
        <v>0</v>
      </c>
      <c r="AA296" t="s">
        <v>1310</v>
      </c>
      <c r="AB296" s="6">
        <v>2.0000000000000001E-4</v>
      </c>
      <c r="AC296" t="s">
        <v>1308</v>
      </c>
      <c r="AD296" t="s">
        <v>1320</v>
      </c>
    </row>
    <row r="297" spans="1:30" x14ac:dyDescent="0.55000000000000004">
      <c r="A297">
        <v>5400754423</v>
      </c>
      <c r="B297">
        <v>7</v>
      </c>
      <c r="C297">
        <v>691207</v>
      </c>
      <c r="D297" t="s">
        <v>1306</v>
      </c>
      <c r="E297">
        <v>0.18</v>
      </c>
      <c r="F297">
        <v>17</v>
      </c>
      <c r="G297">
        <v>7837923</v>
      </c>
      <c r="H297">
        <v>169086139</v>
      </c>
      <c r="I297">
        <v>604079</v>
      </c>
      <c r="J297">
        <v>833683</v>
      </c>
      <c r="K297">
        <v>0</v>
      </c>
      <c r="L297">
        <v>453684</v>
      </c>
      <c r="M297">
        <v>497580</v>
      </c>
      <c r="N297">
        <v>9330816</v>
      </c>
      <c r="O297">
        <v>4797</v>
      </c>
      <c r="P297">
        <v>24346</v>
      </c>
      <c r="Q297">
        <v>0</v>
      </c>
      <c r="R297">
        <v>17286</v>
      </c>
      <c r="S297" t="s">
        <v>1307</v>
      </c>
      <c r="T297" s="6">
        <v>8.0000000000000004E-4</v>
      </c>
      <c r="U297" t="s">
        <v>1308</v>
      </c>
      <c r="V297" s="6">
        <v>2.8999999999999998E-3</v>
      </c>
      <c r="W297" t="s">
        <v>1309</v>
      </c>
      <c r="X297" s="6">
        <v>8.9999999999999998E-4</v>
      </c>
      <c r="Y297" t="s">
        <v>1308</v>
      </c>
      <c r="Z297" s="6">
        <v>4.0000000000000002E-4</v>
      </c>
      <c r="AA297" t="s">
        <v>1310</v>
      </c>
      <c r="AB297" s="6">
        <v>2.2000000000000001E-3</v>
      </c>
      <c r="AC297" t="s">
        <v>1308</v>
      </c>
      <c r="AD297" t="s">
        <v>1333</v>
      </c>
    </row>
    <row r="298" spans="1:30" x14ac:dyDescent="0.55000000000000004">
      <c r="A298">
        <v>5400802458</v>
      </c>
      <c r="B298">
        <v>14</v>
      </c>
      <c r="C298">
        <v>691207</v>
      </c>
      <c r="D298" t="s">
        <v>1306</v>
      </c>
      <c r="E298">
        <v>0.18</v>
      </c>
      <c r="F298">
        <v>17</v>
      </c>
      <c r="G298">
        <v>6003147</v>
      </c>
      <c r="H298">
        <v>170921005</v>
      </c>
      <c r="I298">
        <v>432255</v>
      </c>
      <c r="J298">
        <v>674234</v>
      </c>
      <c r="K298">
        <v>0</v>
      </c>
      <c r="L298">
        <v>460655</v>
      </c>
      <c r="M298">
        <v>410959</v>
      </c>
      <c r="N298">
        <v>9418940</v>
      </c>
      <c r="O298">
        <v>1102</v>
      </c>
      <c r="P298">
        <v>19270</v>
      </c>
      <c r="Q298">
        <v>0</v>
      </c>
      <c r="R298">
        <v>17112</v>
      </c>
      <c r="S298" t="s">
        <v>1307</v>
      </c>
      <c r="T298" s="6">
        <v>1.2999999999999999E-3</v>
      </c>
      <c r="U298" t="s">
        <v>1308</v>
      </c>
      <c r="V298" s="6">
        <v>2E-3</v>
      </c>
      <c r="W298" t="s">
        <v>1309</v>
      </c>
      <c r="X298" s="6">
        <v>0</v>
      </c>
      <c r="Y298" t="s">
        <v>1308</v>
      </c>
      <c r="Z298" s="6">
        <v>1E-4</v>
      </c>
      <c r="AA298" t="s">
        <v>1310</v>
      </c>
      <c r="AB298" s="6">
        <v>1.2999999999999999E-3</v>
      </c>
      <c r="AC298" t="s">
        <v>1308</v>
      </c>
      <c r="AD298" t="s">
        <v>1317</v>
      </c>
    </row>
    <row r="299" spans="1:30" x14ac:dyDescent="0.55000000000000004">
      <c r="A299">
        <v>5400815189</v>
      </c>
      <c r="B299">
        <v>15</v>
      </c>
      <c r="C299">
        <v>691207</v>
      </c>
      <c r="D299" t="s">
        <v>1306</v>
      </c>
      <c r="E299">
        <v>0.18</v>
      </c>
      <c r="F299">
        <v>17</v>
      </c>
      <c r="G299">
        <v>7707891</v>
      </c>
      <c r="H299">
        <v>169219589</v>
      </c>
      <c r="I299">
        <v>392781</v>
      </c>
      <c r="J299">
        <v>768947</v>
      </c>
      <c r="K299">
        <v>0</v>
      </c>
      <c r="L299">
        <v>525190</v>
      </c>
      <c r="M299">
        <v>486941</v>
      </c>
      <c r="N299">
        <v>9342179</v>
      </c>
      <c r="O299">
        <v>868</v>
      </c>
      <c r="P299">
        <v>20398</v>
      </c>
      <c r="Q299">
        <v>0</v>
      </c>
      <c r="R299">
        <v>18097</v>
      </c>
      <c r="S299" t="s">
        <v>1307</v>
      </c>
      <c r="T299" s="6">
        <v>1.6999999999999999E-3</v>
      </c>
      <c r="U299" t="s">
        <v>1308</v>
      </c>
      <c r="V299" s="6">
        <v>2.0999999999999999E-3</v>
      </c>
      <c r="W299" t="s">
        <v>1309</v>
      </c>
      <c r="X299" s="6">
        <v>2.2000000000000001E-3</v>
      </c>
      <c r="Y299" t="s">
        <v>1308</v>
      </c>
      <c r="Z299" s="6">
        <v>0</v>
      </c>
      <c r="AA299" t="s">
        <v>1310</v>
      </c>
      <c r="AB299" s="6">
        <v>1.9E-3</v>
      </c>
      <c r="AC299" t="s">
        <v>1308</v>
      </c>
      <c r="AD299" t="s">
        <v>1318</v>
      </c>
    </row>
    <row r="300" spans="1:30" x14ac:dyDescent="0.55000000000000004">
      <c r="A300">
        <v>5400833207</v>
      </c>
      <c r="B300">
        <v>16</v>
      </c>
      <c r="C300">
        <v>691208</v>
      </c>
      <c r="D300" t="s">
        <v>1306</v>
      </c>
      <c r="E300">
        <v>0.18</v>
      </c>
      <c r="F300">
        <v>17</v>
      </c>
      <c r="G300">
        <v>6291216</v>
      </c>
      <c r="H300">
        <v>170636798</v>
      </c>
      <c r="I300">
        <v>185651</v>
      </c>
      <c r="J300">
        <v>665245</v>
      </c>
      <c r="K300">
        <v>0</v>
      </c>
      <c r="L300">
        <v>521465</v>
      </c>
      <c r="M300">
        <v>431239</v>
      </c>
      <c r="N300">
        <v>9396416</v>
      </c>
      <c r="O300">
        <v>3688</v>
      </c>
      <c r="P300">
        <v>21835</v>
      </c>
      <c r="Q300">
        <v>0</v>
      </c>
      <c r="R300">
        <v>20872</v>
      </c>
      <c r="S300" t="s">
        <v>1307</v>
      </c>
      <c r="T300" s="6">
        <v>2.3E-3</v>
      </c>
      <c r="U300" t="s">
        <v>1308</v>
      </c>
      <c r="V300" s="6">
        <v>2.5000000000000001E-3</v>
      </c>
      <c r="W300" t="s">
        <v>1309</v>
      </c>
      <c r="X300" s="6">
        <v>1E-3</v>
      </c>
      <c r="Y300" t="s">
        <v>1308</v>
      </c>
      <c r="Z300" s="6">
        <v>2.9999999999999997E-4</v>
      </c>
      <c r="AA300" t="s">
        <v>1310</v>
      </c>
      <c r="AB300" s="6">
        <v>1.2999999999999999E-3</v>
      </c>
      <c r="AC300" t="s">
        <v>1308</v>
      </c>
      <c r="AD300" t="s">
        <v>1315</v>
      </c>
    </row>
    <row r="301" spans="1:30" x14ac:dyDescent="0.55000000000000004">
      <c r="A301">
        <v>5400908852</v>
      </c>
      <c r="B301">
        <v>10</v>
      </c>
      <c r="C301">
        <v>691207</v>
      </c>
      <c r="D301" t="s">
        <v>1306</v>
      </c>
      <c r="E301">
        <v>0.18</v>
      </c>
      <c r="F301">
        <v>17</v>
      </c>
      <c r="G301">
        <v>6139576</v>
      </c>
      <c r="H301">
        <v>170780228</v>
      </c>
      <c r="I301">
        <v>246740</v>
      </c>
      <c r="J301">
        <v>678673</v>
      </c>
      <c r="K301">
        <v>0</v>
      </c>
      <c r="L301">
        <v>510784</v>
      </c>
      <c r="M301">
        <v>419665</v>
      </c>
      <c r="N301">
        <v>9409177</v>
      </c>
      <c r="O301">
        <v>4469</v>
      </c>
      <c r="P301">
        <v>20779</v>
      </c>
      <c r="Q301">
        <v>0</v>
      </c>
      <c r="R301">
        <v>18254</v>
      </c>
      <c r="S301" t="s">
        <v>1307</v>
      </c>
      <c r="T301" s="6">
        <v>2.9999999999999997E-4</v>
      </c>
      <c r="U301" t="s">
        <v>1308</v>
      </c>
      <c r="V301" s="6">
        <v>2.5000000000000001E-3</v>
      </c>
      <c r="W301" t="s">
        <v>1309</v>
      </c>
      <c r="X301" s="6">
        <v>1.2999999999999999E-3</v>
      </c>
      <c r="Y301" t="s">
        <v>1308</v>
      </c>
      <c r="Z301" s="6">
        <v>4.0000000000000002E-4</v>
      </c>
      <c r="AA301" t="s">
        <v>1310</v>
      </c>
      <c r="AB301" s="6">
        <v>1.4E-3</v>
      </c>
      <c r="AC301" t="s">
        <v>1308</v>
      </c>
      <c r="AD301" t="s">
        <v>1316</v>
      </c>
    </row>
    <row r="302" spans="1:30" x14ac:dyDescent="0.55000000000000004">
      <c r="A302">
        <v>5400946703</v>
      </c>
      <c r="B302">
        <v>12</v>
      </c>
      <c r="C302">
        <v>691207</v>
      </c>
      <c r="D302" t="s">
        <v>1306</v>
      </c>
      <c r="E302">
        <v>0.18</v>
      </c>
      <c r="F302">
        <v>17</v>
      </c>
      <c r="G302">
        <v>5618449</v>
      </c>
      <c r="H302">
        <v>171308923</v>
      </c>
      <c r="I302">
        <v>391525</v>
      </c>
      <c r="J302">
        <v>641136</v>
      </c>
      <c r="K302">
        <v>0</v>
      </c>
      <c r="L302">
        <v>450152</v>
      </c>
      <c r="M302">
        <v>428696</v>
      </c>
      <c r="N302">
        <v>9400912</v>
      </c>
      <c r="O302">
        <v>3306</v>
      </c>
      <c r="P302">
        <v>18959</v>
      </c>
      <c r="Q302">
        <v>0</v>
      </c>
      <c r="R302">
        <v>18183</v>
      </c>
      <c r="S302" t="s">
        <v>1307</v>
      </c>
      <c r="T302" s="6">
        <v>8.9999999999999998E-4</v>
      </c>
      <c r="U302" t="s">
        <v>1308</v>
      </c>
      <c r="V302" s="6">
        <v>2.2000000000000001E-3</v>
      </c>
      <c r="W302" t="s">
        <v>1309</v>
      </c>
      <c r="X302" s="6">
        <v>2.2000000000000001E-3</v>
      </c>
      <c r="Y302" t="s">
        <v>1308</v>
      </c>
      <c r="Z302" s="6">
        <v>2.9999999999999997E-4</v>
      </c>
      <c r="AA302" t="s">
        <v>1310</v>
      </c>
      <c r="AB302" s="6">
        <v>1.1000000000000001E-3</v>
      </c>
      <c r="AC302" t="s">
        <v>1308</v>
      </c>
      <c r="AD302" t="s">
        <v>1317</v>
      </c>
    </row>
    <row r="303" spans="1:30" x14ac:dyDescent="0.55000000000000004">
      <c r="A303">
        <v>5401060373</v>
      </c>
      <c r="B303">
        <v>9</v>
      </c>
      <c r="C303">
        <v>691207</v>
      </c>
      <c r="D303" t="s">
        <v>1306</v>
      </c>
      <c r="E303">
        <v>0.18</v>
      </c>
      <c r="F303">
        <v>17</v>
      </c>
      <c r="G303">
        <v>6973570</v>
      </c>
      <c r="H303">
        <v>169955103</v>
      </c>
      <c r="I303">
        <v>438236</v>
      </c>
      <c r="J303">
        <v>680281</v>
      </c>
      <c r="K303">
        <v>0</v>
      </c>
      <c r="L303">
        <v>448925</v>
      </c>
      <c r="M303">
        <v>425079</v>
      </c>
      <c r="N303">
        <v>9402625</v>
      </c>
      <c r="O303">
        <v>230</v>
      </c>
      <c r="P303">
        <v>20280</v>
      </c>
      <c r="Q303">
        <v>0</v>
      </c>
      <c r="R303">
        <v>18593</v>
      </c>
      <c r="S303" t="s">
        <v>1307</v>
      </c>
      <c r="T303" s="6">
        <v>1.4E-3</v>
      </c>
      <c r="U303" t="s">
        <v>1308</v>
      </c>
      <c r="V303" s="6">
        <v>2E-3</v>
      </c>
      <c r="W303" t="s">
        <v>1309</v>
      </c>
      <c r="X303" s="6">
        <v>0</v>
      </c>
      <c r="Y303" t="s">
        <v>1308</v>
      </c>
      <c r="Z303" s="6">
        <v>0</v>
      </c>
      <c r="AA303" t="s">
        <v>1310</v>
      </c>
      <c r="AB303" s="6">
        <v>1.4E-3</v>
      </c>
      <c r="AC303" t="s">
        <v>1308</v>
      </c>
      <c r="AD303" t="s">
        <v>1318</v>
      </c>
    </row>
    <row r="304" spans="1:30" x14ac:dyDescent="0.55000000000000004">
      <c r="A304">
        <v>5401068338</v>
      </c>
      <c r="B304">
        <v>5</v>
      </c>
      <c r="C304">
        <v>691207</v>
      </c>
      <c r="D304" t="s">
        <v>1306</v>
      </c>
      <c r="E304">
        <v>0.18</v>
      </c>
      <c r="F304">
        <v>17</v>
      </c>
      <c r="G304">
        <v>7257473</v>
      </c>
      <c r="H304">
        <v>169673221</v>
      </c>
      <c r="I304">
        <v>336386</v>
      </c>
      <c r="J304">
        <v>710457</v>
      </c>
      <c r="K304">
        <v>0</v>
      </c>
      <c r="L304">
        <v>496048</v>
      </c>
      <c r="M304">
        <v>502126</v>
      </c>
      <c r="N304">
        <v>9327562</v>
      </c>
      <c r="O304">
        <v>1679</v>
      </c>
      <c r="P304">
        <v>21775</v>
      </c>
      <c r="Q304">
        <v>0</v>
      </c>
      <c r="R304">
        <v>17569</v>
      </c>
      <c r="S304" t="s">
        <v>1307</v>
      </c>
      <c r="T304" s="6">
        <v>1E-3</v>
      </c>
      <c r="U304" t="s">
        <v>1308</v>
      </c>
      <c r="V304" s="6">
        <v>2.3E-3</v>
      </c>
      <c r="W304" t="s">
        <v>1309</v>
      </c>
      <c r="X304" s="6">
        <v>1.9E-3</v>
      </c>
      <c r="Y304" t="s">
        <v>1308</v>
      </c>
      <c r="Z304" s="6">
        <v>1E-4</v>
      </c>
      <c r="AA304" t="s">
        <v>1310</v>
      </c>
      <c r="AB304" s="6">
        <v>1.5E-3</v>
      </c>
      <c r="AC304" t="s">
        <v>1308</v>
      </c>
      <c r="AD304" t="s">
        <v>1315</v>
      </c>
    </row>
    <row r="305" spans="1:30" x14ac:dyDescent="0.55000000000000004">
      <c r="A305">
        <v>5401169222</v>
      </c>
      <c r="B305">
        <v>17</v>
      </c>
      <c r="C305">
        <v>691208</v>
      </c>
      <c r="D305" t="s">
        <v>1306</v>
      </c>
      <c r="E305">
        <v>0.18</v>
      </c>
      <c r="F305">
        <v>17</v>
      </c>
      <c r="G305">
        <v>6098535</v>
      </c>
      <c r="H305">
        <v>170827167</v>
      </c>
      <c r="I305">
        <v>215600</v>
      </c>
      <c r="J305">
        <v>651943</v>
      </c>
      <c r="K305">
        <v>0</v>
      </c>
      <c r="L305">
        <v>499440</v>
      </c>
      <c r="M305">
        <v>402229</v>
      </c>
      <c r="N305">
        <v>9427828</v>
      </c>
      <c r="O305">
        <v>4874</v>
      </c>
      <c r="P305">
        <v>20269</v>
      </c>
      <c r="Q305">
        <v>0</v>
      </c>
      <c r="R305">
        <v>17184</v>
      </c>
      <c r="S305" t="s">
        <v>1307</v>
      </c>
      <c r="T305" s="6">
        <v>0</v>
      </c>
      <c r="U305" t="s">
        <v>1308</v>
      </c>
      <c r="V305" s="6">
        <v>2.5000000000000001E-3</v>
      </c>
      <c r="W305" t="s">
        <v>1309</v>
      </c>
      <c r="X305" s="6">
        <v>1.1999999999999999E-3</v>
      </c>
      <c r="Y305" t="s">
        <v>1308</v>
      </c>
      <c r="Z305" s="6">
        <v>4.0000000000000002E-4</v>
      </c>
      <c r="AA305" t="s">
        <v>1310</v>
      </c>
      <c r="AB305" s="6">
        <v>1.1999999999999999E-3</v>
      </c>
      <c r="AC305" t="s">
        <v>1308</v>
      </c>
      <c r="AD305" t="s">
        <v>1318</v>
      </c>
    </row>
    <row r="306" spans="1:30" x14ac:dyDescent="0.55000000000000004">
      <c r="A306">
        <v>5401236524</v>
      </c>
      <c r="B306">
        <v>13</v>
      </c>
      <c r="C306">
        <v>691207</v>
      </c>
      <c r="D306" t="s">
        <v>1306</v>
      </c>
      <c r="E306">
        <v>0.18</v>
      </c>
      <c r="F306">
        <v>17</v>
      </c>
      <c r="G306">
        <v>8255537</v>
      </c>
      <c r="H306">
        <v>168671902</v>
      </c>
      <c r="I306">
        <v>554759</v>
      </c>
      <c r="J306">
        <v>812012</v>
      </c>
      <c r="K306">
        <v>0</v>
      </c>
      <c r="L306">
        <v>494768</v>
      </c>
      <c r="M306">
        <v>485119</v>
      </c>
      <c r="N306">
        <v>9342732</v>
      </c>
      <c r="O306">
        <v>231</v>
      </c>
      <c r="P306">
        <v>18757</v>
      </c>
      <c r="Q306">
        <v>0</v>
      </c>
      <c r="R306">
        <v>17296</v>
      </c>
      <c r="S306" t="s">
        <v>1307</v>
      </c>
      <c r="T306" s="6">
        <v>4.0000000000000002E-4</v>
      </c>
      <c r="U306" t="s">
        <v>1308</v>
      </c>
      <c r="V306" s="6">
        <v>1.9E-3</v>
      </c>
      <c r="W306" t="s">
        <v>1309</v>
      </c>
      <c r="X306" s="6">
        <v>6.9999999999999999E-4</v>
      </c>
      <c r="Y306" t="s">
        <v>1308</v>
      </c>
      <c r="Z306" s="6">
        <v>0</v>
      </c>
      <c r="AA306" t="s">
        <v>1310</v>
      </c>
      <c r="AB306" s="6">
        <v>2.0999999999999999E-3</v>
      </c>
      <c r="AC306" t="s">
        <v>1308</v>
      </c>
      <c r="AD306" t="s">
        <v>1317</v>
      </c>
    </row>
    <row r="307" spans="1:30" x14ac:dyDescent="0.55000000000000004">
      <c r="A307">
        <v>5401251349</v>
      </c>
      <c r="B307">
        <v>3</v>
      </c>
      <c r="C307">
        <v>691207</v>
      </c>
      <c r="D307" t="s">
        <v>1306</v>
      </c>
      <c r="E307">
        <v>0.18</v>
      </c>
      <c r="F307">
        <v>17</v>
      </c>
      <c r="G307">
        <v>7113076</v>
      </c>
      <c r="H307">
        <v>169809512</v>
      </c>
      <c r="I307">
        <v>281331</v>
      </c>
      <c r="J307">
        <v>770483</v>
      </c>
      <c r="K307">
        <v>0</v>
      </c>
      <c r="L307">
        <v>569732</v>
      </c>
      <c r="M307">
        <v>426227</v>
      </c>
      <c r="N307">
        <v>9403542</v>
      </c>
      <c r="O307">
        <v>695</v>
      </c>
      <c r="P307">
        <v>21526</v>
      </c>
      <c r="Q307">
        <v>0</v>
      </c>
      <c r="R307">
        <v>19357</v>
      </c>
      <c r="S307" t="s">
        <v>1307</v>
      </c>
      <c r="T307" s="6">
        <v>1E-3</v>
      </c>
      <c r="U307" t="s">
        <v>1308</v>
      </c>
      <c r="V307" s="6">
        <v>2.2000000000000001E-3</v>
      </c>
      <c r="W307" t="s">
        <v>1309</v>
      </c>
      <c r="X307" s="6">
        <v>1.5E-3</v>
      </c>
      <c r="Y307" t="s">
        <v>1308</v>
      </c>
      <c r="Z307" s="6">
        <v>0</v>
      </c>
      <c r="AA307" t="s">
        <v>1310</v>
      </c>
      <c r="AB307" s="6">
        <v>1.9E-3</v>
      </c>
      <c r="AC307" t="s">
        <v>1308</v>
      </c>
      <c r="AD307" t="s">
        <v>1316</v>
      </c>
    </row>
    <row r="308" spans="1:30" x14ac:dyDescent="0.55000000000000004">
      <c r="A308">
        <v>5700427117</v>
      </c>
      <c r="B308">
        <v>8</v>
      </c>
      <c r="C308">
        <v>729607</v>
      </c>
      <c r="D308" t="s">
        <v>1306</v>
      </c>
      <c r="E308">
        <v>0.18</v>
      </c>
      <c r="F308">
        <v>18</v>
      </c>
      <c r="G308">
        <v>8262325</v>
      </c>
      <c r="H308">
        <v>178490923</v>
      </c>
      <c r="I308">
        <v>630623</v>
      </c>
      <c r="J308">
        <v>887372</v>
      </c>
      <c r="K308">
        <v>0</v>
      </c>
      <c r="L308">
        <v>532557</v>
      </c>
      <c r="M308">
        <v>474830</v>
      </c>
      <c r="N308">
        <v>9352889</v>
      </c>
      <c r="O308">
        <v>1815</v>
      </c>
      <c r="P308">
        <v>20445</v>
      </c>
      <c r="Q308">
        <v>0</v>
      </c>
      <c r="R308">
        <v>17723</v>
      </c>
      <c r="S308" t="s">
        <v>1307</v>
      </c>
      <c r="T308" s="6">
        <v>1.1999999999999999E-3</v>
      </c>
      <c r="U308" t="s">
        <v>1308</v>
      </c>
      <c r="V308" s="6">
        <v>2.2000000000000001E-3</v>
      </c>
      <c r="W308" t="s">
        <v>1309</v>
      </c>
      <c r="X308" s="6">
        <v>1E-3</v>
      </c>
      <c r="Y308" t="s">
        <v>1308</v>
      </c>
      <c r="Z308" s="6">
        <v>1E-4</v>
      </c>
      <c r="AA308" t="s">
        <v>1310</v>
      </c>
      <c r="AB308" s="6">
        <v>1E-4</v>
      </c>
      <c r="AC308" t="s">
        <v>1308</v>
      </c>
      <c r="AD308" t="s">
        <v>1318</v>
      </c>
    </row>
    <row r="309" spans="1:30" x14ac:dyDescent="0.55000000000000004">
      <c r="A309">
        <v>5700544104</v>
      </c>
      <c r="B309">
        <v>11</v>
      </c>
      <c r="C309">
        <v>729607</v>
      </c>
      <c r="D309" t="s">
        <v>1306</v>
      </c>
      <c r="E309">
        <v>0.18</v>
      </c>
      <c r="F309">
        <v>18</v>
      </c>
      <c r="G309">
        <v>7395801</v>
      </c>
      <c r="H309">
        <v>179364433</v>
      </c>
      <c r="I309">
        <v>338155</v>
      </c>
      <c r="J309">
        <v>724377</v>
      </c>
      <c r="K309">
        <v>0</v>
      </c>
      <c r="L309">
        <v>517926</v>
      </c>
      <c r="M309">
        <v>453094</v>
      </c>
      <c r="N309">
        <v>9376890</v>
      </c>
      <c r="O309">
        <v>4212</v>
      </c>
      <c r="P309">
        <v>20411</v>
      </c>
      <c r="Q309">
        <v>0</v>
      </c>
      <c r="R309">
        <v>17916</v>
      </c>
      <c r="S309" t="s">
        <v>1307</v>
      </c>
      <c r="T309" s="6">
        <v>1E-3</v>
      </c>
      <c r="U309" t="s">
        <v>1308</v>
      </c>
      <c r="V309" s="6">
        <v>2.5000000000000001E-3</v>
      </c>
      <c r="W309" t="s">
        <v>1309</v>
      </c>
      <c r="X309" s="6">
        <v>1.8E-3</v>
      </c>
      <c r="Y309" t="s">
        <v>1308</v>
      </c>
      <c r="Z309" s="6">
        <v>4.0000000000000002E-4</v>
      </c>
      <c r="AA309" t="s">
        <v>1310</v>
      </c>
      <c r="AB309" s="6">
        <v>1.5E-3</v>
      </c>
      <c r="AC309" t="s">
        <v>1308</v>
      </c>
      <c r="AD309" t="s">
        <v>1318</v>
      </c>
    </row>
    <row r="310" spans="1:30" x14ac:dyDescent="0.55000000000000004">
      <c r="A310">
        <v>5700590360</v>
      </c>
      <c r="B310">
        <v>2</v>
      </c>
      <c r="C310">
        <v>729607</v>
      </c>
      <c r="D310" t="s">
        <v>1306</v>
      </c>
      <c r="E310">
        <v>0.18</v>
      </c>
      <c r="F310">
        <v>18</v>
      </c>
      <c r="G310">
        <v>7713287</v>
      </c>
      <c r="H310">
        <v>179043443</v>
      </c>
      <c r="I310">
        <v>526451</v>
      </c>
      <c r="J310">
        <v>699645</v>
      </c>
      <c r="K310">
        <v>0</v>
      </c>
      <c r="L310">
        <v>447306</v>
      </c>
      <c r="M310">
        <v>485615</v>
      </c>
      <c r="N310">
        <v>9344072</v>
      </c>
      <c r="O310">
        <v>799</v>
      </c>
      <c r="P310">
        <v>19496</v>
      </c>
      <c r="Q310">
        <v>0</v>
      </c>
      <c r="R310">
        <v>17734</v>
      </c>
      <c r="S310" t="s">
        <v>1307</v>
      </c>
      <c r="T310" s="6">
        <v>1.9E-3</v>
      </c>
      <c r="U310" t="s">
        <v>1308</v>
      </c>
      <c r="V310" s="6">
        <v>2E-3</v>
      </c>
      <c r="W310" t="s">
        <v>1309</v>
      </c>
      <c r="X310" s="6">
        <v>5.0000000000000001E-4</v>
      </c>
      <c r="Y310" t="s">
        <v>1308</v>
      </c>
      <c r="Z310" s="6">
        <v>0</v>
      </c>
      <c r="AA310" t="s">
        <v>1310</v>
      </c>
      <c r="AB310" s="6">
        <v>1.4E-3</v>
      </c>
      <c r="AC310" t="s">
        <v>1308</v>
      </c>
      <c r="AD310" t="s">
        <v>1317</v>
      </c>
    </row>
    <row r="311" spans="1:30" x14ac:dyDescent="0.55000000000000004">
      <c r="A311">
        <v>5700605190</v>
      </c>
      <c r="B311">
        <v>6</v>
      </c>
      <c r="C311">
        <v>729607</v>
      </c>
      <c r="D311" t="s">
        <v>1306</v>
      </c>
      <c r="E311">
        <v>0.18</v>
      </c>
      <c r="F311">
        <v>18</v>
      </c>
      <c r="G311">
        <v>7601319</v>
      </c>
      <c r="H311">
        <v>179151960</v>
      </c>
      <c r="I311">
        <v>405915</v>
      </c>
      <c r="J311">
        <v>768696</v>
      </c>
      <c r="K311">
        <v>0</v>
      </c>
      <c r="L311">
        <v>515265</v>
      </c>
      <c r="M311">
        <v>473770</v>
      </c>
      <c r="N311">
        <v>9356122</v>
      </c>
      <c r="O311">
        <v>1214</v>
      </c>
      <c r="P311">
        <v>20158</v>
      </c>
      <c r="Q311">
        <v>0</v>
      </c>
      <c r="R311">
        <v>17765</v>
      </c>
      <c r="S311" t="s">
        <v>1307</v>
      </c>
      <c r="T311" s="6">
        <v>1.6000000000000001E-3</v>
      </c>
      <c r="U311" t="s">
        <v>1308</v>
      </c>
      <c r="V311" s="6">
        <v>2.0999999999999999E-3</v>
      </c>
      <c r="W311" t="s">
        <v>1309</v>
      </c>
      <c r="X311" s="6">
        <v>2.0999999999999999E-3</v>
      </c>
      <c r="Y311" t="s">
        <v>1308</v>
      </c>
      <c r="Z311" s="6">
        <v>1E-4</v>
      </c>
      <c r="AA311" t="s">
        <v>1310</v>
      </c>
      <c r="AB311" s="6">
        <v>1.8E-3</v>
      </c>
      <c r="AC311" t="s">
        <v>1308</v>
      </c>
      <c r="AD311" t="s">
        <v>1318</v>
      </c>
    </row>
    <row r="312" spans="1:30" x14ac:dyDescent="0.55000000000000004">
      <c r="A312">
        <v>5700701576</v>
      </c>
      <c r="B312">
        <v>4</v>
      </c>
      <c r="C312">
        <v>729607</v>
      </c>
      <c r="D312" t="s">
        <v>1306</v>
      </c>
      <c r="E312">
        <v>0.18</v>
      </c>
      <c r="F312">
        <v>18</v>
      </c>
      <c r="G312">
        <v>5221890</v>
      </c>
      <c r="H312">
        <v>181531812</v>
      </c>
      <c r="I312">
        <v>189041</v>
      </c>
      <c r="J312">
        <v>581803</v>
      </c>
      <c r="K312">
        <v>0</v>
      </c>
      <c r="L312">
        <v>478013</v>
      </c>
      <c r="M312">
        <v>404255</v>
      </c>
      <c r="N312">
        <v>9425690</v>
      </c>
      <c r="O312">
        <v>310</v>
      </c>
      <c r="P312">
        <v>22326</v>
      </c>
      <c r="Q312">
        <v>0</v>
      </c>
      <c r="R312">
        <v>21449</v>
      </c>
      <c r="S312" t="s">
        <v>1307</v>
      </c>
      <c r="T312" s="6">
        <v>1.8E-3</v>
      </c>
      <c r="U312" t="s">
        <v>1308</v>
      </c>
      <c r="V312" s="6">
        <v>2.3E-3</v>
      </c>
      <c r="W312" t="s">
        <v>1309</v>
      </c>
      <c r="X312" s="6">
        <v>1E-3</v>
      </c>
      <c r="Y312" t="s">
        <v>1308</v>
      </c>
      <c r="Z312" s="6">
        <v>0</v>
      </c>
      <c r="AA312" t="s">
        <v>1310</v>
      </c>
      <c r="AB312" s="6">
        <v>8.0000000000000004E-4</v>
      </c>
      <c r="AC312" t="s">
        <v>1308</v>
      </c>
      <c r="AD312" t="s">
        <v>1315</v>
      </c>
    </row>
    <row r="313" spans="1:30" x14ac:dyDescent="0.55000000000000004">
      <c r="A313">
        <v>5700735519</v>
      </c>
      <c r="B313">
        <v>1</v>
      </c>
      <c r="C313">
        <v>729607</v>
      </c>
      <c r="D313" t="s">
        <v>1306</v>
      </c>
      <c r="E313">
        <v>0.18</v>
      </c>
      <c r="F313">
        <v>18</v>
      </c>
      <c r="G313">
        <v>5846807</v>
      </c>
      <c r="H313">
        <v>180910543</v>
      </c>
      <c r="I313">
        <v>80798</v>
      </c>
      <c r="J313">
        <v>497949</v>
      </c>
      <c r="K313">
        <v>0</v>
      </c>
      <c r="L313">
        <v>413660</v>
      </c>
      <c r="M313">
        <v>459438</v>
      </c>
      <c r="N313">
        <v>9370190</v>
      </c>
      <c r="O313">
        <v>4288</v>
      </c>
      <c r="P313">
        <v>19025</v>
      </c>
      <c r="Q313">
        <v>0</v>
      </c>
      <c r="R313">
        <v>17709</v>
      </c>
      <c r="S313" t="s">
        <v>1307</v>
      </c>
      <c r="T313" s="6">
        <v>6.9999999999999999E-4</v>
      </c>
      <c r="U313" t="s">
        <v>1308</v>
      </c>
      <c r="V313" s="6">
        <v>2.3E-3</v>
      </c>
      <c r="W313" t="s">
        <v>1309</v>
      </c>
      <c r="X313" s="6">
        <v>4.0000000000000002E-4</v>
      </c>
      <c r="Y313" t="s">
        <v>1308</v>
      </c>
      <c r="Z313" s="6">
        <v>4.0000000000000002E-4</v>
      </c>
      <c r="AA313" t="s">
        <v>1310</v>
      </c>
      <c r="AB313" s="6">
        <v>2.9999999999999997E-4</v>
      </c>
      <c r="AC313" t="s">
        <v>1308</v>
      </c>
      <c r="AD313" t="s">
        <v>1317</v>
      </c>
    </row>
    <row r="314" spans="1:30" x14ac:dyDescent="0.55000000000000004">
      <c r="A314">
        <v>5700756928</v>
      </c>
      <c r="B314">
        <v>7</v>
      </c>
      <c r="C314">
        <v>729607</v>
      </c>
      <c r="D314" t="s">
        <v>1306</v>
      </c>
      <c r="E314">
        <v>0.18</v>
      </c>
      <c r="F314">
        <v>18</v>
      </c>
      <c r="G314">
        <v>8372018</v>
      </c>
      <c r="H314">
        <v>178380726</v>
      </c>
      <c r="I314">
        <v>610385</v>
      </c>
      <c r="J314">
        <v>863803</v>
      </c>
      <c r="K314">
        <v>0</v>
      </c>
      <c r="L314">
        <v>473959</v>
      </c>
      <c r="M314">
        <v>534092</v>
      </c>
      <c r="N314">
        <v>9294587</v>
      </c>
      <c r="O314">
        <v>6306</v>
      </c>
      <c r="P314">
        <v>30120</v>
      </c>
      <c r="Q314">
        <v>0</v>
      </c>
      <c r="R314">
        <v>20275</v>
      </c>
      <c r="S314" t="s">
        <v>1307</v>
      </c>
      <c r="T314" s="6">
        <v>8.9999999999999998E-4</v>
      </c>
      <c r="U314" t="s">
        <v>1308</v>
      </c>
      <c r="V314" s="6">
        <v>3.7000000000000002E-3</v>
      </c>
      <c r="W314" t="s">
        <v>1309</v>
      </c>
      <c r="X314" s="6">
        <v>8.9999999999999998E-4</v>
      </c>
      <c r="Y314" t="s">
        <v>1308</v>
      </c>
      <c r="Z314" s="6">
        <v>5.9999999999999995E-4</v>
      </c>
      <c r="AA314" t="s">
        <v>1310</v>
      </c>
      <c r="AB314" s="6">
        <v>0</v>
      </c>
      <c r="AC314" t="s">
        <v>1308</v>
      </c>
      <c r="AD314" t="s">
        <v>1389</v>
      </c>
    </row>
    <row r="315" spans="1:30" x14ac:dyDescent="0.55000000000000004">
      <c r="A315">
        <v>5700803324</v>
      </c>
      <c r="B315">
        <v>14</v>
      </c>
      <c r="C315">
        <v>729607</v>
      </c>
      <c r="D315" t="s">
        <v>1306</v>
      </c>
      <c r="E315">
        <v>0.18</v>
      </c>
      <c r="F315">
        <v>18</v>
      </c>
      <c r="G315">
        <v>6444597</v>
      </c>
      <c r="H315">
        <v>180309264</v>
      </c>
      <c r="I315">
        <v>432640</v>
      </c>
      <c r="J315">
        <v>693219</v>
      </c>
      <c r="K315">
        <v>0</v>
      </c>
      <c r="L315">
        <v>479024</v>
      </c>
      <c r="M315">
        <v>441447</v>
      </c>
      <c r="N315">
        <v>9388259</v>
      </c>
      <c r="O315">
        <v>385</v>
      </c>
      <c r="P315">
        <v>18985</v>
      </c>
      <c r="Q315">
        <v>0</v>
      </c>
      <c r="R315">
        <v>18369</v>
      </c>
      <c r="S315" t="s">
        <v>1307</v>
      </c>
      <c r="T315" s="6">
        <v>1.4E-3</v>
      </c>
      <c r="U315" t="s">
        <v>1308</v>
      </c>
      <c r="V315" s="6">
        <v>1.9E-3</v>
      </c>
      <c r="W315" t="s">
        <v>1309</v>
      </c>
      <c r="X315" s="6">
        <v>0</v>
      </c>
      <c r="Y315" t="s">
        <v>1308</v>
      </c>
      <c r="Z315" s="6">
        <v>0</v>
      </c>
      <c r="AA315" t="s">
        <v>1310</v>
      </c>
      <c r="AB315" s="6">
        <v>1.4E-3</v>
      </c>
      <c r="AC315" t="s">
        <v>1308</v>
      </c>
      <c r="AD315" t="s">
        <v>1317</v>
      </c>
    </row>
    <row r="316" spans="1:30" x14ac:dyDescent="0.55000000000000004">
      <c r="A316">
        <v>5700817007</v>
      </c>
      <c r="B316">
        <v>15</v>
      </c>
      <c r="C316">
        <v>729607</v>
      </c>
      <c r="D316" t="s">
        <v>1306</v>
      </c>
      <c r="E316">
        <v>0.18</v>
      </c>
      <c r="F316">
        <v>18</v>
      </c>
      <c r="G316">
        <v>8192963</v>
      </c>
      <c r="H316">
        <v>178564329</v>
      </c>
      <c r="I316">
        <v>393090</v>
      </c>
      <c r="J316">
        <v>788958</v>
      </c>
      <c r="K316">
        <v>0</v>
      </c>
      <c r="L316">
        <v>544447</v>
      </c>
      <c r="M316">
        <v>485069</v>
      </c>
      <c r="N316">
        <v>9344740</v>
      </c>
      <c r="O316">
        <v>309</v>
      </c>
      <c r="P316">
        <v>20011</v>
      </c>
      <c r="Q316">
        <v>0</v>
      </c>
      <c r="R316">
        <v>19257</v>
      </c>
      <c r="S316" t="s">
        <v>1307</v>
      </c>
      <c r="T316" s="6">
        <v>1.6999999999999999E-3</v>
      </c>
      <c r="U316" t="s">
        <v>1308</v>
      </c>
      <c r="V316" s="6">
        <v>2E-3</v>
      </c>
      <c r="W316" t="s">
        <v>1309</v>
      </c>
      <c r="X316" s="6">
        <v>2.0999999999999999E-3</v>
      </c>
      <c r="Y316" t="s">
        <v>1308</v>
      </c>
      <c r="Z316" s="6">
        <v>0</v>
      </c>
      <c r="AA316" t="s">
        <v>1310</v>
      </c>
      <c r="AB316" s="6">
        <v>1.9E-3</v>
      </c>
      <c r="AC316" t="s">
        <v>1308</v>
      </c>
      <c r="AD316" t="s">
        <v>1318</v>
      </c>
    </row>
    <row r="317" spans="1:30" x14ac:dyDescent="0.55000000000000004">
      <c r="A317">
        <v>5700834260</v>
      </c>
      <c r="B317">
        <v>16</v>
      </c>
      <c r="C317">
        <v>729608</v>
      </c>
      <c r="D317" t="s">
        <v>1306</v>
      </c>
      <c r="E317">
        <v>0.18</v>
      </c>
      <c r="F317">
        <v>18</v>
      </c>
      <c r="G317">
        <v>6726795</v>
      </c>
      <c r="H317">
        <v>180029777</v>
      </c>
      <c r="I317">
        <v>187360</v>
      </c>
      <c r="J317">
        <v>688307</v>
      </c>
      <c r="K317">
        <v>0</v>
      </c>
      <c r="L317">
        <v>542320</v>
      </c>
      <c r="M317">
        <v>435576</v>
      </c>
      <c r="N317">
        <v>9392979</v>
      </c>
      <c r="O317">
        <v>1709</v>
      </c>
      <c r="P317">
        <v>23062</v>
      </c>
      <c r="Q317">
        <v>0</v>
      </c>
      <c r="R317">
        <v>20855</v>
      </c>
      <c r="S317" t="s">
        <v>1307</v>
      </c>
      <c r="T317" s="6">
        <v>0</v>
      </c>
      <c r="U317" t="s">
        <v>1308</v>
      </c>
      <c r="V317" s="6">
        <v>2.5000000000000001E-3</v>
      </c>
      <c r="W317" t="s">
        <v>1309</v>
      </c>
      <c r="X317" s="6">
        <v>1E-3</v>
      </c>
      <c r="Y317" t="s">
        <v>1308</v>
      </c>
      <c r="Z317" s="6">
        <v>1E-4</v>
      </c>
      <c r="AA317" t="s">
        <v>1310</v>
      </c>
      <c r="AB317" s="6">
        <v>1.2999999999999999E-3</v>
      </c>
      <c r="AC317" t="s">
        <v>1308</v>
      </c>
      <c r="AD317" t="s">
        <v>1399</v>
      </c>
    </row>
    <row r="318" spans="1:30" x14ac:dyDescent="0.55000000000000004">
      <c r="A318">
        <v>5700909987</v>
      </c>
      <c r="B318">
        <v>10</v>
      </c>
      <c r="C318">
        <v>729607</v>
      </c>
      <c r="D318" t="s">
        <v>1306</v>
      </c>
      <c r="E318">
        <v>0.18</v>
      </c>
      <c r="F318">
        <v>18</v>
      </c>
      <c r="G318">
        <v>6570826</v>
      </c>
      <c r="H318">
        <v>180177101</v>
      </c>
      <c r="I318">
        <v>248938</v>
      </c>
      <c r="J318">
        <v>699413</v>
      </c>
      <c r="K318">
        <v>0</v>
      </c>
      <c r="L318">
        <v>528777</v>
      </c>
      <c r="M318">
        <v>431247</v>
      </c>
      <c r="N318">
        <v>9396873</v>
      </c>
      <c r="O318">
        <v>2198</v>
      </c>
      <c r="P318">
        <v>20740</v>
      </c>
      <c r="Q318">
        <v>0</v>
      </c>
      <c r="R318">
        <v>17993</v>
      </c>
      <c r="S318" t="s">
        <v>1307</v>
      </c>
      <c r="T318" s="6">
        <v>4.0000000000000002E-4</v>
      </c>
      <c r="U318" t="s">
        <v>1308</v>
      </c>
      <c r="V318" s="6">
        <v>2.3E-3</v>
      </c>
      <c r="W318" t="s">
        <v>1309</v>
      </c>
      <c r="X318" s="6">
        <v>1.2999999999999999E-3</v>
      </c>
      <c r="Y318" t="s">
        <v>1308</v>
      </c>
      <c r="Z318" s="6">
        <v>2.0000000000000001E-4</v>
      </c>
      <c r="AA318" t="s">
        <v>1310</v>
      </c>
      <c r="AB318" s="6">
        <v>1.4E-3</v>
      </c>
      <c r="AC318" t="s">
        <v>1308</v>
      </c>
      <c r="AD318" t="s">
        <v>1316</v>
      </c>
    </row>
    <row r="319" spans="1:30" x14ac:dyDescent="0.55000000000000004">
      <c r="A319">
        <v>5700948492</v>
      </c>
      <c r="B319">
        <v>12</v>
      </c>
      <c r="C319">
        <v>729607</v>
      </c>
      <c r="D319" t="s">
        <v>1306</v>
      </c>
      <c r="E319">
        <v>0.18</v>
      </c>
      <c r="F319">
        <v>18</v>
      </c>
      <c r="G319">
        <v>6090111</v>
      </c>
      <c r="H319">
        <v>180667183</v>
      </c>
      <c r="I319">
        <v>394486</v>
      </c>
      <c r="J319">
        <v>665010</v>
      </c>
      <c r="K319">
        <v>0</v>
      </c>
      <c r="L319">
        <v>470920</v>
      </c>
      <c r="M319">
        <v>471659</v>
      </c>
      <c r="N319">
        <v>9358260</v>
      </c>
      <c r="O319">
        <v>2961</v>
      </c>
      <c r="P319">
        <v>23874</v>
      </c>
      <c r="Q319">
        <v>0</v>
      </c>
      <c r="R319">
        <v>20768</v>
      </c>
      <c r="S319" t="s">
        <v>1307</v>
      </c>
      <c r="T319" s="6">
        <v>1E-3</v>
      </c>
      <c r="U319" t="s">
        <v>1308</v>
      </c>
      <c r="V319" s="6">
        <v>2.7000000000000001E-3</v>
      </c>
      <c r="W319" t="s">
        <v>1309</v>
      </c>
      <c r="X319" s="6">
        <v>2.0999999999999999E-3</v>
      </c>
      <c r="Y319" t="s">
        <v>1308</v>
      </c>
      <c r="Z319" s="6">
        <v>2.9999999999999997E-4</v>
      </c>
      <c r="AA319" t="s">
        <v>1310</v>
      </c>
      <c r="AB319" s="6">
        <v>1.1999999999999999E-3</v>
      </c>
      <c r="AC319" t="s">
        <v>1308</v>
      </c>
      <c r="AD319" t="s">
        <v>1333</v>
      </c>
    </row>
    <row r="320" spans="1:30" x14ac:dyDescent="0.55000000000000004">
      <c r="A320">
        <v>5701061709</v>
      </c>
      <c r="B320">
        <v>9</v>
      </c>
      <c r="C320">
        <v>729607</v>
      </c>
      <c r="D320" t="s">
        <v>1306</v>
      </c>
      <c r="E320">
        <v>0.18</v>
      </c>
      <c r="F320">
        <v>18</v>
      </c>
      <c r="G320">
        <v>7403108</v>
      </c>
      <c r="H320">
        <v>179355473</v>
      </c>
      <c r="I320">
        <v>439107</v>
      </c>
      <c r="J320">
        <v>700695</v>
      </c>
      <c r="K320">
        <v>0</v>
      </c>
      <c r="L320">
        <v>467943</v>
      </c>
      <c r="M320">
        <v>429535</v>
      </c>
      <c r="N320">
        <v>9400370</v>
      </c>
      <c r="O320">
        <v>871</v>
      </c>
      <c r="P320">
        <v>20414</v>
      </c>
      <c r="Q320">
        <v>0</v>
      </c>
      <c r="R320">
        <v>19018</v>
      </c>
      <c r="S320" t="s">
        <v>1307</v>
      </c>
      <c r="T320" s="6">
        <v>1.5E-3</v>
      </c>
      <c r="U320" t="s">
        <v>1308</v>
      </c>
      <c r="V320" s="6">
        <v>2.0999999999999999E-3</v>
      </c>
      <c r="W320" t="s">
        <v>1309</v>
      </c>
      <c r="X320" s="6">
        <v>0</v>
      </c>
      <c r="Y320" t="s">
        <v>1308</v>
      </c>
      <c r="Z320" s="6">
        <v>0</v>
      </c>
      <c r="AA320" t="s">
        <v>1310</v>
      </c>
      <c r="AB320" s="6">
        <v>1.4E-3</v>
      </c>
      <c r="AC320" t="s">
        <v>1308</v>
      </c>
      <c r="AD320" t="s">
        <v>1318</v>
      </c>
    </row>
    <row r="321" spans="1:30" x14ac:dyDescent="0.55000000000000004">
      <c r="A321">
        <v>5701070250</v>
      </c>
      <c r="B321">
        <v>5</v>
      </c>
      <c r="C321">
        <v>729607</v>
      </c>
      <c r="D321" t="s">
        <v>1306</v>
      </c>
      <c r="E321">
        <v>0.18</v>
      </c>
      <c r="F321">
        <v>18</v>
      </c>
      <c r="G321">
        <v>7765178</v>
      </c>
      <c r="H321">
        <v>178994135</v>
      </c>
      <c r="I321">
        <v>339588</v>
      </c>
      <c r="J321">
        <v>733527</v>
      </c>
      <c r="K321">
        <v>0</v>
      </c>
      <c r="L321">
        <v>513876</v>
      </c>
      <c r="M321">
        <v>507702</v>
      </c>
      <c r="N321">
        <v>9320914</v>
      </c>
      <c r="O321">
        <v>3202</v>
      </c>
      <c r="P321">
        <v>23070</v>
      </c>
      <c r="Q321">
        <v>0</v>
      </c>
      <c r="R321">
        <v>17828</v>
      </c>
      <c r="S321" t="s">
        <v>1307</v>
      </c>
      <c r="T321" s="6">
        <v>1.1000000000000001E-3</v>
      </c>
      <c r="U321" t="s">
        <v>1308</v>
      </c>
      <c r="V321" s="6">
        <v>2.5999999999999999E-3</v>
      </c>
      <c r="W321" t="s">
        <v>1309</v>
      </c>
      <c r="X321" s="6">
        <v>1.8E-3</v>
      </c>
      <c r="Y321" t="s">
        <v>1308</v>
      </c>
      <c r="Z321" s="6">
        <v>2.9999999999999997E-4</v>
      </c>
      <c r="AA321" t="s">
        <v>1310</v>
      </c>
      <c r="AB321" s="6">
        <v>1.6000000000000001E-3</v>
      </c>
      <c r="AC321" t="s">
        <v>1308</v>
      </c>
      <c r="AD321" t="s">
        <v>1399</v>
      </c>
    </row>
    <row r="322" spans="1:30" x14ac:dyDescent="0.55000000000000004">
      <c r="A322">
        <v>5701170344</v>
      </c>
      <c r="B322">
        <v>17</v>
      </c>
      <c r="C322">
        <v>729608</v>
      </c>
      <c r="D322" t="s">
        <v>1306</v>
      </c>
      <c r="E322">
        <v>0.18</v>
      </c>
      <c r="F322">
        <v>18</v>
      </c>
      <c r="G322">
        <v>6508253</v>
      </c>
      <c r="H322">
        <v>180247287</v>
      </c>
      <c r="I322">
        <v>216688</v>
      </c>
      <c r="J322">
        <v>671729</v>
      </c>
      <c r="K322">
        <v>0</v>
      </c>
      <c r="L322">
        <v>517178</v>
      </c>
      <c r="M322">
        <v>409715</v>
      </c>
      <c r="N322">
        <v>9420120</v>
      </c>
      <c r="O322">
        <v>1088</v>
      </c>
      <c r="P322">
        <v>19786</v>
      </c>
      <c r="Q322">
        <v>0</v>
      </c>
      <c r="R322">
        <v>17738</v>
      </c>
      <c r="S322" t="s">
        <v>1307</v>
      </c>
      <c r="T322" s="6">
        <v>1E-4</v>
      </c>
      <c r="U322" t="s">
        <v>1308</v>
      </c>
      <c r="V322" s="6">
        <v>2.0999999999999999E-3</v>
      </c>
      <c r="W322" t="s">
        <v>1309</v>
      </c>
      <c r="X322" s="6">
        <v>1.1000000000000001E-3</v>
      </c>
      <c r="Y322" t="s">
        <v>1308</v>
      </c>
      <c r="Z322" s="6">
        <v>1E-4</v>
      </c>
      <c r="AA322" t="s">
        <v>1310</v>
      </c>
      <c r="AB322" s="6">
        <v>1.1999999999999999E-3</v>
      </c>
      <c r="AC322" t="s">
        <v>1308</v>
      </c>
      <c r="AD322" t="s">
        <v>1318</v>
      </c>
    </row>
    <row r="323" spans="1:30" x14ac:dyDescent="0.55000000000000004">
      <c r="A323">
        <v>5701238768</v>
      </c>
      <c r="B323">
        <v>13</v>
      </c>
      <c r="C323">
        <v>729607</v>
      </c>
      <c r="D323" t="s">
        <v>1306</v>
      </c>
      <c r="E323">
        <v>0.18</v>
      </c>
      <c r="F323">
        <v>18</v>
      </c>
      <c r="G323">
        <v>8749039</v>
      </c>
      <c r="H323">
        <v>178008292</v>
      </c>
      <c r="I323">
        <v>556014</v>
      </c>
      <c r="J323">
        <v>831200</v>
      </c>
      <c r="K323">
        <v>0</v>
      </c>
      <c r="L323">
        <v>512036</v>
      </c>
      <c r="M323">
        <v>493499</v>
      </c>
      <c r="N323">
        <v>9336390</v>
      </c>
      <c r="O323">
        <v>1255</v>
      </c>
      <c r="P323">
        <v>19188</v>
      </c>
      <c r="Q323">
        <v>0</v>
      </c>
      <c r="R323">
        <v>17268</v>
      </c>
      <c r="S323" t="s">
        <v>1307</v>
      </c>
      <c r="T323" s="6">
        <v>5.0000000000000001E-4</v>
      </c>
      <c r="U323" t="s">
        <v>1308</v>
      </c>
      <c r="V323" s="6">
        <v>2E-3</v>
      </c>
      <c r="W323" t="s">
        <v>1309</v>
      </c>
      <c r="X323" s="6">
        <v>5.9999999999999995E-4</v>
      </c>
      <c r="Y323" t="s">
        <v>1308</v>
      </c>
      <c r="Z323" s="6">
        <v>1E-4</v>
      </c>
      <c r="AA323" t="s">
        <v>1310</v>
      </c>
      <c r="AB323" s="6">
        <v>2.0999999999999999E-3</v>
      </c>
      <c r="AC323" t="s">
        <v>1308</v>
      </c>
      <c r="AD323" t="s">
        <v>1317</v>
      </c>
    </row>
    <row r="324" spans="1:30" x14ac:dyDescent="0.55000000000000004">
      <c r="A324">
        <v>5701252986</v>
      </c>
      <c r="B324">
        <v>3</v>
      </c>
      <c r="C324">
        <v>729607</v>
      </c>
      <c r="D324" t="s">
        <v>1306</v>
      </c>
      <c r="E324">
        <v>0.18</v>
      </c>
      <c r="F324">
        <v>18</v>
      </c>
      <c r="G324">
        <v>7550086</v>
      </c>
      <c r="H324">
        <v>179201860</v>
      </c>
      <c r="I324">
        <v>283743</v>
      </c>
      <c r="J324">
        <v>797677</v>
      </c>
      <c r="K324">
        <v>0</v>
      </c>
      <c r="L324">
        <v>593445</v>
      </c>
      <c r="M324">
        <v>437007</v>
      </c>
      <c r="N324">
        <v>9392348</v>
      </c>
      <c r="O324">
        <v>2412</v>
      </c>
      <c r="P324">
        <v>27194</v>
      </c>
      <c r="Q324">
        <v>0</v>
      </c>
      <c r="R324">
        <v>23713</v>
      </c>
      <c r="S324" t="s">
        <v>1307</v>
      </c>
      <c r="T324" s="6">
        <v>1.1000000000000001E-3</v>
      </c>
      <c r="U324" t="s">
        <v>1308</v>
      </c>
      <c r="V324" s="6">
        <v>3.0000000000000001E-3</v>
      </c>
      <c r="W324" t="s">
        <v>1309</v>
      </c>
      <c r="X324" s="6">
        <v>1.5E-3</v>
      </c>
      <c r="Y324" t="s">
        <v>1308</v>
      </c>
      <c r="Z324" s="6">
        <v>2.0000000000000001E-4</v>
      </c>
      <c r="AA324" t="s">
        <v>1310</v>
      </c>
      <c r="AB324" s="6">
        <v>1.9E-3</v>
      </c>
      <c r="AC324" t="s">
        <v>1308</v>
      </c>
      <c r="AD324" t="s">
        <v>1321</v>
      </c>
    </row>
    <row r="325" spans="1:30" x14ac:dyDescent="0.55000000000000004">
      <c r="A325">
        <v>6000426095</v>
      </c>
      <c r="B325">
        <v>8</v>
      </c>
      <c r="C325">
        <v>768007</v>
      </c>
      <c r="D325" t="s">
        <v>1306</v>
      </c>
      <c r="E325">
        <v>0.18</v>
      </c>
      <c r="F325">
        <v>19</v>
      </c>
      <c r="G325">
        <v>8732873</v>
      </c>
      <c r="H325">
        <v>187848541</v>
      </c>
      <c r="I325">
        <v>631223</v>
      </c>
      <c r="J325">
        <v>905979</v>
      </c>
      <c r="K325">
        <v>0</v>
      </c>
      <c r="L325">
        <v>550278</v>
      </c>
      <c r="M325">
        <v>470545</v>
      </c>
      <c r="N325">
        <v>9357618</v>
      </c>
      <c r="O325">
        <v>600</v>
      </c>
      <c r="P325">
        <v>18607</v>
      </c>
      <c r="Q325">
        <v>0</v>
      </c>
      <c r="R325">
        <v>17721</v>
      </c>
      <c r="S325" t="s">
        <v>1307</v>
      </c>
      <c r="T325" s="6">
        <v>1.1999999999999999E-3</v>
      </c>
      <c r="U325" t="s">
        <v>1308</v>
      </c>
      <c r="V325" s="6">
        <v>1.9E-3</v>
      </c>
      <c r="W325" t="s">
        <v>1309</v>
      </c>
      <c r="X325" s="6">
        <v>1E-3</v>
      </c>
      <c r="Y325" t="s">
        <v>1308</v>
      </c>
      <c r="Z325" s="6">
        <v>0</v>
      </c>
      <c r="AA325" t="s">
        <v>1310</v>
      </c>
      <c r="AB325" s="6">
        <v>2.0000000000000001E-4</v>
      </c>
      <c r="AC325" t="s">
        <v>1308</v>
      </c>
      <c r="AD325" t="s">
        <v>1320</v>
      </c>
    </row>
    <row r="326" spans="1:30" x14ac:dyDescent="0.55000000000000004">
      <c r="A326">
        <v>6000543140</v>
      </c>
      <c r="B326">
        <v>11</v>
      </c>
      <c r="C326">
        <v>768007</v>
      </c>
      <c r="D326" t="s">
        <v>1306</v>
      </c>
      <c r="E326">
        <v>0.18</v>
      </c>
      <c r="F326">
        <v>19</v>
      </c>
      <c r="G326">
        <v>7841633</v>
      </c>
      <c r="H326">
        <v>188748154</v>
      </c>
      <c r="I326">
        <v>338386</v>
      </c>
      <c r="J326">
        <v>742091</v>
      </c>
      <c r="K326">
        <v>0</v>
      </c>
      <c r="L326">
        <v>535145</v>
      </c>
      <c r="M326">
        <v>445829</v>
      </c>
      <c r="N326">
        <v>9383721</v>
      </c>
      <c r="O326">
        <v>231</v>
      </c>
      <c r="P326">
        <v>17714</v>
      </c>
      <c r="Q326">
        <v>0</v>
      </c>
      <c r="R326">
        <v>17219</v>
      </c>
      <c r="S326" t="s">
        <v>1307</v>
      </c>
      <c r="T326" s="6">
        <v>1.1000000000000001E-3</v>
      </c>
      <c r="U326" t="s">
        <v>1308</v>
      </c>
      <c r="V326" s="6">
        <v>1.8E-3</v>
      </c>
      <c r="W326" t="s">
        <v>1309</v>
      </c>
      <c r="X326" s="6">
        <v>1.6999999999999999E-3</v>
      </c>
      <c r="Y326" t="s">
        <v>1308</v>
      </c>
      <c r="Z326" s="6">
        <v>0</v>
      </c>
      <c r="AA326" t="s">
        <v>1310</v>
      </c>
      <c r="AB326" s="6">
        <v>1.5E-3</v>
      </c>
      <c r="AC326" t="s">
        <v>1308</v>
      </c>
      <c r="AD326" t="s">
        <v>1320</v>
      </c>
    </row>
    <row r="327" spans="1:30" x14ac:dyDescent="0.55000000000000004">
      <c r="A327">
        <v>6000589633</v>
      </c>
      <c r="B327">
        <v>2</v>
      </c>
      <c r="C327">
        <v>768007</v>
      </c>
      <c r="D327" t="s">
        <v>1306</v>
      </c>
      <c r="E327">
        <v>0.18</v>
      </c>
      <c r="F327">
        <v>19</v>
      </c>
      <c r="G327">
        <v>8194000</v>
      </c>
      <c r="H327">
        <v>188390936</v>
      </c>
      <c r="I327">
        <v>526763</v>
      </c>
      <c r="J327">
        <v>717713</v>
      </c>
      <c r="K327">
        <v>0</v>
      </c>
      <c r="L327">
        <v>464824</v>
      </c>
      <c r="M327">
        <v>480710</v>
      </c>
      <c r="N327">
        <v>9347493</v>
      </c>
      <c r="O327">
        <v>312</v>
      </c>
      <c r="P327">
        <v>18068</v>
      </c>
      <c r="Q327">
        <v>0</v>
      </c>
      <c r="R327">
        <v>17518</v>
      </c>
      <c r="S327" t="s">
        <v>1307</v>
      </c>
      <c r="T327" s="6">
        <v>1.9E-3</v>
      </c>
      <c r="U327" t="s">
        <v>1308</v>
      </c>
      <c r="V327" s="6">
        <v>1.8E-3</v>
      </c>
      <c r="W327" t="s">
        <v>1309</v>
      </c>
      <c r="X327" s="6">
        <v>4.0000000000000002E-4</v>
      </c>
      <c r="Y327" t="s">
        <v>1308</v>
      </c>
      <c r="Z327" s="6">
        <v>0</v>
      </c>
      <c r="AA327" t="s">
        <v>1310</v>
      </c>
      <c r="AB327" s="6">
        <v>1.4E-3</v>
      </c>
      <c r="AC327" t="s">
        <v>1308</v>
      </c>
      <c r="AD327" t="s">
        <v>1320</v>
      </c>
    </row>
    <row r="328" spans="1:30" x14ac:dyDescent="0.55000000000000004">
      <c r="A328">
        <v>6000604224</v>
      </c>
      <c r="B328">
        <v>6</v>
      </c>
      <c r="C328">
        <v>768007</v>
      </c>
      <c r="D328" t="s">
        <v>1306</v>
      </c>
      <c r="E328">
        <v>0.18</v>
      </c>
      <c r="F328">
        <v>19</v>
      </c>
      <c r="G328">
        <v>8069080</v>
      </c>
      <c r="H328">
        <v>188512055</v>
      </c>
      <c r="I328">
        <v>406224</v>
      </c>
      <c r="J328">
        <v>786390</v>
      </c>
      <c r="K328">
        <v>0</v>
      </c>
      <c r="L328">
        <v>532445</v>
      </c>
      <c r="M328">
        <v>467758</v>
      </c>
      <c r="N328">
        <v>9360095</v>
      </c>
      <c r="O328">
        <v>309</v>
      </c>
      <c r="P328">
        <v>17694</v>
      </c>
      <c r="Q328">
        <v>0</v>
      </c>
      <c r="R328">
        <v>17180</v>
      </c>
      <c r="S328" t="s">
        <v>1307</v>
      </c>
      <c r="T328" s="6">
        <v>1.6000000000000001E-3</v>
      </c>
      <c r="U328" t="s">
        <v>1308</v>
      </c>
      <c r="V328" s="6">
        <v>1.8E-3</v>
      </c>
      <c r="W328" t="s">
        <v>1309</v>
      </c>
      <c r="X328" s="6">
        <v>2E-3</v>
      </c>
      <c r="Y328" t="s">
        <v>1308</v>
      </c>
      <c r="Z328" s="6">
        <v>0</v>
      </c>
      <c r="AA328" t="s">
        <v>1310</v>
      </c>
      <c r="AB328" s="6">
        <v>1.8E-3</v>
      </c>
      <c r="AC328" t="s">
        <v>1308</v>
      </c>
      <c r="AD328" t="s">
        <v>1320</v>
      </c>
    </row>
    <row r="329" spans="1:30" x14ac:dyDescent="0.55000000000000004">
      <c r="A329">
        <v>6000734555</v>
      </c>
      <c r="B329">
        <v>1</v>
      </c>
      <c r="C329">
        <v>768007</v>
      </c>
      <c r="D329" t="s">
        <v>1306</v>
      </c>
      <c r="E329">
        <v>0.18</v>
      </c>
      <c r="F329">
        <v>19</v>
      </c>
      <c r="G329">
        <v>6296999</v>
      </c>
      <c r="H329">
        <v>190288279</v>
      </c>
      <c r="I329">
        <v>81107</v>
      </c>
      <c r="J329">
        <v>515798</v>
      </c>
      <c r="K329">
        <v>0</v>
      </c>
      <c r="L329">
        <v>430947</v>
      </c>
      <c r="M329">
        <v>450189</v>
      </c>
      <c r="N329">
        <v>9377736</v>
      </c>
      <c r="O329">
        <v>309</v>
      </c>
      <c r="P329">
        <v>17849</v>
      </c>
      <c r="Q329">
        <v>0</v>
      </c>
      <c r="R329">
        <v>17287</v>
      </c>
      <c r="S329" t="s">
        <v>1307</v>
      </c>
      <c r="T329" s="6">
        <v>8.0000000000000004E-4</v>
      </c>
      <c r="U329" t="s">
        <v>1308</v>
      </c>
      <c r="V329" s="6">
        <v>1.8E-3</v>
      </c>
      <c r="W329" t="s">
        <v>1309</v>
      </c>
      <c r="X329" s="6">
        <v>4.0000000000000002E-4</v>
      </c>
      <c r="Y329" t="s">
        <v>1308</v>
      </c>
      <c r="Z329" s="6">
        <v>0</v>
      </c>
      <c r="AA329" t="s">
        <v>1310</v>
      </c>
      <c r="AB329" s="6">
        <v>4.0000000000000002E-4</v>
      </c>
      <c r="AC329" t="s">
        <v>1308</v>
      </c>
      <c r="AD329" t="s">
        <v>1320</v>
      </c>
    </row>
    <row r="330" spans="1:30" x14ac:dyDescent="0.55000000000000004">
      <c r="A330">
        <v>6000756166</v>
      </c>
      <c r="B330">
        <v>7</v>
      </c>
      <c r="C330">
        <v>768007</v>
      </c>
      <c r="D330" t="s">
        <v>1306</v>
      </c>
      <c r="E330">
        <v>0.18</v>
      </c>
      <c r="F330">
        <v>19</v>
      </c>
      <c r="G330">
        <v>8881427</v>
      </c>
      <c r="H330">
        <v>187699588</v>
      </c>
      <c r="I330">
        <v>612790</v>
      </c>
      <c r="J330">
        <v>884799</v>
      </c>
      <c r="K330">
        <v>0</v>
      </c>
      <c r="L330">
        <v>491231</v>
      </c>
      <c r="M330">
        <v>509406</v>
      </c>
      <c r="N330">
        <v>9318862</v>
      </c>
      <c r="O330">
        <v>2405</v>
      </c>
      <c r="P330">
        <v>20996</v>
      </c>
      <c r="Q330">
        <v>0</v>
      </c>
      <c r="R330">
        <v>17272</v>
      </c>
      <c r="S330" t="s">
        <v>1307</v>
      </c>
      <c r="T330" s="6">
        <v>1E-3</v>
      </c>
      <c r="U330" t="s">
        <v>1308</v>
      </c>
      <c r="V330" s="6">
        <v>2.3E-3</v>
      </c>
      <c r="W330" t="s">
        <v>1309</v>
      </c>
      <c r="X330" s="6">
        <v>8.9999999999999998E-4</v>
      </c>
      <c r="Y330" t="s">
        <v>1308</v>
      </c>
      <c r="Z330" s="6">
        <v>2.0000000000000001E-4</v>
      </c>
      <c r="AA330" t="s">
        <v>1310</v>
      </c>
      <c r="AB330" s="6">
        <v>1E-4</v>
      </c>
      <c r="AC330" t="s">
        <v>1308</v>
      </c>
      <c r="AD330" t="s">
        <v>1316</v>
      </c>
    </row>
    <row r="331" spans="1:30" x14ac:dyDescent="0.55000000000000004">
      <c r="A331">
        <v>6000802699</v>
      </c>
      <c r="B331">
        <v>14</v>
      </c>
      <c r="C331">
        <v>768007</v>
      </c>
      <c r="D331" t="s">
        <v>1306</v>
      </c>
      <c r="E331">
        <v>0.18</v>
      </c>
      <c r="F331">
        <v>19</v>
      </c>
      <c r="G331">
        <v>6893403</v>
      </c>
      <c r="H331">
        <v>189688969</v>
      </c>
      <c r="I331">
        <v>433433</v>
      </c>
      <c r="J331">
        <v>711824</v>
      </c>
      <c r="K331">
        <v>0</v>
      </c>
      <c r="L331">
        <v>496114</v>
      </c>
      <c r="M331">
        <v>448803</v>
      </c>
      <c r="N331">
        <v>9379705</v>
      </c>
      <c r="O331">
        <v>793</v>
      </c>
      <c r="P331">
        <v>18605</v>
      </c>
      <c r="Q331">
        <v>0</v>
      </c>
      <c r="R331">
        <v>17090</v>
      </c>
      <c r="S331" t="s">
        <v>1307</v>
      </c>
      <c r="T331" s="6">
        <v>1.4E-3</v>
      </c>
      <c r="U331" t="s">
        <v>1308</v>
      </c>
      <c r="V331" s="6">
        <v>1.9E-3</v>
      </c>
      <c r="W331" t="s">
        <v>1309</v>
      </c>
      <c r="X331" s="6">
        <v>0</v>
      </c>
      <c r="Y331" t="s">
        <v>1308</v>
      </c>
      <c r="Z331" s="6">
        <v>0</v>
      </c>
      <c r="AA331" t="s">
        <v>1310</v>
      </c>
      <c r="AB331" s="6">
        <v>1.4E-3</v>
      </c>
      <c r="AC331" t="s">
        <v>1308</v>
      </c>
      <c r="AD331" t="s">
        <v>1320</v>
      </c>
    </row>
    <row r="332" spans="1:30" x14ac:dyDescent="0.55000000000000004">
      <c r="A332">
        <v>6000816817</v>
      </c>
      <c r="B332">
        <v>15</v>
      </c>
      <c r="C332">
        <v>768007</v>
      </c>
      <c r="D332" t="s">
        <v>1306</v>
      </c>
      <c r="E332">
        <v>0.18</v>
      </c>
      <c r="F332">
        <v>19</v>
      </c>
      <c r="G332">
        <v>8688416</v>
      </c>
      <c r="H332">
        <v>187898395</v>
      </c>
      <c r="I332">
        <v>397304</v>
      </c>
      <c r="J332">
        <v>808604</v>
      </c>
      <c r="K332">
        <v>0</v>
      </c>
      <c r="L332">
        <v>562468</v>
      </c>
      <c r="M332">
        <v>495450</v>
      </c>
      <c r="N332">
        <v>9334066</v>
      </c>
      <c r="O332">
        <v>4214</v>
      </c>
      <c r="P332">
        <v>19646</v>
      </c>
      <c r="Q332">
        <v>0</v>
      </c>
      <c r="R332">
        <v>18021</v>
      </c>
      <c r="S332" t="s">
        <v>1307</v>
      </c>
      <c r="T332" s="6">
        <v>1.6999999999999999E-3</v>
      </c>
      <c r="U332" t="s">
        <v>1308</v>
      </c>
      <c r="V332" s="6">
        <v>2.3999999999999998E-3</v>
      </c>
      <c r="W332" t="s">
        <v>1309</v>
      </c>
      <c r="X332" s="6">
        <v>2E-3</v>
      </c>
      <c r="Y332" t="s">
        <v>1308</v>
      </c>
      <c r="Z332" s="6">
        <v>4.0000000000000002E-4</v>
      </c>
      <c r="AA332" t="s">
        <v>1310</v>
      </c>
      <c r="AB332" s="6">
        <v>1.9E-3</v>
      </c>
      <c r="AC332" t="s">
        <v>1308</v>
      </c>
      <c r="AD332" t="s">
        <v>1317</v>
      </c>
    </row>
    <row r="333" spans="1:30" x14ac:dyDescent="0.55000000000000004">
      <c r="A333">
        <v>6000832605</v>
      </c>
      <c r="B333">
        <v>16</v>
      </c>
      <c r="C333">
        <v>768008</v>
      </c>
      <c r="D333" t="s">
        <v>1306</v>
      </c>
      <c r="E333">
        <v>0.18</v>
      </c>
      <c r="F333">
        <v>19</v>
      </c>
      <c r="G333">
        <v>7154356</v>
      </c>
      <c r="H333">
        <v>189431828</v>
      </c>
      <c r="I333">
        <v>187670</v>
      </c>
      <c r="J333">
        <v>708945</v>
      </c>
      <c r="K333">
        <v>0</v>
      </c>
      <c r="L333">
        <v>562319</v>
      </c>
      <c r="M333">
        <v>427558</v>
      </c>
      <c r="N333">
        <v>9402051</v>
      </c>
      <c r="O333">
        <v>310</v>
      </c>
      <c r="P333">
        <v>20638</v>
      </c>
      <c r="Q333">
        <v>0</v>
      </c>
      <c r="R333">
        <v>19999</v>
      </c>
      <c r="S333" t="s">
        <v>1307</v>
      </c>
      <c r="T333" s="6">
        <v>1E-4</v>
      </c>
      <c r="U333" t="s">
        <v>1308</v>
      </c>
      <c r="V333" s="6">
        <v>2.0999999999999999E-3</v>
      </c>
      <c r="W333" t="s">
        <v>1309</v>
      </c>
      <c r="X333" s="6">
        <v>8.9999999999999998E-4</v>
      </c>
      <c r="Y333" t="s">
        <v>1308</v>
      </c>
      <c r="Z333" s="6">
        <v>0</v>
      </c>
      <c r="AA333" t="s">
        <v>1310</v>
      </c>
      <c r="AB333" s="6">
        <v>1.4E-3</v>
      </c>
      <c r="AC333" t="s">
        <v>1308</v>
      </c>
      <c r="AD333" t="s">
        <v>1318</v>
      </c>
    </row>
    <row r="334" spans="1:30" x14ac:dyDescent="0.55000000000000004">
      <c r="A334">
        <v>6000947563</v>
      </c>
      <c r="B334">
        <v>12</v>
      </c>
      <c r="C334">
        <v>768007</v>
      </c>
      <c r="D334" t="s">
        <v>1306</v>
      </c>
      <c r="E334">
        <v>0.18</v>
      </c>
      <c r="F334">
        <v>19</v>
      </c>
      <c r="G334">
        <v>6554250</v>
      </c>
      <c r="H334">
        <v>190032825</v>
      </c>
      <c r="I334">
        <v>394718</v>
      </c>
      <c r="J334">
        <v>684909</v>
      </c>
      <c r="K334">
        <v>0</v>
      </c>
      <c r="L334">
        <v>490102</v>
      </c>
      <c r="M334">
        <v>464136</v>
      </c>
      <c r="N334">
        <v>9365642</v>
      </c>
      <c r="O334">
        <v>232</v>
      </c>
      <c r="P334">
        <v>19899</v>
      </c>
      <c r="Q334">
        <v>0</v>
      </c>
      <c r="R334">
        <v>19182</v>
      </c>
      <c r="S334" t="s">
        <v>1307</v>
      </c>
      <c r="T334" s="6">
        <v>1.1000000000000001E-3</v>
      </c>
      <c r="U334" t="s">
        <v>1308</v>
      </c>
      <c r="V334" s="6">
        <v>2E-3</v>
      </c>
      <c r="W334" t="s">
        <v>1309</v>
      </c>
      <c r="X334" s="6">
        <v>2E-3</v>
      </c>
      <c r="Y334" t="s">
        <v>1308</v>
      </c>
      <c r="Z334" s="6">
        <v>0</v>
      </c>
      <c r="AA334" t="s">
        <v>1310</v>
      </c>
      <c r="AB334" s="6">
        <v>1.1999999999999999E-3</v>
      </c>
      <c r="AC334" t="s">
        <v>1308</v>
      </c>
      <c r="AD334" t="s">
        <v>1318</v>
      </c>
    </row>
    <row r="335" spans="1:30" x14ac:dyDescent="0.55000000000000004">
      <c r="A335">
        <v>6001060872</v>
      </c>
      <c r="B335">
        <v>9</v>
      </c>
      <c r="C335">
        <v>768007</v>
      </c>
      <c r="D335" t="s">
        <v>1306</v>
      </c>
      <c r="E335">
        <v>0.18</v>
      </c>
      <c r="F335">
        <v>19</v>
      </c>
      <c r="G335">
        <v>7829424</v>
      </c>
      <c r="H335">
        <v>188756899</v>
      </c>
      <c r="I335">
        <v>440186</v>
      </c>
      <c r="J335">
        <v>720461</v>
      </c>
      <c r="K335">
        <v>0</v>
      </c>
      <c r="L335">
        <v>486671</v>
      </c>
      <c r="M335">
        <v>426313</v>
      </c>
      <c r="N335">
        <v>9401426</v>
      </c>
      <c r="O335">
        <v>1079</v>
      </c>
      <c r="P335">
        <v>19766</v>
      </c>
      <c r="Q335">
        <v>0</v>
      </c>
      <c r="R335">
        <v>18728</v>
      </c>
      <c r="S335" t="s">
        <v>1307</v>
      </c>
      <c r="T335" s="6">
        <v>1.5E-3</v>
      </c>
      <c r="U335" t="s">
        <v>1308</v>
      </c>
      <c r="V335" s="6">
        <v>2.0999999999999999E-3</v>
      </c>
      <c r="W335" t="s">
        <v>1309</v>
      </c>
      <c r="X335" s="6">
        <v>0</v>
      </c>
      <c r="Y335" t="s">
        <v>1308</v>
      </c>
      <c r="Z335" s="6">
        <v>1E-4</v>
      </c>
      <c r="AA335" t="s">
        <v>1310</v>
      </c>
      <c r="AB335" s="6">
        <v>1.4E-3</v>
      </c>
      <c r="AC335" t="s">
        <v>1308</v>
      </c>
      <c r="AD335" t="s">
        <v>1318</v>
      </c>
    </row>
    <row r="336" spans="1:30" x14ac:dyDescent="0.55000000000000004">
      <c r="A336">
        <v>6001069565</v>
      </c>
      <c r="B336">
        <v>5</v>
      </c>
      <c r="C336">
        <v>768007</v>
      </c>
      <c r="D336" t="s">
        <v>1306</v>
      </c>
      <c r="E336">
        <v>0.18</v>
      </c>
      <c r="F336">
        <v>19</v>
      </c>
      <c r="G336">
        <v>8270350</v>
      </c>
      <c r="H336">
        <v>188317209</v>
      </c>
      <c r="I336">
        <v>342077</v>
      </c>
      <c r="J336">
        <v>754807</v>
      </c>
      <c r="K336">
        <v>0</v>
      </c>
      <c r="L336">
        <v>531566</v>
      </c>
      <c r="M336">
        <v>505169</v>
      </c>
      <c r="N336">
        <v>9323074</v>
      </c>
      <c r="O336">
        <v>2489</v>
      </c>
      <c r="P336">
        <v>21280</v>
      </c>
      <c r="Q336">
        <v>0</v>
      </c>
      <c r="R336">
        <v>17690</v>
      </c>
      <c r="S336" t="s">
        <v>1307</v>
      </c>
      <c r="T336" s="6">
        <v>1.1999999999999999E-3</v>
      </c>
      <c r="U336" t="s">
        <v>1308</v>
      </c>
      <c r="V336" s="6">
        <v>2.3999999999999998E-3</v>
      </c>
      <c r="W336" t="s">
        <v>1309</v>
      </c>
      <c r="X336" s="6">
        <v>1.6999999999999999E-3</v>
      </c>
      <c r="Y336" t="s">
        <v>1308</v>
      </c>
      <c r="Z336" s="6">
        <v>2.0000000000000001E-4</v>
      </c>
      <c r="AA336" t="s">
        <v>1310</v>
      </c>
      <c r="AB336" s="6">
        <v>1.6000000000000001E-3</v>
      </c>
      <c r="AC336" t="s">
        <v>1308</v>
      </c>
      <c r="AD336" t="s">
        <v>1316</v>
      </c>
    </row>
    <row r="337" spans="1:30" x14ac:dyDescent="0.55000000000000004">
      <c r="A337">
        <v>6001169170</v>
      </c>
      <c r="B337">
        <v>17</v>
      </c>
      <c r="C337">
        <v>768008</v>
      </c>
      <c r="D337" t="s">
        <v>1306</v>
      </c>
      <c r="E337">
        <v>0.18</v>
      </c>
      <c r="F337">
        <v>19</v>
      </c>
      <c r="G337">
        <v>6923681</v>
      </c>
      <c r="H337">
        <v>189661297</v>
      </c>
      <c r="I337">
        <v>217848</v>
      </c>
      <c r="J337">
        <v>690889</v>
      </c>
      <c r="K337">
        <v>0</v>
      </c>
      <c r="L337">
        <v>534467</v>
      </c>
      <c r="M337">
        <v>415425</v>
      </c>
      <c r="N337">
        <v>9414010</v>
      </c>
      <c r="O337">
        <v>1160</v>
      </c>
      <c r="P337">
        <v>19160</v>
      </c>
      <c r="Q337">
        <v>0</v>
      </c>
      <c r="R337">
        <v>17289</v>
      </c>
      <c r="S337" t="s">
        <v>1307</v>
      </c>
      <c r="T337" s="6">
        <v>2.0000000000000001E-4</v>
      </c>
      <c r="U337" t="s">
        <v>1308</v>
      </c>
      <c r="V337" s="6">
        <v>2E-3</v>
      </c>
      <c r="W337" t="s">
        <v>1309</v>
      </c>
      <c r="X337" s="6">
        <v>1.1000000000000001E-3</v>
      </c>
      <c r="Y337" t="s">
        <v>1308</v>
      </c>
      <c r="Z337" s="6">
        <v>1E-4</v>
      </c>
      <c r="AA337" t="s">
        <v>1310</v>
      </c>
      <c r="AB337" s="6">
        <v>1.2999999999999999E-3</v>
      </c>
      <c r="AC337" t="s">
        <v>1308</v>
      </c>
      <c r="AD337" t="s">
        <v>1317</v>
      </c>
    </row>
    <row r="338" spans="1:30" x14ac:dyDescent="0.55000000000000004">
      <c r="A338">
        <v>6001237675</v>
      </c>
      <c r="B338">
        <v>13</v>
      </c>
      <c r="C338">
        <v>768007</v>
      </c>
      <c r="D338" t="s">
        <v>1306</v>
      </c>
      <c r="E338">
        <v>0.18</v>
      </c>
      <c r="F338">
        <v>19</v>
      </c>
      <c r="G338">
        <v>9237372</v>
      </c>
      <c r="H338">
        <v>187347799</v>
      </c>
      <c r="I338">
        <v>556711</v>
      </c>
      <c r="J338">
        <v>849022</v>
      </c>
      <c r="K338">
        <v>0</v>
      </c>
      <c r="L338">
        <v>529102</v>
      </c>
      <c r="M338">
        <v>488330</v>
      </c>
      <c r="N338">
        <v>9339507</v>
      </c>
      <c r="O338">
        <v>697</v>
      </c>
      <c r="P338">
        <v>17822</v>
      </c>
      <c r="Q338">
        <v>0</v>
      </c>
      <c r="R338">
        <v>17066</v>
      </c>
      <c r="S338" t="s">
        <v>1307</v>
      </c>
      <c r="T338" s="6">
        <v>5.0000000000000001E-4</v>
      </c>
      <c r="U338" t="s">
        <v>1308</v>
      </c>
      <c r="V338" s="6">
        <v>1.8E-3</v>
      </c>
      <c r="W338" t="s">
        <v>1309</v>
      </c>
      <c r="X338" s="6">
        <v>5.9999999999999995E-4</v>
      </c>
      <c r="Y338" t="s">
        <v>1308</v>
      </c>
      <c r="Z338" s="6">
        <v>0</v>
      </c>
      <c r="AA338" t="s">
        <v>1310</v>
      </c>
      <c r="AB338" s="6">
        <v>2.0999999999999999E-3</v>
      </c>
      <c r="AC338" t="s">
        <v>1308</v>
      </c>
      <c r="AD338" t="s">
        <v>1320</v>
      </c>
    </row>
    <row r="339" spans="1:30" x14ac:dyDescent="0.55000000000000004">
      <c r="A339">
        <v>6001251536</v>
      </c>
      <c r="B339">
        <v>3</v>
      </c>
      <c r="C339">
        <v>768007</v>
      </c>
      <c r="D339" t="s">
        <v>1306</v>
      </c>
      <c r="E339">
        <v>0.18</v>
      </c>
      <c r="F339">
        <v>19</v>
      </c>
      <c r="G339">
        <v>7977495</v>
      </c>
      <c r="H339">
        <v>188604378</v>
      </c>
      <c r="I339">
        <v>284051</v>
      </c>
      <c r="J339">
        <v>817195</v>
      </c>
      <c r="K339">
        <v>0</v>
      </c>
      <c r="L339">
        <v>612693</v>
      </c>
      <c r="M339">
        <v>427406</v>
      </c>
      <c r="N339">
        <v>9402518</v>
      </c>
      <c r="O339">
        <v>308</v>
      </c>
      <c r="P339">
        <v>19518</v>
      </c>
      <c r="Q339">
        <v>0</v>
      </c>
      <c r="R339">
        <v>19248</v>
      </c>
      <c r="S339" t="s">
        <v>1307</v>
      </c>
      <c r="T339" s="6">
        <v>1.1999999999999999E-3</v>
      </c>
      <c r="U339" t="s">
        <v>1308</v>
      </c>
      <c r="V339" s="6">
        <v>2E-3</v>
      </c>
      <c r="W339" t="s">
        <v>1309</v>
      </c>
      <c r="X339" s="6">
        <v>1.4E-3</v>
      </c>
      <c r="Y339" t="s">
        <v>1308</v>
      </c>
      <c r="Z339" s="6">
        <v>0</v>
      </c>
      <c r="AA339" t="s">
        <v>1310</v>
      </c>
      <c r="AB339" s="6">
        <v>1.9E-3</v>
      </c>
      <c r="AC339" t="s">
        <v>1308</v>
      </c>
      <c r="AD339" t="s">
        <v>1317</v>
      </c>
    </row>
    <row r="340" spans="1:30" x14ac:dyDescent="0.55000000000000004">
      <c r="A340">
        <v>6002700163</v>
      </c>
      <c r="B340">
        <v>4</v>
      </c>
      <c r="C340">
        <v>768007</v>
      </c>
      <c r="D340" t="s">
        <v>1306</v>
      </c>
      <c r="E340">
        <v>0.18</v>
      </c>
      <c r="F340">
        <v>19</v>
      </c>
      <c r="G340">
        <v>5632842</v>
      </c>
      <c r="H340">
        <v>191015964</v>
      </c>
      <c r="I340">
        <v>189834</v>
      </c>
      <c r="J340">
        <v>603258</v>
      </c>
      <c r="K340">
        <v>0</v>
      </c>
      <c r="L340">
        <v>498062</v>
      </c>
      <c r="M340">
        <v>410949</v>
      </c>
      <c r="N340">
        <v>9484152</v>
      </c>
      <c r="O340">
        <v>793</v>
      </c>
      <c r="P340">
        <v>21455</v>
      </c>
      <c r="Q340">
        <v>0</v>
      </c>
      <c r="R340">
        <v>20049</v>
      </c>
      <c r="S340" t="s">
        <v>1307</v>
      </c>
      <c r="T340" s="6">
        <v>1.8E-3</v>
      </c>
      <c r="U340" t="s">
        <v>1308</v>
      </c>
      <c r="V340" s="6">
        <v>2.2000000000000001E-3</v>
      </c>
      <c r="W340" t="s">
        <v>1309</v>
      </c>
      <c r="X340" s="6">
        <v>8.9999999999999998E-4</v>
      </c>
      <c r="Y340" t="s">
        <v>1308</v>
      </c>
      <c r="Z340" s="6">
        <v>0</v>
      </c>
      <c r="AA340" t="s">
        <v>1310</v>
      </c>
      <c r="AB340" s="6">
        <v>8.0000000000000004E-4</v>
      </c>
      <c r="AC340" t="s">
        <v>1308</v>
      </c>
      <c r="AD340" t="s">
        <v>1316</v>
      </c>
    </row>
    <row r="341" spans="1:30" x14ac:dyDescent="0.55000000000000004">
      <c r="A341">
        <v>6002908926</v>
      </c>
      <c r="B341">
        <v>10</v>
      </c>
      <c r="C341">
        <v>768007</v>
      </c>
      <c r="D341" t="s">
        <v>1306</v>
      </c>
      <c r="E341">
        <v>0.18</v>
      </c>
      <c r="F341">
        <v>19</v>
      </c>
      <c r="G341">
        <v>7006244</v>
      </c>
      <c r="H341">
        <v>189571571</v>
      </c>
      <c r="I341">
        <v>250350</v>
      </c>
      <c r="J341">
        <v>719491</v>
      </c>
      <c r="K341">
        <v>0</v>
      </c>
      <c r="L341">
        <v>546495</v>
      </c>
      <c r="M341">
        <v>435415</v>
      </c>
      <c r="N341">
        <v>9394470</v>
      </c>
      <c r="O341">
        <v>1412</v>
      </c>
      <c r="P341">
        <v>20078</v>
      </c>
      <c r="Q341">
        <v>0</v>
      </c>
      <c r="R341">
        <v>17718</v>
      </c>
      <c r="S341" t="s">
        <v>1307</v>
      </c>
      <c r="T341" s="6">
        <v>5.0000000000000001E-4</v>
      </c>
      <c r="U341" t="s">
        <v>1308</v>
      </c>
      <c r="V341" s="6">
        <v>2.0999999999999999E-3</v>
      </c>
      <c r="W341" t="s">
        <v>1309</v>
      </c>
      <c r="X341" s="6">
        <v>1.1999999999999999E-3</v>
      </c>
      <c r="Y341" t="s">
        <v>1308</v>
      </c>
      <c r="Z341" s="6">
        <v>1E-4</v>
      </c>
      <c r="AA341" t="s">
        <v>1310</v>
      </c>
      <c r="AB341" s="6">
        <v>1.4E-3</v>
      </c>
      <c r="AC341" t="s">
        <v>1308</v>
      </c>
      <c r="AD341" t="s">
        <v>1318</v>
      </c>
    </row>
    <row r="342" spans="1:30" x14ac:dyDescent="0.55000000000000004">
      <c r="A342">
        <v>6300428803</v>
      </c>
      <c r="B342">
        <v>8</v>
      </c>
      <c r="C342">
        <v>806407</v>
      </c>
      <c r="D342" t="s">
        <v>1306</v>
      </c>
      <c r="E342">
        <v>0.18</v>
      </c>
      <c r="F342">
        <v>20</v>
      </c>
      <c r="G342">
        <v>9233286</v>
      </c>
      <c r="H342">
        <v>197176066</v>
      </c>
      <c r="I342">
        <v>633137</v>
      </c>
      <c r="J342">
        <v>926837</v>
      </c>
      <c r="K342">
        <v>0</v>
      </c>
      <c r="L342">
        <v>568367</v>
      </c>
      <c r="M342">
        <v>500410</v>
      </c>
      <c r="N342">
        <v>9327525</v>
      </c>
      <c r="O342">
        <v>1914</v>
      </c>
      <c r="P342">
        <v>20858</v>
      </c>
      <c r="Q342">
        <v>0</v>
      </c>
      <c r="R342">
        <v>18089</v>
      </c>
      <c r="S342" t="s">
        <v>1307</v>
      </c>
      <c r="T342" s="6">
        <v>1.2999999999999999E-3</v>
      </c>
      <c r="U342" t="s">
        <v>1308</v>
      </c>
      <c r="V342" s="6">
        <v>2.3E-3</v>
      </c>
      <c r="W342" t="s">
        <v>1309</v>
      </c>
      <c r="X342" s="6">
        <v>8.9999999999999998E-4</v>
      </c>
      <c r="Y342" t="s">
        <v>1308</v>
      </c>
      <c r="Z342" s="6">
        <v>1E-4</v>
      </c>
      <c r="AA342" t="s">
        <v>1310</v>
      </c>
      <c r="AB342" s="6">
        <v>2.9999999999999997E-4</v>
      </c>
      <c r="AC342" t="s">
        <v>1308</v>
      </c>
      <c r="AD342" t="s">
        <v>1316</v>
      </c>
    </row>
    <row r="343" spans="1:30" x14ac:dyDescent="0.55000000000000004">
      <c r="A343">
        <v>6300545901</v>
      </c>
      <c r="B343">
        <v>11</v>
      </c>
      <c r="C343">
        <v>806407</v>
      </c>
      <c r="D343" t="s">
        <v>1306</v>
      </c>
      <c r="E343">
        <v>0.18</v>
      </c>
      <c r="F343">
        <v>20</v>
      </c>
      <c r="G343">
        <v>8316898</v>
      </c>
      <c r="H343">
        <v>198102672</v>
      </c>
      <c r="I343">
        <v>340516</v>
      </c>
      <c r="J343">
        <v>762680</v>
      </c>
      <c r="K343">
        <v>0</v>
      </c>
      <c r="L343">
        <v>553140</v>
      </c>
      <c r="M343">
        <v>475262</v>
      </c>
      <c r="N343">
        <v>9354518</v>
      </c>
      <c r="O343">
        <v>2130</v>
      </c>
      <c r="P343">
        <v>20589</v>
      </c>
      <c r="Q343">
        <v>0</v>
      </c>
      <c r="R343">
        <v>17995</v>
      </c>
      <c r="S343" t="s">
        <v>1307</v>
      </c>
      <c r="T343" s="6">
        <v>1.1000000000000001E-3</v>
      </c>
      <c r="U343" t="s">
        <v>1308</v>
      </c>
      <c r="V343" s="6">
        <v>2.3E-3</v>
      </c>
      <c r="W343" t="s">
        <v>1309</v>
      </c>
      <c r="X343" s="6">
        <v>1.6000000000000001E-3</v>
      </c>
      <c r="Y343" t="s">
        <v>1308</v>
      </c>
      <c r="Z343" s="6">
        <v>2.0000000000000001E-4</v>
      </c>
      <c r="AA343" t="s">
        <v>1310</v>
      </c>
      <c r="AB343" s="6">
        <v>1.6000000000000001E-3</v>
      </c>
      <c r="AC343" t="s">
        <v>1308</v>
      </c>
      <c r="AD343" t="s">
        <v>1318</v>
      </c>
    </row>
    <row r="344" spans="1:30" x14ac:dyDescent="0.55000000000000004">
      <c r="A344">
        <v>6300591663</v>
      </c>
      <c r="B344">
        <v>2</v>
      </c>
      <c r="C344">
        <v>806407</v>
      </c>
      <c r="D344" t="s">
        <v>1306</v>
      </c>
      <c r="E344">
        <v>0.18</v>
      </c>
      <c r="F344">
        <v>20</v>
      </c>
      <c r="G344">
        <v>8681628</v>
      </c>
      <c r="H344">
        <v>197733335</v>
      </c>
      <c r="I344">
        <v>527631</v>
      </c>
      <c r="J344">
        <v>737169</v>
      </c>
      <c r="K344">
        <v>0</v>
      </c>
      <c r="L344">
        <v>482424</v>
      </c>
      <c r="M344">
        <v>487625</v>
      </c>
      <c r="N344">
        <v>9342399</v>
      </c>
      <c r="O344">
        <v>868</v>
      </c>
      <c r="P344">
        <v>19456</v>
      </c>
      <c r="Q344">
        <v>0</v>
      </c>
      <c r="R344">
        <v>17600</v>
      </c>
      <c r="S344" t="s">
        <v>1307</v>
      </c>
      <c r="T344" s="6">
        <v>1.9E-3</v>
      </c>
      <c r="U344" t="s">
        <v>1308</v>
      </c>
      <c r="V344" s="6">
        <v>2E-3</v>
      </c>
      <c r="W344" t="s">
        <v>1309</v>
      </c>
      <c r="X344" s="6">
        <v>4.0000000000000002E-4</v>
      </c>
      <c r="Y344" t="s">
        <v>1308</v>
      </c>
      <c r="Z344" s="6">
        <v>0</v>
      </c>
      <c r="AA344" t="s">
        <v>1310</v>
      </c>
      <c r="AB344" s="6">
        <v>1.4E-3</v>
      </c>
      <c r="AC344" t="s">
        <v>1308</v>
      </c>
      <c r="AD344" t="s">
        <v>1317</v>
      </c>
    </row>
    <row r="345" spans="1:30" x14ac:dyDescent="0.55000000000000004">
      <c r="A345">
        <v>6300607055</v>
      </c>
      <c r="B345">
        <v>6</v>
      </c>
      <c r="C345">
        <v>806407</v>
      </c>
      <c r="D345" t="s">
        <v>1306</v>
      </c>
      <c r="E345">
        <v>0.18</v>
      </c>
      <c r="F345">
        <v>20</v>
      </c>
      <c r="G345">
        <v>8566294</v>
      </c>
      <c r="H345">
        <v>197844801</v>
      </c>
      <c r="I345">
        <v>408142</v>
      </c>
      <c r="J345">
        <v>807321</v>
      </c>
      <c r="K345">
        <v>0</v>
      </c>
      <c r="L345">
        <v>550501</v>
      </c>
      <c r="M345">
        <v>497211</v>
      </c>
      <c r="N345">
        <v>9332746</v>
      </c>
      <c r="O345">
        <v>1918</v>
      </c>
      <c r="P345">
        <v>20931</v>
      </c>
      <c r="Q345">
        <v>0</v>
      </c>
      <c r="R345">
        <v>18056</v>
      </c>
      <c r="S345" t="s">
        <v>1307</v>
      </c>
      <c r="T345" s="6">
        <v>1.6999999999999999E-3</v>
      </c>
      <c r="U345" t="s">
        <v>1308</v>
      </c>
      <c r="V345" s="6">
        <v>2.3E-3</v>
      </c>
      <c r="W345" t="s">
        <v>1309</v>
      </c>
      <c r="X345" s="6">
        <v>1.9E-3</v>
      </c>
      <c r="Y345" t="s">
        <v>1308</v>
      </c>
      <c r="Z345" s="6">
        <v>1E-4</v>
      </c>
      <c r="AA345" t="s">
        <v>1310</v>
      </c>
      <c r="AB345" s="6">
        <v>1.8E-3</v>
      </c>
      <c r="AC345" t="s">
        <v>1308</v>
      </c>
      <c r="AD345" t="s">
        <v>1316</v>
      </c>
    </row>
    <row r="346" spans="1:30" x14ac:dyDescent="0.55000000000000004">
      <c r="A346">
        <v>6300736918</v>
      </c>
      <c r="B346">
        <v>1</v>
      </c>
      <c r="C346">
        <v>806407</v>
      </c>
      <c r="D346" t="s">
        <v>1306</v>
      </c>
      <c r="E346">
        <v>0.18</v>
      </c>
      <c r="F346">
        <v>20</v>
      </c>
      <c r="G346">
        <v>6773132</v>
      </c>
      <c r="H346">
        <v>199641900</v>
      </c>
      <c r="I346">
        <v>81977</v>
      </c>
      <c r="J346">
        <v>535059</v>
      </c>
      <c r="K346">
        <v>0</v>
      </c>
      <c r="L346">
        <v>448873</v>
      </c>
      <c r="M346">
        <v>476130</v>
      </c>
      <c r="N346">
        <v>9353621</v>
      </c>
      <c r="O346">
        <v>870</v>
      </c>
      <c r="P346">
        <v>19261</v>
      </c>
      <c r="Q346">
        <v>0</v>
      </c>
      <c r="R346">
        <v>17926</v>
      </c>
      <c r="S346" t="s">
        <v>1307</v>
      </c>
      <c r="T346" s="6">
        <v>8.9999999999999998E-4</v>
      </c>
      <c r="U346" t="s">
        <v>1308</v>
      </c>
      <c r="V346" s="6">
        <v>2E-3</v>
      </c>
      <c r="W346" t="s">
        <v>1309</v>
      </c>
      <c r="X346" s="6">
        <v>2.9999999999999997E-4</v>
      </c>
      <c r="Y346" t="s">
        <v>1308</v>
      </c>
      <c r="Z346" s="6">
        <v>0</v>
      </c>
      <c r="AA346" t="s">
        <v>1310</v>
      </c>
      <c r="AB346" s="6">
        <v>5.0000000000000001E-4</v>
      </c>
      <c r="AC346" t="s">
        <v>1308</v>
      </c>
      <c r="AD346" t="s">
        <v>1317</v>
      </c>
    </row>
    <row r="347" spans="1:30" x14ac:dyDescent="0.55000000000000004">
      <c r="A347">
        <v>6300758314</v>
      </c>
      <c r="B347">
        <v>7</v>
      </c>
      <c r="C347">
        <v>806407</v>
      </c>
      <c r="D347" t="s">
        <v>1306</v>
      </c>
      <c r="E347">
        <v>0.18</v>
      </c>
      <c r="F347">
        <v>20</v>
      </c>
      <c r="G347">
        <v>9424675</v>
      </c>
      <c r="H347">
        <v>196986495</v>
      </c>
      <c r="I347">
        <v>619912</v>
      </c>
      <c r="J347">
        <v>914460</v>
      </c>
      <c r="K347">
        <v>0</v>
      </c>
      <c r="L347">
        <v>509441</v>
      </c>
      <c r="M347">
        <v>543245</v>
      </c>
      <c r="N347">
        <v>9286907</v>
      </c>
      <c r="O347">
        <v>7122</v>
      </c>
      <c r="P347">
        <v>29661</v>
      </c>
      <c r="Q347">
        <v>0</v>
      </c>
      <c r="R347">
        <v>18210</v>
      </c>
      <c r="S347" t="s">
        <v>1307</v>
      </c>
      <c r="T347" s="6">
        <v>1.1000000000000001E-3</v>
      </c>
      <c r="U347" t="s">
        <v>1308</v>
      </c>
      <c r="V347" s="6">
        <v>3.7000000000000002E-3</v>
      </c>
      <c r="W347" t="s">
        <v>1309</v>
      </c>
      <c r="X347" s="6">
        <v>8.9999999999999998E-4</v>
      </c>
      <c r="Y347" t="s">
        <v>1308</v>
      </c>
      <c r="Z347" s="6">
        <v>6.9999999999999999E-4</v>
      </c>
      <c r="AA347" t="s">
        <v>1310</v>
      </c>
      <c r="AB347" s="6">
        <v>2.0000000000000001E-4</v>
      </c>
      <c r="AC347" t="s">
        <v>1308</v>
      </c>
      <c r="AD347" t="s">
        <v>1389</v>
      </c>
    </row>
    <row r="348" spans="1:30" x14ac:dyDescent="0.55000000000000004">
      <c r="A348">
        <v>6300805445</v>
      </c>
      <c r="B348">
        <v>14</v>
      </c>
      <c r="C348">
        <v>806407</v>
      </c>
      <c r="D348" t="s">
        <v>1306</v>
      </c>
      <c r="E348">
        <v>0.18</v>
      </c>
      <c r="F348">
        <v>20</v>
      </c>
      <c r="G348">
        <v>7363839</v>
      </c>
      <c r="H348">
        <v>199048642</v>
      </c>
      <c r="I348">
        <v>436732</v>
      </c>
      <c r="J348">
        <v>730811</v>
      </c>
      <c r="K348">
        <v>0</v>
      </c>
      <c r="L348">
        <v>514522</v>
      </c>
      <c r="M348">
        <v>470433</v>
      </c>
      <c r="N348">
        <v>9359673</v>
      </c>
      <c r="O348">
        <v>3299</v>
      </c>
      <c r="P348">
        <v>18987</v>
      </c>
      <c r="Q348">
        <v>0</v>
      </c>
      <c r="R348">
        <v>18408</v>
      </c>
      <c r="S348" t="s">
        <v>1307</v>
      </c>
      <c r="T348" s="6">
        <v>1.4E-3</v>
      </c>
      <c r="U348" t="s">
        <v>1308</v>
      </c>
      <c r="V348" s="6">
        <v>2.2000000000000001E-3</v>
      </c>
      <c r="W348" t="s">
        <v>1309</v>
      </c>
      <c r="X348" s="6">
        <v>0</v>
      </c>
      <c r="Y348" t="s">
        <v>1308</v>
      </c>
      <c r="Z348" s="6">
        <v>2.9999999999999997E-4</v>
      </c>
      <c r="AA348" t="s">
        <v>1310</v>
      </c>
      <c r="AB348" s="6">
        <v>1.4E-3</v>
      </c>
      <c r="AC348" t="s">
        <v>1308</v>
      </c>
      <c r="AD348" t="s">
        <v>1317</v>
      </c>
    </row>
    <row r="349" spans="1:30" x14ac:dyDescent="0.55000000000000004">
      <c r="A349">
        <v>6300818256</v>
      </c>
      <c r="B349">
        <v>15</v>
      </c>
      <c r="C349">
        <v>806407</v>
      </c>
      <c r="D349" t="s">
        <v>1306</v>
      </c>
      <c r="E349">
        <v>0.18</v>
      </c>
      <c r="F349">
        <v>20</v>
      </c>
      <c r="G349">
        <v>9176083</v>
      </c>
      <c r="H349">
        <v>197239018</v>
      </c>
      <c r="I349">
        <v>397615</v>
      </c>
      <c r="J349">
        <v>828204</v>
      </c>
      <c r="K349">
        <v>0</v>
      </c>
      <c r="L349">
        <v>581250</v>
      </c>
      <c r="M349">
        <v>487664</v>
      </c>
      <c r="N349">
        <v>9340623</v>
      </c>
      <c r="O349">
        <v>311</v>
      </c>
      <c r="P349">
        <v>19600</v>
      </c>
      <c r="Q349">
        <v>0</v>
      </c>
      <c r="R349">
        <v>18782</v>
      </c>
      <c r="S349" t="s">
        <v>1307</v>
      </c>
      <c r="T349" s="6">
        <v>1.6999999999999999E-3</v>
      </c>
      <c r="U349" t="s">
        <v>1308</v>
      </c>
      <c r="V349" s="6">
        <v>2E-3</v>
      </c>
      <c r="W349" t="s">
        <v>1309</v>
      </c>
      <c r="X349" s="6">
        <v>1.9E-3</v>
      </c>
      <c r="Y349" t="s">
        <v>1308</v>
      </c>
      <c r="Z349" s="6">
        <v>0</v>
      </c>
      <c r="AA349" t="s">
        <v>1310</v>
      </c>
      <c r="AB349" s="6">
        <v>1.9E-3</v>
      </c>
      <c r="AC349" t="s">
        <v>1308</v>
      </c>
      <c r="AD349" t="s">
        <v>1317</v>
      </c>
    </row>
    <row r="350" spans="1:30" x14ac:dyDescent="0.55000000000000004">
      <c r="A350">
        <v>6300833869</v>
      </c>
      <c r="B350">
        <v>16</v>
      </c>
      <c r="C350">
        <v>806408</v>
      </c>
      <c r="D350" t="s">
        <v>1306</v>
      </c>
      <c r="E350">
        <v>0.18</v>
      </c>
      <c r="F350">
        <v>20</v>
      </c>
      <c r="G350">
        <v>7606162</v>
      </c>
      <c r="H350">
        <v>198808154</v>
      </c>
      <c r="I350">
        <v>188539</v>
      </c>
      <c r="J350">
        <v>730804</v>
      </c>
      <c r="K350">
        <v>0</v>
      </c>
      <c r="L350">
        <v>582879</v>
      </c>
      <c r="M350">
        <v>451803</v>
      </c>
      <c r="N350">
        <v>9376326</v>
      </c>
      <c r="O350">
        <v>869</v>
      </c>
      <c r="P350">
        <v>21859</v>
      </c>
      <c r="Q350">
        <v>0</v>
      </c>
      <c r="R350">
        <v>20560</v>
      </c>
      <c r="S350" t="s">
        <v>1307</v>
      </c>
      <c r="T350" s="6">
        <v>2.0000000000000001E-4</v>
      </c>
      <c r="U350" t="s">
        <v>1308</v>
      </c>
      <c r="V350" s="6">
        <v>2.3E-3</v>
      </c>
      <c r="W350" t="s">
        <v>1309</v>
      </c>
      <c r="X350" s="6">
        <v>8.9999999999999998E-4</v>
      </c>
      <c r="Y350" t="s">
        <v>1308</v>
      </c>
      <c r="Z350" s="6">
        <v>0</v>
      </c>
      <c r="AA350" t="s">
        <v>1310</v>
      </c>
      <c r="AB350" s="6">
        <v>1.4E-3</v>
      </c>
      <c r="AC350" t="s">
        <v>1308</v>
      </c>
      <c r="AD350" t="s">
        <v>1315</v>
      </c>
    </row>
    <row r="351" spans="1:30" x14ac:dyDescent="0.55000000000000004">
      <c r="A351">
        <v>6300949962</v>
      </c>
      <c r="B351">
        <v>12</v>
      </c>
      <c r="C351">
        <v>806407</v>
      </c>
      <c r="D351" t="s">
        <v>1306</v>
      </c>
      <c r="E351">
        <v>0.18</v>
      </c>
      <c r="F351">
        <v>20</v>
      </c>
      <c r="G351">
        <v>7044646</v>
      </c>
      <c r="H351">
        <v>199372516</v>
      </c>
      <c r="I351">
        <v>395662</v>
      </c>
      <c r="J351">
        <v>706523</v>
      </c>
      <c r="K351">
        <v>0</v>
      </c>
      <c r="L351">
        <v>509921</v>
      </c>
      <c r="M351">
        <v>490393</v>
      </c>
      <c r="N351">
        <v>9339691</v>
      </c>
      <c r="O351">
        <v>944</v>
      </c>
      <c r="P351">
        <v>21614</v>
      </c>
      <c r="Q351">
        <v>0</v>
      </c>
      <c r="R351">
        <v>19819</v>
      </c>
      <c r="S351" t="s">
        <v>1307</v>
      </c>
      <c r="T351" s="6">
        <v>1.1000000000000001E-3</v>
      </c>
      <c r="U351" t="s">
        <v>1308</v>
      </c>
      <c r="V351" s="6">
        <v>2.2000000000000001E-3</v>
      </c>
      <c r="W351" t="s">
        <v>1309</v>
      </c>
      <c r="X351" s="6">
        <v>1.9E-3</v>
      </c>
      <c r="Y351" t="s">
        <v>1308</v>
      </c>
      <c r="Z351" s="6">
        <v>0</v>
      </c>
      <c r="AA351" t="s">
        <v>1310</v>
      </c>
      <c r="AB351" s="6">
        <v>1.2999999999999999E-3</v>
      </c>
      <c r="AC351" t="s">
        <v>1308</v>
      </c>
      <c r="AD351" t="s">
        <v>1316</v>
      </c>
    </row>
    <row r="352" spans="1:30" x14ac:dyDescent="0.55000000000000004">
      <c r="A352">
        <v>6301062975</v>
      </c>
      <c r="B352">
        <v>9</v>
      </c>
      <c r="C352">
        <v>806407</v>
      </c>
      <c r="D352" t="s">
        <v>1306</v>
      </c>
      <c r="E352">
        <v>0.18</v>
      </c>
      <c r="F352">
        <v>20</v>
      </c>
      <c r="G352">
        <v>8279957</v>
      </c>
      <c r="H352">
        <v>198136112</v>
      </c>
      <c r="I352">
        <v>441053</v>
      </c>
      <c r="J352">
        <v>740260</v>
      </c>
      <c r="K352">
        <v>0</v>
      </c>
      <c r="L352">
        <v>504911</v>
      </c>
      <c r="M352">
        <v>450530</v>
      </c>
      <c r="N352">
        <v>9379213</v>
      </c>
      <c r="O352">
        <v>867</v>
      </c>
      <c r="P352">
        <v>19799</v>
      </c>
      <c r="Q352">
        <v>0</v>
      </c>
      <c r="R352">
        <v>18240</v>
      </c>
      <c r="S352" t="s">
        <v>1307</v>
      </c>
      <c r="T352" s="6">
        <v>1.5E-3</v>
      </c>
      <c r="U352" t="s">
        <v>1308</v>
      </c>
      <c r="V352" s="6">
        <v>2.0999999999999999E-3</v>
      </c>
      <c r="W352" t="s">
        <v>1309</v>
      </c>
      <c r="X352" s="6">
        <v>0</v>
      </c>
      <c r="Y352" t="s">
        <v>1308</v>
      </c>
      <c r="Z352" s="6">
        <v>0</v>
      </c>
      <c r="AA352" t="s">
        <v>1310</v>
      </c>
      <c r="AB352" s="6">
        <v>1.5E-3</v>
      </c>
      <c r="AC352" t="s">
        <v>1308</v>
      </c>
      <c r="AD352" t="s">
        <v>1318</v>
      </c>
    </row>
    <row r="353" spans="1:30" x14ac:dyDescent="0.55000000000000004">
      <c r="A353">
        <v>6301071378</v>
      </c>
      <c r="B353">
        <v>5</v>
      </c>
      <c r="C353">
        <v>806407</v>
      </c>
      <c r="D353" t="s">
        <v>1306</v>
      </c>
      <c r="E353">
        <v>0.18</v>
      </c>
      <c r="F353">
        <v>20</v>
      </c>
      <c r="G353">
        <v>8776529</v>
      </c>
      <c r="H353">
        <v>197640956</v>
      </c>
      <c r="I353">
        <v>344386</v>
      </c>
      <c r="J353">
        <v>776188</v>
      </c>
      <c r="K353">
        <v>0</v>
      </c>
      <c r="L353">
        <v>549131</v>
      </c>
      <c r="M353">
        <v>506176</v>
      </c>
      <c r="N353">
        <v>9323747</v>
      </c>
      <c r="O353">
        <v>2309</v>
      </c>
      <c r="P353">
        <v>21381</v>
      </c>
      <c r="Q353">
        <v>0</v>
      </c>
      <c r="R353">
        <v>17565</v>
      </c>
      <c r="S353" t="s">
        <v>1307</v>
      </c>
      <c r="T353" s="6">
        <v>1.1999999999999999E-3</v>
      </c>
      <c r="U353" t="s">
        <v>1308</v>
      </c>
      <c r="V353" s="6">
        <v>2.3999999999999998E-3</v>
      </c>
      <c r="W353" t="s">
        <v>1309</v>
      </c>
      <c r="X353" s="6">
        <v>1.6000000000000001E-3</v>
      </c>
      <c r="Y353" t="s">
        <v>1308</v>
      </c>
      <c r="Z353" s="6">
        <v>2.0000000000000001E-4</v>
      </c>
      <c r="AA353" t="s">
        <v>1310</v>
      </c>
      <c r="AB353" s="6">
        <v>1.6000000000000001E-3</v>
      </c>
      <c r="AC353" t="s">
        <v>1308</v>
      </c>
      <c r="AD353" t="s">
        <v>1316</v>
      </c>
    </row>
    <row r="354" spans="1:30" x14ac:dyDescent="0.55000000000000004">
      <c r="A354">
        <v>6301170144</v>
      </c>
      <c r="B354">
        <v>17</v>
      </c>
      <c r="C354">
        <v>806408</v>
      </c>
      <c r="D354" t="s">
        <v>1306</v>
      </c>
      <c r="E354">
        <v>0.18</v>
      </c>
      <c r="F354">
        <v>20</v>
      </c>
      <c r="G354">
        <v>7359773</v>
      </c>
      <c r="H354">
        <v>199055009</v>
      </c>
      <c r="I354">
        <v>218774</v>
      </c>
      <c r="J354">
        <v>710537</v>
      </c>
      <c r="K354">
        <v>0</v>
      </c>
      <c r="L354">
        <v>552228</v>
      </c>
      <c r="M354">
        <v>436089</v>
      </c>
      <c r="N354">
        <v>9393712</v>
      </c>
      <c r="O354">
        <v>926</v>
      </c>
      <c r="P354">
        <v>19648</v>
      </c>
      <c r="Q354">
        <v>0</v>
      </c>
      <c r="R354">
        <v>17761</v>
      </c>
      <c r="S354" t="s">
        <v>1307</v>
      </c>
      <c r="T354" s="6">
        <v>2.9999999999999997E-4</v>
      </c>
      <c r="U354" t="s">
        <v>1308</v>
      </c>
      <c r="V354" s="6">
        <v>2E-3</v>
      </c>
      <c r="W354" t="s">
        <v>1309</v>
      </c>
      <c r="X354" s="6">
        <v>1E-3</v>
      </c>
      <c r="Y354" t="s">
        <v>1308</v>
      </c>
      <c r="Z354" s="6">
        <v>0</v>
      </c>
      <c r="AA354" t="s">
        <v>1310</v>
      </c>
      <c r="AB354" s="6">
        <v>1.2999999999999999E-3</v>
      </c>
      <c r="AC354" t="s">
        <v>1308</v>
      </c>
      <c r="AD354" t="s">
        <v>1317</v>
      </c>
    </row>
    <row r="355" spans="1:30" x14ac:dyDescent="0.55000000000000004">
      <c r="A355">
        <v>6301239496</v>
      </c>
      <c r="B355">
        <v>13</v>
      </c>
      <c r="C355">
        <v>806407</v>
      </c>
      <c r="D355" t="s">
        <v>1306</v>
      </c>
      <c r="E355">
        <v>0.18</v>
      </c>
      <c r="F355">
        <v>20</v>
      </c>
      <c r="G355">
        <v>9733115</v>
      </c>
      <c r="H355">
        <v>196681942</v>
      </c>
      <c r="I355">
        <v>557581</v>
      </c>
      <c r="J355">
        <v>868111</v>
      </c>
      <c r="K355">
        <v>0</v>
      </c>
      <c r="L355">
        <v>546294</v>
      </c>
      <c r="M355">
        <v>495741</v>
      </c>
      <c r="N355">
        <v>9334143</v>
      </c>
      <c r="O355">
        <v>870</v>
      </c>
      <c r="P355">
        <v>19089</v>
      </c>
      <c r="Q355">
        <v>0</v>
      </c>
      <c r="R355">
        <v>17192</v>
      </c>
      <c r="S355" t="s">
        <v>1307</v>
      </c>
      <c r="T355" s="6">
        <v>5.9999999999999995E-4</v>
      </c>
      <c r="U355" t="s">
        <v>1308</v>
      </c>
      <c r="V355" s="6">
        <v>2E-3</v>
      </c>
      <c r="W355" t="s">
        <v>1309</v>
      </c>
      <c r="X355" s="6">
        <v>5.9999999999999995E-4</v>
      </c>
      <c r="Y355" t="s">
        <v>1308</v>
      </c>
      <c r="Z355" s="6">
        <v>0</v>
      </c>
      <c r="AA355" t="s">
        <v>1310</v>
      </c>
      <c r="AB355" s="6">
        <v>0</v>
      </c>
      <c r="AC355" t="s">
        <v>1308</v>
      </c>
      <c r="AD355" t="s">
        <v>1317</v>
      </c>
    </row>
    <row r="356" spans="1:30" x14ac:dyDescent="0.55000000000000004">
      <c r="A356">
        <v>6301253940</v>
      </c>
      <c r="B356">
        <v>3</v>
      </c>
      <c r="C356">
        <v>806407</v>
      </c>
      <c r="D356" t="s">
        <v>1306</v>
      </c>
      <c r="E356">
        <v>0.18</v>
      </c>
      <c r="F356">
        <v>20</v>
      </c>
      <c r="G356">
        <v>8429686</v>
      </c>
      <c r="H356">
        <v>197980547</v>
      </c>
      <c r="I356">
        <v>284920</v>
      </c>
      <c r="J356">
        <v>841258</v>
      </c>
      <c r="K356">
        <v>0</v>
      </c>
      <c r="L356">
        <v>635049</v>
      </c>
      <c r="M356">
        <v>452188</v>
      </c>
      <c r="N356">
        <v>9376169</v>
      </c>
      <c r="O356">
        <v>869</v>
      </c>
      <c r="P356">
        <v>24063</v>
      </c>
      <c r="Q356">
        <v>0</v>
      </c>
      <c r="R356">
        <v>22356</v>
      </c>
      <c r="S356" t="s">
        <v>1307</v>
      </c>
      <c r="T356" s="6">
        <v>1.1999999999999999E-3</v>
      </c>
      <c r="U356" t="s">
        <v>1308</v>
      </c>
      <c r="V356" s="6">
        <v>2.5000000000000001E-3</v>
      </c>
      <c r="W356" t="s">
        <v>1309</v>
      </c>
      <c r="X356" s="6">
        <v>1.2999999999999999E-3</v>
      </c>
      <c r="Y356" t="s">
        <v>1308</v>
      </c>
      <c r="Z356" s="6">
        <v>0</v>
      </c>
      <c r="AA356" t="s">
        <v>1310</v>
      </c>
      <c r="AB356" s="6">
        <v>1.9E-3</v>
      </c>
      <c r="AC356" t="s">
        <v>1308</v>
      </c>
      <c r="AD356" t="s">
        <v>1333</v>
      </c>
    </row>
    <row r="357" spans="1:30" x14ac:dyDescent="0.55000000000000004">
      <c r="A357">
        <v>6302701996</v>
      </c>
      <c r="B357">
        <v>4</v>
      </c>
      <c r="C357">
        <v>806407</v>
      </c>
      <c r="D357" t="s">
        <v>1306</v>
      </c>
      <c r="E357">
        <v>0.18</v>
      </c>
      <c r="F357">
        <v>20</v>
      </c>
      <c r="G357">
        <v>6061110</v>
      </c>
      <c r="H357">
        <v>200417753</v>
      </c>
      <c r="I357">
        <v>190144</v>
      </c>
      <c r="J357">
        <v>624858</v>
      </c>
      <c r="K357">
        <v>0</v>
      </c>
      <c r="L357">
        <v>518869</v>
      </c>
      <c r="M357">
        <v>428265</v>
      </c>
      <c r="N357">
        <v>9401789</v>
      </c>
      <c r="O357">
        <v>310</v>
      </c>
      <c r="P357">
        <v>21600</v>
      </c>
      <c r="Q357">
        <v>0</v>
      </c>
      <c r="R357">
        <v>20807</v>
      </c>
      <c r="S357" t="s">
        <v>1307</v>
      </c>
      <c r="T357" s="6">
        <v>1.8E-3</v>
      </c>
      <c r="U357" t="s">
        <v>1308</v>
      </c>
      <c r="V357" s="6">
        <v>2.2000000000000001E-3</v>
      </c>
      <c r="W357" t="s">
        <v>1309</v>
      </c>
      <c r="X357" s="6">
        <v>8.9999999999999998E-4</v>
      </c>
      <c r="Y357" t="s">
        <v>1308</v>
      </c>
      <c r="Z357" s="6">
        <v>0</v>
      </c>
      <c r="AA357" t="s">
        <v>1310</v>
      </c>
      <c r="AB357" s="6">
        <v>8.9999999999999998E-4</v>
      </c>
      <c r="AC357" t="s">
        <v>1308</v>
      </c>
      <c r="AD357" t="s">
        <v>1316</v>
      </c>
    </row>
    <row r="358" spans="1:30" x14ac:dyDescent="0.55000000000000004">
      <c r="A358">
        <v>6302911038</v>
      </c>
      <c r="B358">
        <v>10</v>
      </c>
      <c r="C358">
        <v>806407</v>
      </c>
      <c r="D358" t="s">
        <v>1306</v>
      </c>
      <c r="E358">
        <v>0.18</v>
      </c>
      <c r="F358">
        <v>20</v>
      </c>
      <c r="G358">
        <v>7458988</v>
      </c>
      <c r="H358">
        <v>198946795</v>
      </c>
      <c r="I358">
        <v>251279</v>
      </c>
      <c r="J358">
        <v>738812</v>
      </c>
      <c r="K358">
        <v>0</v>
      </c>
      <c r="L358">
        <v>563959</v>
      </c>
      <c r="M358">
        <v>452741</v>
      </c>
      <c r="N358">
        <v>9375224</v>
      </c>
      <c r="O358">
        <v>929</v>
      </c>
      <c r="P358">
        <v>19321</v>
      </c>
      <c r="Q358">
        <v>0</v>
      </c>
      <c r="R358">
        <v>17464</v>
      </c>
      <c r="S358" t="s">
        <v>1307</v>
      </c>
      <c r="T358" s="6">
        <v>5.9999999999999995E-4</v>
      </c>
      <c r="U358" t="s">
        <v>1308</v>
      </c>
      <c r="V358" s="6">
        <v>2E-3</v>
      </c>
      <c r="W358" t="s">
        <v>1309</v>
      </c>
      <c r="X358" s="6">
        <v>1.1999999999999999E-3</v>
      </c>
      <c r="Y358" t="s">
        <v>1308</v>
      </c>
      <c r="Z358" s="6">
        <v>0</v>
      </c>
      <c r="AA358" t="s">
        <v>1310</v>
      </c>
      <c r="AB358" s="6">
        <v>1.4E-3</v>
      </c>
      <c r="AC358" t="s">
        <v>1308</v>
      </c>
      <c r="AD358" t="s">
        <v>1317</v>
      </c>
    </row>
    <row r="359" spans="1:30" x14ac:dyDescent="0.55000000000000004">
      <c r="A359">
        <v>6600427810</v>
      </c>
      <c r="B359">
        <v>8</v>
      </c>
      <c r="C359">
        <v>844807</v>
      </c>
      <c r="D359" t="s">
        <v>1306</v>
      </c>
      <c r="E359">
        <v>0.18</v>
      </c>
      <c r="F359">
        <v>21</v>
      </c>
      <c r="G359">
        <v>9723466</v>
      </c>
      <c r="H359">
        <v>206514003</v>
      </c>
      <c r="I359">
        <v>633853</v>
      </c>
      <c r="J359">
        <v>945802</v>
      </c>
      <c r="K359">
        <v>0</v>
      </c>
      <c r="L359">
        <v>586434</v>
      </c>
      <c r="M359">
        <v>490177</v>
      </c>
      <c r="N359">
        <v>9337937</v>
      </c>
      <c r="O359">
        <v>716</v>
      </c>
      <c r="P359">
        <v>18965</v>
      </c>
      <c r="Q359">
        <v>0</v>
      </c>
      <c r="R359">
        <v>18067</v>
      </c>
      <c r="S359" t="s">
        <v>1307</v>
      </c>
      <c r="T359" s="6">
        <v>1.2999999999999999E-3</v>
      </c>
      <c r="U359" t="s">
        <v>1308</v>
      </c>
      <c r="V359" s="6">
        <v>2E-3</v>
      </c>
      <c r="W359" t="s">
        <v>1309</v>
      </c>
      <c r="X359" s="6">
        <v>8.9999999999999998E-4</v>
      </c>
      <c r="Y359" t="s">
        <v>1308</v>
      </c>
      <c r="Z359" s="6">
        <v>0</v>
      </c>
      <c r="AA359" t="s">
        <v>1310</v>
      </c>
      <c r="AB359" s="6">
        <v>4.0000000000000002E-4</v>
      </c>
      <c r="AC359" t="s">
        <v>1308</v>
      </c>
      <c r="AD359" t="s">
        <v>1317</v>
      </c>
    </row>
    <row r="360" spans="1:30" x14ac:dyDescent="0.55000000000000004">
      <c r="A360">
        <v>6600544928</v>
      </c>
      <c r="B360">
        <v>11</v>
      </c>
      <c r="C360">
        <v>844807</v>
      </c>
      <c r="D360" t="s">
        <v>1306</v>
      </c>
      <c r="E360">
        <v>0.18</v>
      </c>
      <c r="F360">
        <v>21</v>
      </c>
      <c r="G360">
        <v>8781935</v>
      </c>
      <c r="H360">
        <v>207465584</v>
      </c>
      <c r="I360">
        <v>340825</v>
      </c>
      <c r="J360">
        <v>780450</v>
      </c>
      <c r="K360">
        <v>0</v>
      </c>
      <c r="L360">
        <v>570341</v>
      </c>
      <c r="M360">
        <v>465034</v>
      </c>
      <c r="N360">
        <v>9362912</v>
      </c>
      <c r="O360">
        <v>309</v>
      </c>
      <c r="P360">
        <v>17770</v>
      </c>
      <c r="Q360">
        <v>0</v>
      </c>
      <c r="R360">
        <v>17201</v>
      </c>
      <c r="S360" t="s">
        <v>1307</v>
      </c>
      <c r="T360" s="6">
        <v>1.1999999999999999E-3</v>
      </c>
      <c r="U360" t="s">
        <v>1308</v>
      </c>
      <c r="V360" s="6">
        <v>1.8E-3</v>
      </c>
      <c r="W360" t="s">
        <v>1309</v>
      </c>
      <c r="X360" s="6">
        <v>1.5E-3</v>
      </c>
      <c r="Y360" t="s">
        <v>1308</v>
      </c>
      <c r="Z360" s="6">
        <v>0</v>
      </c>
      <c r="AA360" t="s">
        <v>1310</v>
      </c>
      <c r="AB360" s="6">
        <v>1.6000000000000001E-3</v>
      </c>
      <c r="AC360" t="s">
        <v>1308</v>
      </c>
      <c r="AD360" t="s">
        <v>1320</v>
      </c>
    </row>
    <row r="361" spans="1:30" x14ac:dyDescent="0.55000000000000004">
      <c r="A361">
        <v>6600591025</v>
      </c>
      <c r="B361">
        <v>2</v>
      </c>
      <c r="C361">
        <v>844807</v>
      </c>
      <c r="D361" t="s">
        <v>1306</v>
      </c>
      <c r="E361">
        <v>0.18</v>
      </c>
      <c r="F361">
        <v>21</v>
      </c>
      <c r="G361">
        <v>9165021</v>
      </c>
      <c r="H361">
        <v>207079585</v>
      </c>
      <c r="I361">
        <v>527940</v>
      </c>
      <c r="J361">
        <v>755342</v>
      </c>
      <c r="K361">
        <v>0</v>
      </c>
      <c r="L361">
        <v>500015</v>
      </c>
      <c r="M361">
        <v>483390</v>
      </c>
      <c r="N361">
        <v>9346250</v>
      </c>
      <c r="O361">
        <v>309</v>
      </c>
      <c r="P361">
        <v>18173</v>
      </c>
      <c r="Q361">
        <v>0</v>
      </c>
      <c r="R361">
        <v>17591</v>
      </c>
      <c r="S361" t="s">
        <v>1307</v>
      </c>
      <c r="T361" s="6">
        <v>1.9E-3</v>
      </c>
      <c r="U361" t="s">
        <v>1308</v>
      </c>
      <c r="V361" s="6">
        <v>1.8E-3</v>
      </c>
      <c r="W361" t="s">
        <v>1309</v>
      </c>
      <c r="X361" s="6">
        <v>4.0000000000000002E-4</v>
      </c>
      <c r="Y361" t="s">
        <v>1308</v>
      </c>
      <c r="Z361" s="6">
        <v>0</v>
      </c>
      <c r="AA361" t="s">
        <v>1310</v>
      </c>
      <c r="AB361" s="6">
        <v>1.5E-3</v>
      </c>
      <c r="AC361" t="s">
        <v>1308</v>
      </c>
      <c r="AD361" t="s">
        <v>1320</v>
      </c>
    </row>
    <row r="362" spans="1:30" x14ac:dyDescent="0.55000000000000004">
      <c r="A362">
        <v>6600605980</v>
      </c>
      <c r="B362">
        <v>6</v>
      </c>
      <c r="C362">
        <v>844807</v>
      </c>
      <c r="D362" t="s">
        <v>1306</v>
      </c>
      <c r="E362">
        <v>0.18</v>
      </c>
      <c r="F362">
        <v>21</v>
      </c>
      <c r="G362">
        <v>9054284</v>
      </c>
      <c r="H362">
        <v>207186748</v>
      </c>
      <c r="I362">
        <v>408373</v>
      </c>
      <c r="J362">
        <v>824889</v>
      </c>
      <c r="K362">
        <v>0</v>
      </c>
      <c r="L362">
        <v>567564</v>
      </c>
      <c r="M362">
        <v>487987</v>
      </c>
      <c r="N362">
        <v>9341947</v>
      </c>
      <c r="O362">
        <v>231</v>
      </c>
      <c r="P362">
        <v>17568</v>
      </c>
      <c r="Q362">
        <v>0</v>
      </c>
      <c r="R362">
        <v>17063</v>
      </c>
      <c r="S362" t="s">
        <v>1307</v>
      </c>
      <c r="T362" s="6">
        <v>1.6999999999999999E-3</v>
      </c>
      <c r="U362" t="s">
        <v>1308</v>
      </c>
      <c r="V362" s="6">
        <v>1.8E-3</v>
      </c>
      <c r="W362" t="s">
        <v>1309</v>
      </c>
      <c r="X362" s="6">
        <v>1.8E-3</v>
      </c>
      <c r="Y362" t="s">
        <v>1308</v>
      </c>
      <c r="Z362" s="6">
        <v>0</v>
      </c>
      <c r="AA362" t="s">
        <v>1310</v>
      </c>
      <c r="AB362" s="6">
        <v>1.8E-3</v>
      </c>
      <c r="AC362" t="s">
        <v>1308</v>
      </c>
      <c r="AD362" t="s">
        <v>1319</v>
      </c>
    </row>
    <row r="363" spans="1:30" x14ac:dyDescent="0.55000000000000004">
      <c r="A363">
        <v>6600736405</v>
      </c>
      <c r="B363">
        <v>1</v>
      </c>
      <c r="C363">
        <v>844807</v>
      </c>
      <c r="D363" t="s">
        <v>1306</v>
      </c>
      <c r="E363">
        <v>0.18</v>
      </c>
      <c r="F363">
        <v>21</v>
      </c>
      <c r="G363">
        <v>7246315</v>
      </c>
      <c r="H363">
        <v>208998339</v>
      </c>
      <c r="I363">
        <v>82826</v>
      </c>
      <c r="J363">
        <v>553258</v>
      </c>
      <c r="K363">
        <v>0</v>
      </c>
      <c r="L363">
        <v>466043</v>
      </c>
      <c r="M363">
        <v>473180</v>
      </c>
      <c r="N363">
        <v>9356439</v>
      </c>
      <c r="O363">
        <v>849</v>
      </c>
      <c r="P363">
        <v>18199</v>
      </c>
      <c r="Q363">
        <v>0</v>
      </c>
      <c r="R363">
        <v>17170</v>
      </c>
      <c r="S363" t="s">
        <v>1307</v>
      </c>
      <c r="T363" s="6">
        <v>8.9999999999999998E-4</v>
      </c>
      <c r="U363" t="s">
        <v>1308</v>
      </c>
      <c r="V363" s="6">
        <v>1.9E-3</v>
      </c>
      <c r="W363" t="s">
        <v>1309</v>
      </c>
      <c r="X363" s="6">
        <v>2.9999999999999997E-4</v>
      </c>
      <c r="Y363" t="s">
        <v>1308</v>
      </c>
      <c r="Z363" s="6">
        <v>0</v>
      </c>
      <c r="AA363" t="s">
        <v>1310</v>
      </c>
      <c r="AB363" s="6">
        <v>5.0000000000000001E-4</v>
      </c>
      <c r="AC363" t="s">
        <v>1308</v>
      </c>
      <c r="AD363" t="s">
        <v>1320</v>
      </c>
    </row>
    <row r="364" spans="1:30" x14ac:dyDescent="0.55000000000000004">
      <c r="A364">
        <v>6600757489</v>
      </c>
      <c r="B364">
        <v>7</v>
      </c>
      <c r="C364">
        <v>844807</v>
      </c>
      <c r="D364" t="s">
        <v>1306</v>
      </c>
      <c r="E364">
        <v>0.18</v>
      </c>
      <c r="F364">
        <v>21</v>
      </c>
      <c r="G364">
        <v>9935579</v>
      </c>
      <c r="H364">
        <v>206305119</v>
      </c>
      <c r="I364">
        <v>622126</v>
      </c>
      <c r="J364">
        <v>937022</v>
      </c>
      <c r="K364">
        <v>0</v>
      </c>
      <c r="L364">
        <v>526599</v>
      </c>
      <c r="M364">
        <v>510901</v>
      </c>
      <c r="N364">
        <v>9318624</v>
      </c>
      <c r="O364">
        <v>2214</v>
      </c>
      <c r="P364">
        <v>22562</v>
      </c>
      <c r="Q364">
        <v>0</v>
      </c>
      <c r="R364">
        <v>17158</v>
      </c>
      <c r="S364" t="s">
        <v>1307</v>
      </c>
      <c r="T364" s="6">
        <v>1.1999999999999999E-3</v>
      </c>
      <c r="U364" t="s">
        <v>1308</v>
      </c>
      <c r="V364" s="6">
        <v>2.5000000000000001E-3</v>
      </c>
      <c r="W364" t="s">
        <v>1309</v>
      </c>
      <c r="X364" s="6">
        <v>8.0000000000000004E-4</v>
      </c>
      <c r="Y364" t="s">
        <v>1308</v>
      </c>
      <c r="Z364" s="6">
        <v>2.0000000000000001E-4</v>
      </c>
      <c r="AA364" t="s">
        <v>1310</v>
      </c>
      <c r="AB364" s="6">
        <v>2.9999999999999997E-4</v>
      </c>
      <c r="AC364" t="s">
        <v>1308</v>
      </c>
      <c r="AD364" t="s">
        <v>1315</v>
      </c>
    </row>
    <row r="365" spans="1:30" x14ac:dyDescent="0.55000000000000004">
      <c r="A365">
        <v>6600804495</v>
      </c>
      <c r="B365">
        <v>14</v>
      </c>
      <c r="C365">
        <v>844807</v>
      </c>
      <c r="D365" t="s">
        <v>1306</v>
      </c>
      <c r="E365">
        <v>0.18</v>
      </c>
      <c r="F365">
        <v>21</v>
      </c>
      <c r="G365">
        <v>7832001</v>
      </c>
      <c r="H365">
        <v>208409366</v>
      </c>
      <c r="I365">
        <v>437601</v>
      </c>
      <c r="J365">
        <v>749614</v>
      </c>
      <c r="K365">
        <v>0</v>
      </c>
      <c r="L365">
        <v>531853</v>
      </c>
      <c r="M365">
        <v>468159</v>
      </c>
      <c r="N365">
        <v>9360724</v>
      </c>
      <c r="O365">
        <v>869</v>
      </c>
      <c r="P365">
        <v>18803</v>
      </c>
      <c r="Q365">
        <v>0</v>
      </c>
      <c r="R365">
        <v>17331</v>
      </c>
      <c r="S365" t="s">
        <v>1307</v>
      </c>
      <c r="T365" s="6">
        <v>1.5E-3</v>
      </c>
      <c r="U365" t="s">
        <v>1308</v>
      </c>
      <c r="V365" s="6">
        <v>2E-3</v>
      </c>
      <c r="W365" t="s">
        <v>1309</v>
      </c>
      <c r="X365" s="6">
        <v>0</v>
      </c>
      <c r="Y365" t="s">
        <v>1308</v>
      </c>
      <c r="Z365" s="6">
        <v>0</v>
      </c>
      <c r="AA365" t="s">
        <v>1310</v>
      </c>
      <c r="AB365" s="6">
        <v>1.4E-3</v>
      </c>
      <c r="AC365" t="s">
        <v>1308</v>
      </c>
      <c r="AD365" t="s">
        <v>1317</v>
      </c>
    </row>
    <row r="366" spans="1:30" x14ac:dyDescent="0.55000000000000004">
      <c r="A366">
        <v>6600817638</v>
      </c>
      <c r="B366">
        <v>15</v>
      </c>
      <c r="C366">
        <v>844807</v>
      </c>
      <c r="D366" t="s">
        <v>1306</v>
      </c>
      <c r="E366">
        <v>0.18</v>
      </c>
      <c r="F366">
        <v>21</v>
      </c>
      <c r="G366">
        <v>9667916</v>
      </c>
      <c r="H366">
        <v>206576973</v>
      </c>
      <c r="I366">
        <v>398482</v>
      </c>
      <c r="J366">
        <v>847399</v>
      </c>
      <c r="K366">
        <v>0</v>
      </c>
      <c r="L366">
        <v>599182</v>
      </c>
      <c r="M366">
        <v>491830</v>
      </c>
      <c r="N366">
        <v>9337955</v>
      </c>
      <c r="O366">
        <v>867</v>
      </c>
      <c r="P366">
        <v>19195</v>
      </c>
      <c r="Q366">
        <v>0</v>
      </c>
      <c r="R366">
        <v>17932</v>
      </c>
      <c r="S366" t="s">
        <v>1307</v>
      </c>
      <c r="T366" s="6">
        <v>1.6999999999999999E-3</v>
      </c>
      <c r="U366" t="s">
        <v>1308</v>
      </c>
      <c r="V366" s="6">
        <v>2E-3</v>
      </c>
      <c r="W366" t="s">
        <v>1309</v>
      </c>
      <c r="X366" s="6">
        <v>1.8E-3</v>
      </c>
      <c r="Y366" t="s">
        <v>1308</v>
      </c>
      <c r="Z366" s="6">
        <v>0</v>
      </c>
      <c r="AA366" t="s">
        <v>1310</v>
      </c>
      <c r="AB366" s="6">
        <v>1.9E-3</v>
      </c>
      <c r="AC366" t="s">
        <v>1308</v>
      </c>
      <c r="AD366" t="s">
        <v>1317</v>
      </c>
    </row>
    <row r="367" spans="1:30" x14ac:dyDescent="0.55000000000000004">
      <c r="A367">
        <v>6600832614</v>
      </c>
      <c r="B367">
        <v>16</v>
      </c>
      <c r="C367">
        <v>844808</v>
      </c>
      <c r="D367" t="s">
        <v>1306</v>
      </c>
      <c r="E367">
        <v>0.18</v>
      </c>
      <c r="F367">
        <v>21</v>
      </c>
      <c r="G367">
        <v>8056044</v>
      </c>
      <c r="H367">
        <v>208187933</v>
      </c>
      <c r="I367">
        <v>188848</v>
      </c>
      <c r="J367">
        <v>752189</v>
      </c>
      <c r="K367">
        <v>0</v>
      </c>
      <c r="L367">
        <v>603357</v>
      </c>
      <c r="M367">
        <v>449879</v>
      </c>
      <c r="N367">
        <v>9379779</v>
      </c>
      <c r="O367">
        <v>309</v>
      </c>
      <c r="P367">
        <v>21385</v>
      </c>
      <c r="Q367">
        <v>0</v>
      </c>
      <c r="R367">
        <v>20478</v>
      </c>
      <c r="S367" t="s">
        <v>1307</v>
      </c>
      <c r="T367" s="6">
        <v>2.9999999999999997E-4</v>
      </c>
      <c r="U367" t="s">
        <v>1308</v>
      </c>
      <c r="V367" s="6">
        <v>2.2000000000000001E-3</v>
      </c>
      <c r="W367" t="s">
        <v>1309</v>
      </c>
      <c r="X367" s="6">
        <v>8.0000000000000004E-4</v>
      </c>
      <c r="Y367" t="s">
        <v>1308</v>
      </c>
      <c r="Z367" s="6">
        <v>0</v>
      </c>
      <c r="AA367" t="s">
        <v>1310</v>
      </c>
      <c r="AB367" s="6">
        <v>1.4E-3</v>
      </c>
      <c r="AC367" t="s">
        <v>1308</v>
      </c>
      <c r="AD367" t="s">
        <v>1316</v>
      </c>
    </row>
    <row r="368" spans="1:30" x14ac:dyDescent="0.55000000000000004">
      <c r="A368">
        <v>6600949370</v>
      </c>
      <c r="B368">
        <v>12</v>
      </c>
      <c r="C368">
        <v>844807</v>
      </c>
      <c r="D368" t="s">
        <v>1306</v>
      </c>
      <c r="E368">
        <v>0.18</v>
      </c>
      <c r="F368">
        <v>21</v>
      </c>
      <c r="G368">
        <v>7528440</v>
      </c>
      <c r="H368">
        <v>208718501</v>
      </c>
      <c r="I368">
        <v>395970</v>
      </c>
      <c r="J368">
        <v>726185</v>
      </c>
      <c r="K368">
        <v>0</v>
      </c>
      <c r="L368">
        <v>529034</v>
      </c>
      <c r="M368">
        <v>483791</v>
      </c>
      <c r="N368">
        <v>9345985</v>
      </c>
      <c r="O368">
        <v>308</v>
      </c>
      <c r="P368">
        <v>19662</v>
      </c>
      <c r="Q368">
        <v>0</v>
      </c>
      <c r="R368">
        <v>19113</v>
      </c>
      <c r="S368" t="s">
        <v>1307</v>
      </c>
      <c r="T368" s="6">
        <v>1.1999999999999999E-3</v>
      </c>
      <c r="U368" t="s">
        <v>1308</v>
      </c>
      <c r="V368" s="6">
        <v>2E-3</v>
      </c>
      <c r="W368" t="s">
        <v>1309</v>
      </c>
      <c r="X368" s="6">
        <v>1.8E-3</v>
      </c>
      <c r="Y368" t="s">
        <v>1308</v>
      </c>
      <c r="Z368" s="6">
        <v>0</v>
      </c>
      <c r="AA368" t="s">
        <v>1310</v>
      </c>
      <c r="AB368" s="6">
        <v>1.2999999999999999E-3</v>
      </c>
      <c r="AC368" t="s">
        <v>1308</v>
      </c>
      <c r="AD368" t="s">
        <v>1318</v>
      </c>
    </row>
    <row r="369" spans="1:30" x14ac:dyDescent="0.55000000000000004">
      <c r="A369">
        <v>6601062233</v>
      </c>
      <c r="B369">
        <v>9</v>
      </c>
      <c r="C369">
        <v>844807</v>
      </c>
      <c r="D369" t="s">
        <v>1306</v>
      </c>
      <c r="E369">
        <v>0.18</v>
      </c>
      <c r="F369">
        <v>21</v>
      </c>
      <c r="G369">
        <v>8726923</v>
      </c>
      <c r="H369">
        <v>207518996</v>
      </c>
      <c r="I369">
        <v>441362</v>
      </c>
      <c r="J369">
        <v>759627</v>
      </c>
      <c r="K369">
        <v>0</v>
      </c>
      <c r="L369">
        <v>523767</v>
      </c>
      <c r="M369">
        <v>446963</v>
      </c>
      <c r="N369">
        <v>9382884</v>
      </c>
      <c r="O369">
        <v>309</v>
      </c>
      <c r="P369">
        <v>19367</v>
      </c>
      <c r="Q369">
        <v>0</v>
      </c>
      <c r="R369">
        <v>18856</v>
      </c>
      <c r="S369" t="s">
        <v>1307</v>
      </c>
      <c r="T369" s="6">
        <v>1.5E-3</v>
      </c>
      <c r="U369" t="s">
        <v>1308</v>
      </c>
      <c r="V369" s="6">
        <v>2E-3</v>
      </c>
      <c r="W369" t="s">
        <v>1309</v>
      </c>
      <c r="X369" s="6">
        <v>0</v>
      </c>
      <c r="Y369" t="s">
        <v>1308</v>
      </c>
      <c r="Z369" s="6">
        <v>0</v>
      </c>
      <c r="AA369" t="s">
        <v>1310</v>
      </c>
      <c r="AB369" s="6">
        <v>1.5E-3</v>
      </c>
      <c r="AC369" t="s">
        <v>1308</v>
      </c>
      <c r="AD369" t="s">
        <v>1317</v>
      </c>
    </row>
    <row r="370" spans="1:30" x14ac:dyDescent="0.55000000000000004">
      <c r="A370">
        <v>6601070772</v>
      </c>
      <c r="B370">
        <v>5</v>
      </c>
      <c r="C370">
        <v>844807</v>
      </c>
      <c r="D370" t="s">
        <v>1306</v>
      </c>
      <c r="E370">
        <v>0.18</v>
      </c>
      <c r="F370">
        <v>21</v>
      </c>
      <c r="G370">
        <v>9281665</v>
      </c>
      <c r="H370">
        <v>206965185</v>
      </c>
      <c r="I370">
        <v>346662</v>
      </c>
      <c r="J370">
        <v>797167</v>
      </c>
      <c r="K370">
        <v>0</v>
      </c>
      <c r="L370">
        <v>566313</v>
      </c>
      <c r="M370">
        <v>505133</v>
      </c>
      <c r="N370">
        <v>9324229</v>
      </c>
      <c r="O370">
        <v>2276</v>
      </c>
      <c r="P370">
        <v>20979</v>
      </c>
      <c r="Q370">
        <v>0</v>
      </c>
      <c r="R370">
        <v>17182</v>
      </c>
      <c r="S370" t="s">
        <v>1307</v>
      </c>
      <c r="T370" s="6">
        <v>1.2999999999999999E-3</v>
      </c>
      <c r="U370" t="s">
        <v>1308</v>
      </c>
      <c r="V370" s="6">
        <v>2.3E-3</v>
      </c>
      <c r="W370" t="s">
        <v>1309</v>
      </c>
      <c r="X370" s="6">
        <v>1.6000000000000001E-3</v>
      </c>
      <c r="Y370" t="s">
        <v>1308</v>
      </c>
      <c r="Z370" s="6">
        <v>2.0000000000000001E-4</v>
      </c>
      <c r="AA370" t="s">
        <v>1310</v>
      </c>
      <c r="AB370" s="6">
        <v>1.6999999999999999E-3</v>
      </c>
      <c r="AC370" t="s">
        <v>1308</v>
      </c>
      <c r="AD370" t="s">
        <v>1316</v>
      </c>
    </row>
    <row r="371" spans="1:30" x14ac:dyDescent="0.55000000000000004">
      <c r="A371">
        <v>6601169230</v>
      </c>
      <c r="B371">
        <v>17</v>
      </c>
      <c r="C371">
        <v>844808</v>
      </c>
      <c r="D371" t="s">
        <v>1306</v>
      </c>
      <c r="E371">
        <v>0.18</v>
      </c>
      <c r="F371">
        <v>21</v>
      </c>
      <c r="G371">
        <v>7793449</v>
      </c>
      <c r="H371">
        <v>208450368</v>
      </c>
      <c r="I371">
        <v>219799</v>
      </c>
      <c r="J371">
        <v>729490</v>
      </c>
      <c r="K371">
        <v>0</v>
      </c>
      <c r="L371">
        <v>569300</v>
      </c>
      <c r="M371">
        <v>433673</v>
      </c>
      <c r="N371">
        <v>9395359</v>
      </c>
      <c r="O371">
        <v>1025</v>
      </c>
      <c r="P371">
        <v>18953</v>
      </c>
      <c r="Q371">
        <v>0</v>
      </c>
      <c r="R371">
        <v>17072</v>
      </c>
      <c r="S371" t="s">
        <v>1307</v>
      </c>
      <c r="T371" s="6">
        <v>4.0000000000000002E-4</v>
      </c>
      <c r="U371" t="s">
        <v>1308</v>
      </c>
      <c r="V371" s="6">
        <v>2E-3</v>
      </c>
      <c r="W371" t="s">
        <v>1309</v>
      </c>
      <c r="X371" s="6">
        <v>1E-3</v>
      </c>
      <c r="Y371" t="s">
        <v>1308</v>
      </c>
      <c r="Z371" s="6">
        <v>1E-4</v>
      </c>
      <c r="AA371" t="s">
        <v>1310</v>
      </c>
      <c r="AB371" s="6">
        <v>1.2999999999999999E-3</v>
      </c>
      <c r="AC371" t="s">
        <v>1308</v>
      </c>
      <c r="AD371" t="s">
        <v>1317</v>
      </c>
    </row>
    <row r="372" spans="1:30" x14ac:dyDescent="0.55000000000000004">
      <c r="A372">
        <v>6601239186</v>
      </c>
      <c r="B372">
        <v>13</v>
      </c>
      <c r="C372">
        <v>844807</v>
      </c>
      <c r="D372" t="s">
        <v>1306</v>
      </c>
      <c r="E372">
        <v>0.18</v>
      </c>
      <c r="F372">
        <v>21</v>
      </c>
      <c r="G372">
        <v>10224280</v>
      </c>
      <c r="H372">
        <v>206020638</v>
      </c>
      <c r="I372">
        <v>557891</v>
      </c>
      <c r="J372">
        <v>885930</v>
      </c>
      <c r="K372">
        <v>0</v>
      </c>
      <c r="L372">
        <v>563424</v>
      </c>
      <c r="M372">
        <v>491162</v>
      </c>
      <c r="N372">
        <v>9338696</v>
      </c>
      <c r="O372">
        <v>310</v>
      </c>
      <c r="P372">
        <v>17819</v>
      </c>
      <c r="Q372">
        <v>0</v>
      </c>
      <c r="R372">
        <v>17130</v>
      </c>
      <c r="S372" t="s">
        <v>1307</v>
      </c>
      <c r="T372" s="6">
        <v>6.9999999999999999E-4</v>
      </c>
      <c r="U372" t="s">
        <v>1308</v>
      </c>
      <c r="V372" s="6">
        <v>1.8E-3</v>
      </c>
      <c r="W372" t="s">
        <v>1309</v>
      </c>
      <c r="X372" s="6">
        <v>5.0000000000000001E-4</v>
      </c>
      <c r="Y372" t="s">
        <v>1308</v>
      </c>
      <c r="Z372" s="6">
        <v>0</v>
      </c>
      <c r="AA372" t="s">
        <v>1310</v>
      </c>
      <c r="AB372" s="6">
        <v>1E-4</v>
      </c>
      <c r="AC372" t="s">
        <v>1308</v>
      </c>
      <c r="AD372" t="s">
        <v>1320</v>
      </c>
    </row>
    <row r="373" spans="1:30" x14ac:dyDescent="0.55000000000000004">
      <c r="A373">
        <v>6601253140</v>
      </c>
      <c r="B373">
        <v>3</v>
      </c>
      <c r="C373">
        <v>844807</v>
      </c>
      <c r="D373" t="s">
        <v>1306</v>
      </c>
      <c r="E373">
        <v>0.18</v>
      </c>
      <c r="F373">
        <v>21</v>
      </c>
      <c r="G373">
        <v>8877541</v>
      </c>
      <c r="H373">
        <v>207362751</v>
      </c>
      <c r="I373">
        <v>285228</v>
      </c>
      <c r="J373">
        <v>860444</v>
      </c>
      <c r="K373">
        <v>0</v>
      </c>
      <c r="L373">
        <v>653641</v>
      </c>
      <c r="M373">
        <v>447852</v>
      </c>
      <c r="N373">
        <v>9382204</v>
      </c>
      <c r="O373">
        <v>308</v>
      </c>
      <c r="P373">
        <v>19186</v>
      </c>
      <c r="Q373">
        <v>0</v>
      </c>
      <c r="R373">
        <v>18592</v>
      </c>
      <c r="S373" t="s">
        <v>1307</v>
      </c>
      <c r="T373" s="6">
        <v>1.2999999999999999E-3</v>
      </c>
      <c r="U373" t="s">
        <v>1308</v>
      </c>
      <c r="V373" s="6">
        <v>1.9E-3</v>
      </c>
      <c r="W373" t="s">
        <v>1309</v>
      </c>
      <c r="X373" s="6">
        <v>1.2999999999999999E-3</v>
      </c>
      <c r="Y373" t="s">
        <v>1308</v>
      </c>
      <c r="Z373" s="6">
        <v>0</v>
      </c>
      <c r="AA373" t="s">
        <v>1310</v>
      </c>
      <c r="AB373" s="6">
        <v>0</v>
      </c>
      <c r="AC373" t="s">
        <v>1308</v>
      </c>
      <c r="AD373" t="s">
        <v>1317</v>
      </c>
    </row>
    <row r="374" spans="1:30" x14ac:dyDescent="0.55000000000000004">
      <c r="A374">
        <v>6602701865</v>
      </c>
      <c r="B374">
        <v>4</v>
      </c>
      <c r="C374">
        <v>844807</v>
      </c>
      <c r="D374" t="s">
        <v>1306</v>
      </c>
      <c r="E374">
        <v>0.18</v>
      </c>
      <c r="F374">
        <v>21</v>
      </c>
      <c r="G374">
        <v>6495315</v>
      </c>
      <c r="H374">
        <v>209811607</v>
      </c>
      <c r="I374">
        <v>194010</v>
      </c>
      <c r="J374">
        <v>646105</v>
      </c>
      <c r="K374">
        <v>0</v>
      </c>
      <c r="L374">
        <v>538967</v>
      </c>
      <c r="M374">
        <v>434202</v>
      </c>
      <c r="N374">
        <v>9393854</v>
      </c>
      <c r="O374">
        <v>3866</v>
      </c>
      <c r="P374">
        <v>21247</v>
      </c>
      <c r="Q374">
        <v>0</v>
      </c>
      <c r="R374">
        <v>20098</v>
      </c>
      <c r="S374" t="s">
        <v>1307</v>
      </c>
      <c r="T374" s="6">
        <v>1.8E-3</v>
      </c>
      <c r="U374" t="s">
        <v>1308</v>
      </c>
      <c r="V374" s="6">
        <v>2.5000000000000001E-3</v>
      </c>
      <c r="W374" t="s">
        <v>1309</v>
      </c>
      <c r="X374" s="6">
        <v>8.0000000000000004E-4</v>
      </c>
      <c r="Y374" t="s">
        <v>1308</v>
      </c>
      <c r="Z374" s="6">
        <v>2.9999999999999997E-4</v>
      </c>
      <c r="AA374" t="s">
        <v>1310</v>
      </c>
      <c r="AB374" s="6">
        <v>1E-3</v>
      </c>
      <c r="AC374" t="s">
        <v>1308</v>
      </c>
      <c r="AD374" t="s">
        <v>1316</v>
      </c>
    </row>
    <row r="375" spans="1:30" x14ac:dyDescent="0.55000000000000004">
      <c r="A375">
        <v>6602910761</v>
      </c>
      <c r="B375">
        <v>10</v>
      </c>
      <c r="C375">
        <v>844807</v>
      </c>
      <c r="D375" t="s">
        <v>1306</v>
      </c>
      <c r="E375">
        <v>0.18</v>
      </c>
      <c r="F375">
        <v>21</v>
      </c>
      <c r="G375">
        <v>7911365</v>
      </c>
      <c r="H375">
        <v>208322754</v>
      </c>
      <c r="I375">
        <v>252306</v>
      </c>
      <c r="J375">
        <v>758038</v>
      </c>
      <c r="K375">
        <v>0</v>
      </c>
      <c r="L375">
        <v>581438</v>
      </c>
      <c r="M375">
        <v>452374</v>
      </c>
      <c r="N375">
        <v>9375959</v>
      </c>
      <c r="O375">
        <v>1027</v>
      </c>
      <c r="P375">
        <v>19226</v>
      </c>
      <c r="Q375">
        <v>0</v>
      </c>
      <c r="R375">
        <v>17479</v>
      </c>
      <c r="S375" t="s">
        <v>1307</v>
      </c>
      <c r="T375" s="6">
        <v>5.9999999999999995E-4</v>
      </c>
      <c r="U375" t="s">
        <v>1308</v>
      </c>
      <c r="V375" s="6">
        <v>2E-3</v>
      </c>
      <c r="W375" t="s">
        <v>1309</v>
      </c>
      <c r="X375" s="6">
        <v>1.1000000000000001E-3</v>
      </c>
      <c r="Y375" t="s">
        <v>1308</v>
      </c>
      <c r="Z375" s="6">
        <v>1E-4</v>
      </c>
      <c r="AA375" t="s">
        <v>1310</v>
      </c>
      <c r="AB375" s="6">
        <v>1.5E-3</v>
      </c>
      <c r="AC375" t="s">
        <v>1308</v>
      </c>
      <c r="AD375" t="s">
        <v>1317</v>
      </c>
    </row>
    <row r="376" spans="1:30" x14ac:dyDescent="0.55000000000000004">
      <c r="A376">
        <v>6900430445</v>
      </c>
      <c r="B376">
        <v>8</v>
      </c>
      <c r="C376">
        <v>883207</v>
      </c>
      <c r="D376" t="s">
        <v>1306</v>
      </c>
      <c r="E376">
        <v>0.18</v>
      </c>
      <c r="F376">
        <v>22</v>
      </c>
      <c r="G376">
        <v>10221693</v>
      </c>
      <c r="H376">
        <v>215845267</v>
      </c>
      <c r="I376">
        <v>635571</v>
      </c>
      <c r="J376">
        <v>966275</v>
      </c>
      <c r="K376">
        <v>0</v>
      </c>
      <c r="L376">
        <v>604365</v>
      </c>
      <c r="M376">
        <v>498224</v>
      </c>
      <c r="N376">
        <v>9331264</v>
      </c>
      <c r="O376">
        <v>1718</v>
      </c>
      <c r="P376">
        <v>20473</v>
      </c>
      <c r="Q376">
        <v>0</v>
      </c>
      <c r="R376">
        <v>17931</v>
      </c>
      <c r="S376" t="s">
        <v>1307</v>
      </c>
      <c r="T376" s="6">
        <v>1.2999999999999999E-3</v>
      </c>
      <c r="U376" t="s">
        <v>1308</v>
      </c>
      <c r="V376" s="6">
        <v>2.2000000000000001E-3</v>
      </c>
      <c r="W376" t="s">
        <v>1309</v>
      </c>
      <c r="X376" s="6">
        <v>8.9999999999999998E-4</v>
      </c>
      <c r="Y376" t="s">
        <v>1308</v>
      </c>
      <c r="Z376" s="6">
        <v>1E-4</v>
      </c>
      <c r="AA376" t="s">
        <v>1310</v>
      </c>
      <c r="AB376" s="6">
        <v>4.0000000000000002E-4</v>
      </c>
      <c r="AC376" t="s">
        <v>1308</v>
      </c>
      <c r="AD376" t="s">
        <v>1318</v>
      </c>
    </row>
    <row r="377" spans="1:30" x14ac:dyDescent="0.55000000000000004">
      <c r="A377">
        <v>6900547208</v>
      </c>
      <c r="B377">
        <v>11</v>
      </c>
      <c r="C377">
        <v>883207</v>
      </c>
      <c r="D377" t="s">
        <v>1306</v>
      </c>
      <c r="E377">
        <v>0.18</v>
      </c>
      <c r="F377">
        <v>22</v>
      </c>
      <c r="G377">
        <v>9252496</v>
      </c>
      <c r="H377">
        <v>216822943</v>
      </c>
      <c r="I377">
        <v>342535</v>
      </c>
      <c r="J377">
        <v>800528</v>
      </c>
      <c r="K377">
        <v>0</v>
      </c>
      <c r="L377">
        <v>588455</v>
      </c>
      <c r="M377">
        <v>470558</v>
      </c>
      <c r="N377">
        <v>9357359</v>
      </c>
      <c r="O377">
        <v>1710</v>
      </c>
      <c r="P377">
        <v>20078</v>
      </c>
      <c r="Q377">
        <v>0</v>
      </c>
      <c r="R377">
        <v>18114</v>
      </c>
      <c r="S377" t="s">
        <v>1307</v>
      </c>
      <c r="T377" s="6">
        <v>1.1999999999999999E-3</v>
      </c>
      <c r="U377" t="s">
        <v>1308</v>
      </c>
      <c r="V377" s="6">
        <v>2.2000000000000001E-3</v>
      </c>
      <c r="W377" t="s">
        <v>1309</v>
      </c>
      <c r="X377" s="6">
        <v>1.5E-3</v>
      </c>
      <c r="Y377" t="s">
        <v>1308</v>
      </c>
      <c r="Z377" s="6">
        <v>1E-4</v>
      </c>
      <c r="AA377" t="s">
        <v>1310</v>
      </c>
      <c r="AB377" s="6">
        <v>1.6000000000000001E-3</v>
      </c>
      <c r="AC377" t="s">
        <v>1308</v>
      </c>
      <c r="AD377" t="s">
        <v>1318</v>
      </c>
    </row>
    <row r="378" spans="1:30" x14ac:dyDescent="0.55000000000000004">
      <c r="A378">
        <v>6900592879</v>
      </c>
      <c r="B378">
        <v>2</v>
      </c>
      <c r="C378">
        <v>883207</v>
      </c>
      <c r="D378" t="s">
        <v>1306</v>
      </c>
      <c r="E378">
        <v>0.18</v>
      </c>
      <c r="F378">
        <v>22</v>
      </c>
      <c r="G378">
        <v>9651190</v>
      </c>
      <c r="H378">
        <v>216423276</v>
      </c>
      <c r="I378">
        <v>528809</v>
      </c>
      <c r="J378">
        <v>774438</v>
      </c>
      <c r="K378">
        <v>0</v>
      </c>
      <c r="L378">
        <v>517656</v>
      </c>
      <c r="M378">
        <v>486166</v>
      </c>
      <c r="N378">
        <v>9343691</v>
      </c>
      <c r="O378">
        <v>869</v>
      </c>
      <c r="P378">
        <v>19096</v>
      </c>
      <c r="Q378">
        <v>0</v>
      </c>
      <c r="R378">
        <v>17641</v>
      </c>
      <c r="S378" t="s">
        <v>1307</v>
      </c>
      <c r="T378" s="6">
        <v>0</v>
      </c>
      <c r="U378" t="s">
        <v>1308</v>
      </c>
      <c r="V378" s="6">
        <v>2E-3</v>
      </c>
      <c r="W378" t="s">
        <v>1309</v>
      </c>
      <c r="X378" s="6">
        <v>4.0000000000000002E-4</v>
      </c>
      <c r="Y378" t="s">
        <v>1308</v>
      </c>
      <c r="Z378" s="6">
        <v>0</v>
      </c>
      <c r="AA378" t="s">
        <v>1310</v>
      </c>
      <c r="AB378" s="6">
        <v>1.5E-3</v>
      </c>
      <c r="AC378" t="s">
        <v>1308</v>
      </c>
      <c r="AD378" t="s">
        <v>1317</v>
      </c>
    </row>
    <row r="379" spans="1:30" x14ac:dyDescent="0.55000000000000004">
      <c r="A379">
        <v>6900608369</v>
      </c>
      <c r="B379">
        <v>6</v>
      </c>
      <c r="C379">
        <v>883207</v>
      </c>
      <c r="D379" t="s">
        <v>1306</v>
      </c>
      <c r="E379">
        <v>0.18</v>
      </c>
      <c r="F379">
        <v>22</v>
      </c>
      <c r="G379">
        <v>9549845</v>
      </c>
      <c r="H379">
        <v>216519863</v>
      </c>
      <c r="I379">
        <v>410922</v>
      </c>
      <c r="J379">
        <v>845439</v>
      </c>
      <c r="K379">
        <v>0</v>
      </c>
      <c r="L379">
        <v>585437</v>
      </c>
      <c r="M379">
        <v>495558</v>
      </c>
      <c r="N379">
        <v>9333115</v>
      </c>
      <c r="O379">
        <v>2549</v>
      </c>
      <c r="P379">
        <v>20550</v>
      </c>
      <c r="Q379">
        <v>0</v>
      </c>
      <c r="R379">
        <v>17873</v>
      </c>
      <c r="S379" t="s">
        <v>1307</v>
      </c>
      <c r="T379" s="6">
        <v>1.6999999999999999E-3</v>
      </c>
      <c r="U379" t="s">
        <v>1308</v>
      </c>
      <c r="V379" s="6">
        <v>2.3E-3</v>
      </c>
      <c r="W379" t="s">
        <v>1309</v>
      </c>
      <c r="X379" s="6">
        <v>1.8E-3</v>
      </c>
      <c r="Y379" t="s">
        <v>1308</v>
      </c>
      <c r="Z379" s="6">
        <v>2.0000000000000001E-4</v>
      </c>
      <c r="AA379" t="s">
        <v>1310</v>
      </c>
      <c r="AB379" s="6">
        <v>1.8E-3</v>
      </c>
      <c r="AC379" t="s">
        <v>1308</v>
      </c>
      <c r="AD379" t="s">
        <v>1318</v>
      </c>
    </row>
    <row r="380" spans="1:30" x14ac:dyDescent="0.55000000000000004">
      <c r="A380">
        <v>6900738305</v>
      </c>
      <c r="B380">
        <v>1</v>
      </c>
      <c r="C380">
        <v>883207</v>
      </c>
      <c r="D380" t="s">
        <v>1306</v>
      </c>
      <c r="E380">
        <v>0.18</v>
      </c>
      <c r="F380">
        <v>22</v>
      </c>
      <c r="G380">
        <v>7719768</v>
      </c>
      <c r="H380">
        <v>218354967</v>
      </c>
      <c r="I380">
        <v>83694</v>
      </c>
      <c r="J380">
        <v>572195</v>
      </c>
      <c r="K380">
        <v>0</v>
      </c>
      <c r="L380">
        <v>484185</v>
      </c>
      <c r="M380">
        <v>473450</v>
      </c>
      <c r="N380">
        <v>9356628</v>
      </c>
      <c r="O380">
        <v>868</v>
      </c>
      <c r="P380">
        <v>18937</v>
      </c>
      <c r="Q380">
        <v>0</v>
      </c>
      <c r="R380">
        <v>18142</v>
      </c>
      <c r="S380" t="s">
        <v>1307</v>
      </c>
      <c r="T380" s="6">
        <v>1E-3</v>
      </c>
      <c r="U380" t="s">
        <v>1308</v>
      </c>
      <c r="V380" s="6">
        <v>2E-3</v>
      </c>
      <c r="W380" t="s">
        <v>1309</v>
      </c>
      <c r="X380" s="6">
        <v>2.9999999999999997E-4</v>
      </c>
      <c r="Y380" t="s">
        <v>1308</v>
      </c>
      <c r="Z380" s="6">
        <v>0</v>
      </c>
      <c r="AA380" t="s">
        <v>1310</v>
      </c>
      <c r="AB380" s="6">
        <v>5.9999999999999995E-4</v>
      </c>
      <c r="AC380" t="s">
        <v>1308</v>
      </c>
      <c r="AD380" t="s">
        <v>1317</v>
      </c>
    </row>
    <row r="381" spans="1:30" x14ac:dyDescent="0.55000000000000004">
      <c r="A381">
        <v>6900759753</v>
      </c>
      <c r="B381">
        <v>7</v>
      </c>
      <c r="C381">
        <v>883207</v>
      </c>
      <c r="D381" t="s">
        <v>1306</v>
      </c>
      <c r="E381">
        <v>0.18</v>
      </c>
      <c r="F381">
        <v>22</v>
      </c>
      <c r="G381">
        <v>10475495</v>
      </c>
      <c r="H381">
        <v>215593401</v>
      </c>
      <c r="I381">
        <v>629111</v>
      </c>
      <c r="J381">
        <v>966842</v>
      </c>
      <c r="K381">
        <v>0</v>
      </c>
      <c r="L381">
        <v>545502</v>
      </c>
      <c r="M381">
        <v>539913</v>
      </c>
      <c r="N381">
        <v>9288282</v>
      </c>
      <c r="O381">
        <v>6985</v>
      </c>
      <c r="P381">
        <v>29820</v>
      </c>
      <c r="Q381">
        <v>0</v>
      </c>
      <c r="R381">
        <v>18903</v>
      </c>
      <c r="S381" t="s">
        <v>1307</v>
      </c>
      <c r="T381" s="6">
        <v>1.2999999999999999E-3</v>
      </c>
      <c r="U381" t="s">
        <v>1308</v>
      </c>
      <c r="V381" s="6">
        <v>3.7000000000000002E-3</v>
      </c>
      <c r="W381" t="s">
        <v>1309</v>
      </c>
      <c r="X381" s="6">
        <v>8.0000000000000004E-4</v>
      </c>
      <c r="Y381" t="s">
        <v>1308</v>
      </c>
      <c r="Z381" s="6">
        <v>6.9999999999999999E-4</v>
      </c>
      <c r="AA381" t="s">
        <v>1310</v>
      </c>
      <c r="AB381" s="6">
        <v>4.0000000000000002E-4</v>
      </c>
      <c r="AC381" t="s">
        <v>1308</v>
      </c>
      <c r="AD381" t="s">
        <v>1389</v>
      </c>
    </row>
    <row r="382" spans="1:30" x14ac:dyDescent="0.55000000000000004">
      <c r="A382">
        <v>6900806297</v>
      </c>
      <c r="B382">
        <v>14</v>
      </c>
      <c r="C382">
        <v>883207</v>
      </c>
      <c r="D382" t="s">
        <v>1306</v>
      </c>
      <c r="E382">
        <v>0.18</v>
      </c>
      <c r="F382">
        <v>22</v>
      </c>
      <c r="G382">
        <v>8296197</v>
      </c>
      <c r="H382">
        <v>217774956</v>
      </c>
      <c r="I382">
        <v>437910</v>
      </c>
      <c r="J382">
        <v>768320</v>
      </c>
      <c r="K382">
        <v>0</v>
      </c>
      <c r="L382">
        <v>550032</v>
      </c>
      <c r="M382">
        <v>464193</v>
      </c>
      <c r="N382">
        <v>9365590</v>
      </c>
      <c r="O382">
        <v>309</v>
      </c>
      <c r="P382">
        <v>18706</v>
      </c>
      <c r="Q382">
        <v>0</v>
      </c>
      <c r="R382">
        <v>18179</v>
      </c>
      <c r="S382" t="s">
        <v>1307</v>
      </c>
      <c r="T382" s="6">
        <v>1.5E-3</v>
      </c>
      <c r="U382" t="s">
        <v>1308</v>
      </c>
      <c r="V382" s="6">
        <v>1.9E-3</v>
      </c>
      <c r="W382" t="s">
        <v>1309</v>
      </c>
      <c r="X382" s="6">
        <v>0</v>
      </c>
      <c r="Y382" t="s">
        <v>1308</v>
      </c>
      <c r="Z382" s="6">
        <v>0</v>
      </c>
      <c r="AA382" t="s">
        <v>1310</v>
      </c>
      <c r="AB382" s="6">
        <v>1.4E-3</v>
      </c>
      <c r="AC382" t="s">
        <v>1308</v>
      </c>
      <c r="AD382" t="s">
        <v>1317</v>
      </c>
    </row>
    <row r="383" spans="1:30" x14ac:dyDescent="0.55000000000000004">
      <c r="A383">
        <v>6900820216</v>
      </c>
      <c r="B383">
        <v>15</v>
      </c>
      <c r="C383">
        <v>883207</v>
      </c>
      <c r="D383" t="s">
        <v>1306</v>
      </c>
      <c r="E383">
        <v>0.18</v>
      </c>
      <c r="F383">
        <v>22</v>
      </c>
      <c r="G383">
        <v>10158056</v>
      </c>
      <c r="H383">
        <v>215916646</v>
      </c>
      <c r="I383">
        <v>401780</v>
      </c>
      <c r="J383">
        <v>866739</v>
      </c>
      <c r="K383">
        <v>0</v>
      </c>
      <c r="L383">
        <v>618215</v>
      </c>
      <c r="M383">
        <v>490137</v>
      </c>
      <c r="N383">
        <v>9339673</v>
      </c>
      <c r="O383">
        <v>3298</v>
      </c>
      <c r="P383">
        <v>19340</v>
      </c>
      <c r="Q383">
        <v>0</v>
      </c>
      <c r="R383">
        <v>19033</v>
      </c>
      <c r="S383" t="s">
        <v>1307</v>
      </c>
      <c r="T383" s="6">
        <v>1.8E-3</v>
      </c>
      <c r="U383" t="s">
        <v>1308</v>
      </c>
      <c r="V383" s="6">
        <v>2.3E-3</v>
      </c>
      <c r="W383" t="s">
        <v>1309</v>
      </c>
      <c r="X383" s="6">
        <v>1.6999999999999999E-3</v>
      </c>
      <c r="Y383" t="s">
        <v>1308</v>
      </c>
      <c r="Z383" s="6">
        <v>2.9999999999999997E-4</v>
      </c>
      <c r="AA383" t="s">
        <v>1310</v>
      </c>
      <c r="AB383" s="6">
        <v>0</v>
      </c>
      <c r="AC383" t="s">
        <v>1308</v>
      </c>
      <c r="AD383" t="s">
        <v>1317</v>
      </c>
    </row>
    <row r="384" spans="1:30" x14ac:dyDescent="0.55000000000000004">
      <c r="A384">
        <v>6900834216</v>
      </c>
      <c r="B384">
        <v>16</v>
      </c>
      <c r="C384">
        <v>883208</v>
      </c>
      <c r="D384" t="s">
        <v>1306</v>
      </c>
      <c r="E384">
        <v>0.18</v>
      </c>
      <c r="F384">
        <v>22</v>
      </c>
      <c r="G384">
        <v>8509589</v>
      </c>
      <c r="H384">
        <v>217564057</v>
      </c>
      <c r="I384">
        <v>190764</v>
      </c>
      <c r="J384">
        <v>774345</v>
      </c>
      <c r="K384">
        <v>0</v>
      </c>
      <c r="L384">
        <v>623127</v>
      </c>
      <c r="M384">
        <v>453542</v>
      </c>
      <c r="N384">
        <v>9376124</v>
      </c>
      <c r="O384">
        <v>1916</v>
      </c>
      <c r="P384">
        <v>22156</v>
      </c>
      <c r="Q384">
        <v>0</v>
      </c>
      <c r="R384">
        <v>19770</v>
      </c>
      <c r="S384" t="s">
        <v>1307</v>
      </c>
      <c r="T384" s="6">
        <v>4.0000000000000002E-4</v>
      </c>
      <c r="U384" t="s">
        <v>1308</v>
      </c>
      <c r="V384" s="6">
        <v>2.3999999999999998E-3</v>
      </c>
      <c r="W384" t="s">
        <v>1309</v>
      </c>
      <c r="X384" s="6">
        <v>8.0000000000000004E-4</v>
      </c>
      <c r="Y384" t="s">
        <v>1308</v>
      </c>
      <c r="Z384" s="6">
        <v>1E-4</v>
      </c>
      <c r="AA384" t="s">
        <v>1310</v>
      </c>
      <c r="AB384" s="6">
        <v>1.5E-3</v>
      </c>
      <c r="AC384" t="s">
        <v>1308</v>
      </c>
      <c r="AD384" t="s">
        <v>1315</v>
      </c>
    </row>
    <row r="385" spans="1:30" x14ac:dyDescent="0.55000000000000004">
      <c r="A385">
        <v>6900951230</v>
      </c>
      <c r="B385">
        <v>12</v>
      </c>
      <c r="C385">
        <v>883207</v>
      </c>
      <c r="D385" t="s">
        <v>1306</v>
      </c>
      <c r="E385">
        <v>0.18</v>
      </c>
      <c r="F385">
        <v>22</v>
      </c>
      <c r="G385">
        <v>8015627</v>
      </c>
      <c r="H385">
        <v>218060628</v>
      </c>
      <c r="I385">
        <v>396839</v>
      </c>
      <c r="J385">
        <v>745650</v>
      </c>
      <c r="K385">
        <v>0</v>
      </c>
      <c r="L385">
        <v>546964</v>
      </c>
      <c r="M385">
        <v>487184</v>
      </c>
      <c r="N385">
        <v>9342127</v>
      </c>
      <c r="O385">
        <v>869</v>
      </c>
      <c r="P385">
        <v>19465</v>
      </c>
      <c r="Q385">
        <v>0</v>
      </c>
      <c r="R385">
        <v>17930</v>
      </c>
      <c r="S385" t="s">
        <v>1307</v>
      </c>
      <c r="T385" s="6">
        <v>1.1999999999999999E-3</v>
      </c>
      <c r="U385" t="s">
        <v>1308</v>
      </c>
      <c r="V385" s="6">
        <v>2E-3</v>
      </c>
      <c r="W385" t="s">
        <v>1309</v>
      </c>
      <c r="X385" s="6">
        <v>1.6999999999999999E-3</v>
      </c>
      <c r="Y385" t="s">
        <v>1308</v>
      </c>
      <c r="Z385" s="6">
        <v>0</v>
      </c>
      <c r="AA385" t="s">
        <v>1310</v>
      </c>
      <c r="AB385" s="6">
        <v>1.2999999999999999E-3</v>
      </c>
      <c r="AC385" t="s">
        <v>1308</v>
      </c>
      <c r="AD385" t="s">
        <v>1317</v>
      </c>
    </row>
    <row r="386" spans="1:30" x14ac:dyDescent="0.55000000000000004">
      <c r="A386">
        <v>6901064079</v>
      </c>
      <c r="B386">
        <v>9</v>
      </c>
      <c r="C386">
        <v>883207</v>
      </c>
      <c r="D386" t="s">
        <v>1306</v>
      </c>
      <c r="E386">
        <v>0.18</v>
      </c>
      <c r="F386">
        <v>22</v>
      </c>
      <c r="G386">
        <v>9177577</v>
      </c>
      <c r="H386">
        <v>216898261</v>
      </c>
      <c r="I386">
        <v>442230</v>
      </c>
      <c r="J386">
        <v>779365</v>
      </c>
      <c r="K386">
        <v>0</v>
      </c>
      <c r="L386">
        <v>542078</v>
      </c>
      <c r="M386">
        <v>450651</v>
      </c>
      <c r="N386">
        <v>9379265</v>
      </c>
      <c r="O386">
        <v>868</v>
      </c>
      <c r="P386">
        <v>19738</v>
      </c>
      <c r="Q386">
        <v>0</v>
      </c>
      <c r="R386">
        <v>18311</v>
      </c>
      <c r="S386" t="s">
        <v>1307</v>
      </c>
      <c r="T386" s="6">
        <v>1.6000000000000001E-3</v>
      </c>
      <c r="U386" t="s">
        <v>1308</v>
      </c>
      <c r="V386" s="6">
        <v>2E-3</v>
      </c>
      <c r="W386" t="s">
        <v>1309</v>
      </c>
      <c r="X386" s="6">
        <v>0</v>
      </c>
      <c r="Y386" t="s">
        <v>1308</v>
      </c>
      <c r="Z386" s="6">
        <v>0</v>
      </c>
      <c r="AA386" t="s">
        <v>1310</v>
      </c>
      <c r="AB386" s="6">
        <v>1.5E-3</v>
      </c>
      <c r="AC386" t="s">
        <v>1308</v>
      </c>
      <c r="AD386" t="s">
        <v>1318</v>
      </c>
    </row>
    <row r="387" spans="1:30" x14ac:dyDescent="0.55000000000000004">
      <c r="A387">
        <v>6901072716</v>
      </c>
      <c r="B387">
        <v>5</v>
      </c>
      <c r="C387">
        <v>883207</v>
      </c>
      <c r="D387" t="s">
        <v>1306</v>
      </c>
      <c r="E387">
        <v>0.18</v>
      </c>
      <c r="F387">
        <v>22</v>
      </c>
      <c r="G387">
        <v>9784117</v>
      </c>
      <c r="H387">
        <v>216292923</v>
      </c>
      <c r="I387">
        <v>348733</v>
      </c>
      <c r="J387">
        <v>818660</v>
      </c>
      <c r="K387">
        <v>0</v>
      </c>
      <c r="L387">
        <v>584007</v>
      </c>
      <c r="M387">
        <v>502449</v>
      </c>
      <c r="N387">
        <v>9327738</v>
      </c>
      <c r="O387">
        <v>2071</v>
      </c>
      <c r="P387">
        <v>21493</v>
      </c>
      <c r="Q387">
        <v>0</v>
      </c>
      <c r="R387">
        <v>17694</v>
      </c>
      <c r="S387" t="s">
        <v>1307</v>
      </c>
      <c r="T387" s="6">
        <v>1.2999999999999999E-3</v>
      </c>
      <c r="U387" t="s">
        <v>1308</v>
      </c>
      <c r="V387" s="6">
        <v>2.3E-3</v>
      </c>
      <c r="W387" t="s">
        <v>1309</v>
      </c>
      <c r="X387" s="6">
        <v>1.5E-3</v>
      </c>
      <c r="Y387" t="s">
        <v>1308</v>
      </c>
      <c r="Z387" s="6">
        <v>2.0000000000000001E-4</v>
      </c>
      <c r="AA387" t="s">
        <v>1310</v>
      </c>
      <c r="AB387" s="6">
        <v>1.6999999999999999E-3</v>
      </c>
      <c r="AC387" t="s">
        <v>1308</v>
      </c>
      <c r="AD387" t="s">
        <v>1316</v>
      </c>
    </row>
    <row r="388" spans="1:30" x14ac:dyDescent="0.55000000000000004">
      <c r="A388">
        <v>6901169957</v>
      </c>
      <c r="B388">
        <v>17</v>
      </c>
      <c r="C388">
        <v>883208</v>
      </c>
      <c r="D388" t="s">
        <v>1306</v>
      </c>
      <c r="E388">
        <v>0.18</v>
      </c>
      <c r="F388">
        <v>22</v>
      </c>
      <c r="G388">
        <v>8226248</v>
      </c>
      <c r="H388">
        <v>217845942</v>
      </c>
      <c r="I388">
        <v>220728</v>
      </c>
      <c r="J388">
        <v>748873</v>
      </c>
      <c r="K388">
        <v>0</v>
      </c>
      <c r="L388">
        <v>586804</v>
      </c>
      <c r="M388">
        <v>432796</v>
      </c>
      <c r="N388">
        <v>9395574</v>
      </c>
      <c r="O388">
        <v>929</v>
      </c>
      <c r="P388">
        <v>19383</v>
      </c>
      <c r="Q388">
        <v>0</v>
      </c>
      <c r="R388">
        <v>17504</v>
      </c>
      <c r="S388" t="s">
        <v>1307</v>
      </c>
      <c r="T388" s="6">
        <v>4.0000000000000002E-4</v>
      </c>
      <c r="U388" t="s">
        <v>1308</v>
      </c>
      <c r="V388" s="6">
        <v>2E-3</v>
      </c>
      <c r="W388" t="s">
        <v>1309</v>
      </c>
      <c r="X388" s="6">
        <v>8.9999999999999998E-4</v>
      </c>
      <c r="Y388" t="s">
        <v>1308</v>
      </c>
      <c r="Z388" s="6">
        <v>0</v>
      </c>
      <c r="AA388" t="s">
        <v>1310</v>
      </c>
      <c r="AB388" s="6">
        <v>1.4E-3</v>
      </c>
      <c r="AC388" t="s">
        <v>1308</v>
      </c>
      <c r="AD388" t="s">
        <v>1317</v>
      </c>
    </row>
    <row r="389" spans="1:30" x14ac:dyDescent="0.55000000000000004">
      <c r="A389">
        <v>6901241536</v>
      </c>
      <c r="B389">
        <v>13</v>
      </c>
      <c r="C389">
        <v>883207</v>
      </c>
      <c r="D389" t="s">
        <v>1306</v>
      </c>
      <c r="E389">
        <v>0.18</v>
      </c>
      <c r="F389">
        <v>22</v>
      </c>
      <c r="G389">
        <v>10719704</v>
      </c>
      <c r="H389">
        <v>215354994</v>
      </c>
      <c r="I389">
        <v>558914</v>
      </c>
      <c r="J389">
        <v>904855</v>
      </c>
      <c r="K389">
        <v>0</v>
      </c>
      <c r="L389">
        <v>580576</v>
      </c>
      <c r="M389">
        <v>495421</v>
      </c>
      <c r="N389">
        <v>9334356</v>
      </c>
      <c r="O389">
        <v>1023</v>
      </c>
      <c r="P389">
        <v>18925</v>
      </c>
      <c r="Q389">
        <v>0</v>
      </c>
      <c r="R389">
        <v>17152</v>
      </c>
      <c r="S389" t="s">
        <v>1307</v>
      </c>
      <c r="T389" s="6">
        <v>6.9999999999999999E-4</v>
      </c>
      <c r="U389" t="s">
        <v>1308</v>
      </c>
      <c r="V389" s="6">
        <v>2E-3</v>
      </c>
      <c r="W389" t="s">
        <v>1309</v>
      </c>
      <c r="X389" s="6">
        <v>5.0000000000000001E-4</v>
      </c>
      <c r="Y389" t="s">
        <v>1308</v>
      </c>
      <c r="Z389" s="6">
        <v>1E-4</v>
      </c>
      <c r="AA389" t="s">
        <v>1310</v>
      </c>
      <c r="AB389" s="6">
        <v>2.0000000000000001E-4</v>
      </c>
      <c r="AC389" t="s">
        <v>1308</v>
      </c>
      <c r="AD389" t="s">
        <v>1317</v>
      </c>
    </row>
    <row r="390" spans="1:30" x14ac:dyDescent="0.55000000000000004">
      <c r="A390">
        <v>6901254975</v>
      </c>
      <c r="B390">
        <v>3</v>
      </c>
      <c r="C390">
        <v>883207</v>
      </c>
      <c r="D390" t="s">
        <v>1306</v>
      </c>
      <c r="E390">
        <v>0.18</v>
      </c>
      <c r="F390">
        <v>22</v>
      </c>
      <c r="G390">
        <v>9329422</v>
      </c>
      <c r="H390">
        <v>216741026</v>
      </c>
      <c r="I390">
        <v>286090</v>
      </c>
      <c r="J390">
        <v>884707</v>
      </c>
      <c r="K390">
        <v>0</v>
      </c>
      <c r="L390">
        <v>676024</v>
      </c>
      <c r="M390">
        <v>451878</v>
      </c>
      <c r="N390">
        <v>9378275</v>
      </c>
      <c r="O390">
        <v>862</v>
      </c>
      <c r="P390">
        <v>24263</v>
      </c>
      <c r="Q390">
        <v>0</v>
      </c>
      <c r="R390">
        <v>22383</v>
      </c>
      <c r="S390" t="s">
        <v>1307</v>
      </c>
      <c r="T390" s="6">
        <v>1.2999999999999999E-3</v>
      </c>
      <c r="U390" t="s">
        <v>1308</v>
      </c>
      <c r="V390" s="6">
        <v>2.5000000000000001E-3</v>
      </c>
      <c r="W390" t="s">
        <v>1309</v>
      </c>
      <c r="X390" s="6">
        <v>1.1999999999999999E-3</v>
      </c>
      <c r="Y390" t="s">
        <v>1308</v>
      </c>
      <c r="Z390" s="6">
        <v>0</v>
      </c>
      <c r="AA390" t="s">
        <v>1310</v>
      </c>
      <c r="AB390" s="6">
        <v>1E-4</v>
      </c>
      <c r="AC390" t="s">
        <v>1308</v>
      </c>
      <c r="AD390" t="s">
        <v>1333</v>
      </c>
    </row>
    <row r="391" spans="1:30" x14ac:dyDescent="0.55000000000000004">
      <c r="A391">
        <v>6902703235</v>
      </c>
      <c r="B391">
        <v>4</v>
      </c>
      <c r="C391">
        <v>883207</v>
      </c>
      <c r="D391" t="s">
        <v>1306</v>
      </c>
      <c r="E391">
        <v>0.18</v>
      </c>
      <c r="F391">
        <v>22</v>
      </c>
      <c r="G391">
        <v>6921563</v>
      </c>
      <c r="H391">
        <v>219214788</v>
      </c>
      <c r="I391">
        <v>194319</v>
      </c>
      <c r="J391">
        <v>667001</v>
      </c>
      <c r="K391">
        <v>0</v>
      </c>
      <c r="L391">
        <v>559305</v>
      </c>
      <c r="M391">
        <v>426245</v>
      </c>
      <c r="N391">
        <v>9403181</v>
      </c>
      <c r="O391">
        <v>309</v>
      </c>
      <c r="P391">
        <v>20896</v>
      </c>
      <c r="Q391">
        <v>0</v>
      </c>
      <c r="R391">
        <v>20338</v>
      </c>
      <c r="S391" t="s">
        <v>1307</v>
      </c>
      <c r="T391" s="6">
        <v>0</v>
      </c>
      <c r="U391" t="s">
        <v>1308</v>
      </c>
      <c r="V391" s="6">
        <v>2.0999999999999999E-3</v>
      </c>
      <c r="W391" t="s">
        <v>1309</v>
      </c>
      <c r="X391" s="6">
        <v>8.0000000000000004E-4</v>
      </c>
      <c r="Y391" t="s">
        <v>1308</v>
      </c>
      <c r="Z391" s="6">
        <v>0</v>
      </c>
      <c r="AA391" t="s">
        <v>1310</v>
      </c>
      <c r="AB391" s="6">
        <v>1E-3</v>
      </c>
      <c r="AC391" t="s">
        <v>1308</v>
      </c>
      <c r="AD391" t="s">
        <v>1316</v>
      </c>
    </row>
    <row r="392" spans="1:30" x14ac:dyDescent="0.55000000000000004">
      <c r="A392">
        <v>6902912139</v>
      </c>
      <c r="B392">
        <v>10</v>
      </c>
      <c r="C392">
        <v>883207</v>
      </c>
      <c r="D392" t="s">
        <v>1306</v>
      </c>
      <c r="E392">
        <v>0.18</v>
      </c>
      <c r="F392">
        <v>22</v>
      </c>
      <c r="G392">
        <v>8363039</v>
      </c>
      <c r="H392">
        <v>217700578</v>
      </c>
      <c r="I392">
        <v>253237</v>
      </c>
      <c r="J392">
        <v>777615</v>
      </c>
      <c r="K392">
        <v>0</v>
      </c>
      <c r="L392">
        <v>599261</v>
      </c>
      <c r="M392">
        <v>451671</v>
      </c>
      <c r="N392">
        <v>9377824</v>
      </c>
      <c r="O392">
        <v>931</v>
      </c>
      <c r="P392">
        <v>19577</v>
      </c>
      <c r="Q392">
        <v>0</v>
      </c>
      <c r="R392">
        <v>17823</v>
      </c>
      <c r="S392" t="s">
        <v>1307</v>
      </c>
      <c r="T392" s="6">
        <v>6.9999999999999999E-4</v>
      </c>
      <c r="U392" t="s">
        <v>1308</v>
      </c>
      <c r="V392" s="6">
        <v>2E-3</v>
      </c>
      <c r="W392" t="s">
        <v>1309</v>
      </c>
      <c r="X392" s="6">
        <v>1.1000000000000001E-3</v>
      </c>
      <c r="Y392" t="s">
        <v>1308</v>
      </c>
      <c r="Z392" s="6">
        <v>0</v>
      </c>
      <c r="AA392" t="s">
        <v>1310</v>
      </c>
      <c r="AB392" s="6">
        <v>1.5E-3</v>
      </c>
      <c r="AC392" t="s">
        <v>1308</v>
      </c>
      <c r="AD392" t="s">
        <v>1317</v>
      </c>
    </row>
  </sheetData>
  <autoFilter ref="A1:AD392" xr:uid="{0B87F426-66BD-4637-B84C-168FBADB15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8"/>
  <sheetViews>
    <sheetView topLeftCell="A454" workbookViewId="0">
      <selection activeCell="E478" sqref="E478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12" s="4" customFormat="1" x14ac:dyDescent="0.55000000000000004">
      <c r="A1" s="7"/>
      <c r="C1" s="14" t="s">
        <v>1417</v>
      </c>
      <c r="D1" s="14"/>
      <c r="E1" s="14"/>
      <c r="F1" s="14"/>
      <c r="H1" s="15"/>
      <c r="I1" s="15"/>
      <c r="J1" s="15"/>
      <c r="K1" s="15"/>
      <c r="L1" s="16"/>
    </row>
    <row r="2" spans="1:12" s="4" customFormat="1" x14ac:dyDescent="0.55000000000000004">
      <c r="A2" s="7"/>
      <c r="C2" s="4" t="s">
        <v>1418</v>
      </c>
      <c r="D2" s="4" t="s">
        <v>1419</v>
      </c>
      <c r="E2" s="4" t="s">
        <v>1420</v>
      </c>
      <c r="F2" s="4" t="s">
        <v>1421</v>
      </c>
      <c r="H2" s="15" t="s">
        <v>1422</v>
      </c>
      <c r="I2" s="15"/>
      <c r="J2" s="15"/>
      <c r="K2" s="15"/>
      <c r="L2" s="16"/>
    </row>
    <row r="3" spans="1:12" ht="15.75" customHeight="1" x14ac:dyDescent="0.55000000000000004">
      <c r="A3" s="13" t="s">
        <v>1423</v>
      </c>
      <c r="B3">
        <v>5</v>
      </c>
      <c r="C3" s="8">
        <v>106934</v>
      </c>
      <c r="D3" s="8">
        <v>9723381</v>
      </c>
      <c r="E3" s="8">
        <v>13053</v>
      </c>
      <c r="F3" s="8">
        <v>73800</v>
      </c>
      <c r="G3" t="s">
        <v>1424</v>
      </c>
      <c r="H3" s="9" t="s">
        <v>1411</v>
      </c>
      <c r="I3" s="9" t="s">
        <v>1412</v>
      </c>
      <c r="J3" s="9" t="s">
        <v>1425</v>
      </c>
      <c r="K3" s="9" t="s">
        <v>1426</v>
      </c>
      <c r="L3" s="9" t="s">
        <v>1427</v>
      </c>
    </row>
    <row r="4" spans="1:12" x14ac:dyDescent="0.55000000000000004">
      <c r="A4" s="13"/>
      <c r="B4">
        <v>10</v>
      </c>
      <c r="C4" s="8">
        <v>197389</v>
      </c>
      <c r="D4" s="8">
        <v>19462191</v>
      </c>
      <c r="E4" s="8">
        <v>18281</v>
      </c>
      <c r="F4" s="8">
        <v>95226</v>
      </c>
      <c r="G4">
        <v>10</v>
      </c>
      <c r="H4" s="10">
        <f>(C4-C3)*0.33*3/32768/300</f>
        <v>9.1095428466796882E-3</v>
      </c>
      <c r="I4" s="10">
        <f>(D4-D3)*0.0011*3/327680/30</f>
        <v>3.269253845214844E-3</v>
      </c>
      <c r="J4" s="10">
        <f>(E4-E3)*17.4*3/327680/30</f>
        <v>2.7760986328124997E-2</v>
      </c>
      <c r="K4" s="10">
        <f>(F4-F3)*18.8*3/327680/30</f>
        <v>0.12292749023437498</v>
      </c>
      <c r="L4" s="10">
        <f>SUM(H4:K4)</f>
        <v>0.16306727325439452</v>
      </c>
    </row>
    <row r="5" spans="1:12" x14ac:dyDescent="0.55000000000000004">
      <c r="A5" s="13"/>
      <c r="B5">
        <v>15</v>
      </c>
      <c r="C5" s="8">
        <v>486694</v>
      </c>
      <c r="D5" s="8">
        <v>29002720</v>
      </c>
      <c r="E5" s="8">
        <v>44358</v>
      </c>
      <c r="F5" s="8">
        <v>152478</v>
      </c>
      <c r="G5">
        <v>15</v>
      </c>
      <c r="H5" s="10">
        <f t="shared" ref="H5:H25" si="0">(C5-C4)*0.33*3/32768/300</f>
        <v>2.9135330200195313E-2</v>
      </c>
      <c r="I5" s="10">
        <f t="shared" ref="I5:I24" si="1">(D5-D4)*0.0011*3/327680/30</f>
        <v>3.2026922302246098E-3</v>
      </c>
      <c r="J5" s="10">
        <f t="shared" ref="J5:J24" si="2">(E5-E4)*17.4*3/327680/30</f>
        <v>0.13847039794921875</v>
      </c>
      <c r="K5" s="10">
        <f t="shared" ref="K5:K24" si="3">(F5-F4)*18.8*3/327680/30</f>
        <v>0.32847216796875001</v>
      </c>
      <c r="L5" s="10">
        <f t="shared" ref="L5:L25" si="4">SUM(H5:K5)</f>
        <v>0.49928058834838868</v>
      </c>
    </row>
    <row r="6" spans="1:12" x14ac:dyDescent="0.55000000000000004">
      <c r="A6" s="13"/>
      <c r="B6">
        <v>20</v>
      </c>
      <c r="C6" s="8">
        <v>722034</v>
      </c>
      <c r="D6" s="8">
        <v>38597090</v>
      </c>
      <c r="E6" s="8">
        <v>44950</v>
      </c>
      <c r="F6" s="8">
        <v>170594</v>
      </c>
      <c r="G6">
        <v>20</v>
      </c>
      <c r="H6" s="10">
        <f t="shared" si="0"/>
        <v>2.3700622558593749E-2</v>
      </c>
      <c r="I6" s="10">
        <f t="shared" si="1"/>
        <v>3.2207662963867189E-3</v>
      </c>
      <c r="J6" s="10">
        <f t="shared" si="2"/>
        <v>3.1435546874999999E-3</v>
      </c>
      <c r="K6" s="10">
        <f t="shared" si="3"/>
        <v>0.10393701171874999</v>
      </c>
      <c r="L6" s="10">
        <f t="shared" si="4"/>
        <v>0.13400195526123046</v>
      </c>
    </row>
    <row r="7" spans="1:12" x14ac:dyDescent="0.55000000000000004">
      <c r="A7" s="13"/>
      <c r="B7">
        <v>25</v>
      </c>
      <c r="C7" s="8">
        <v>965259</v>
      </c>
      <c r="D7" s="8">
        <v>48183884</v>
      </c>
      <c r="E7" s="8">
        <v>51049</v>
      </c>
      <c r="F7" s="8">
        <v>191230</v>
      </c>
      <c r="G7">
        <v>25</v>
      </c>
      <c r="H7" s="10">
        <f t="shared" si="0"/>
        <v>2.4494705200195314E-2</v>
      </c>
      <c r="I7" s="10">
        <f t="shared" si="1"/>
        <v>3.2182230834960938E-3</v>
      </c>
      <c r="J7" s="10">
        <f t="shared" si="2"/>
        <v>3.2386047363281247E-2</v>
      </c>
      <c r="K7" s="10">
        <f t="shared" si="3"/>
        <v>0.11839501953124999</v>
      </c>
      <c r="L7" s="10">
        <f t="shared" si="4"/>
        <v>0.17849399517822265</v>
      </c>
    </row>
    <row r="8" spans="1:12" x14ac:dyDescent="0.55000000000000004">
      <c r="A8" s="13"/>
      <c r="B8">
        <v>30</v>
      </c>
      <c r="C8" s="8">
        <v>1191524</v>
      </c>
      <c r="D8" s="8">
        <v>57787672</v>
      </c>
      <c r="E8" s="8">
        <v>54042</v>
      </c>
      <c r="F8" s="8">
        <v>208296</v>
      </c>
      <c r="G8">
        <v>30</v>
      </c>
      <c r="H8" s="10">
        <f t="shared" si="0"/>
        <v>2.2786697387695311E-2</v>
      </c>
      <c r="I8" s="10">
        <f t="shared" si="1"/>
        <v>3.2239278564453128E-3</v>
      </c>
      <c r="J8" s="10">
        <f t="shared" si="2"/>
        <v>1.5893005371093748E-2</v>
      </c>
      <c r="K8" s="10">
        <f t="shared" si="3"/>
        <v>9.7912841796874997E-2</v>
      </c>
      <c r="L8" s="10">
        <f t="shared" si="4"/>
        <v>0.13981647241210937</v>
      </c>
    </row>
    <row r="9" spans="1:12" x14ac:dyDescent="0.55000000000000004">
      <c r="B9">
        <v>35</v>
      </c>
      <c r="C9" s="11">
        <v>1412823</v>
      </c>
      <c r="D9" s="11">
        <v>67396000</v>
      </c>
      <c r="E9" s="11">
        <v>54042</v>
      </c>
      <c r="F9" s="11">
        <v>225315</v>
      </c>
      <c r="G9">
        <v>35</v>
      </c>
      <c r="H9" s="10">
        <f t="shared" si="0"/>
        <v>2.2286581420898437E-2</v>
      </c>
      <c r="I9" s="10">
        <f t="shared" si="1"/>
        <v>3.2254519042968755E-3</v>
      </c>
      <c r="J9" s="10">
        <f t="shared" si="2"/>
        <v>0</v>
      </c>
      <c r="K9" s="10">
        <f t="shared" si="3"/>
        <v>9.7643188476562504E-2</v>
      </c>
      <c r="L9" s="10">
        <f t="shared" si="4"/>
        <v>0.12315522180175781</v>
      </c>
    </row>
    <row r="10" spans="1:12" x14ac:dyDescent="0.55000000000000004">
      <c r="B10">
        <v>40</v>
      </c>
      <c r="C10" s="11">
        <v>1634186</v>
      </c>
      <c r="D10" s="11">
        <v>77004164</v>
      </c>
      <c r="E10" s="11">
        <v>54042</v>
      </c>
      <c r="F10" s="11">
        <v>242505</v>
      </c>
      <c r="G10">
        <v>40</v>
      </c>
      <c r="H10" s="10">
        <f t="shared" si="0"/>
        <v>2.229302673339844E-2</v>
      </c>
      <c r="I10" s="10">
        <f t="shared" si="1"/>
        <v>3.2253968505859378E-3</v>
      </c>
      <c r="J10" s="10">
        <f t="shared" si="2"/>
        <v>0</v>
      </c>
      <c r="K10" s="10">
        <f t="shared" si="3"/>
        <v>9.8624267578125008E-2</v>
      </c>
      <c r="L10" s="10">
        <f t="shared" si="4"/>
        <v>0.12414269116210938</v>
      </c>
    </row>
    <row r="11" spans="1:12" x14ac:dyDescent="0.55000000000000004">
      <c r="B11">
        <v>45</v>
      </c>
      <c r="C11" s="11">
        <v>1914308</v>
      </c>
      <c r="D11" s="11">
        <v>86552175</v>
      </c>
      <c r="E11" s="11">
        <v>71580</v>
      </c>
      <c r="F11" s="11">
        <v>263538</v>
      </c>
      <c r="G11">
        <v>45</v>
      </c>
      <c r="H11" s="10">
        <f t="shared" si="0"/>
        <v>2.8210528564453129E-2</v>
      </c>
      <c r="I11" s="10">
        <f t="shared" si="1"/>
        <v>3.2052038879394535E-3</v>
      </c>
      <c r="J11" s="10">
        <f t="shared" si="2"/>
        <v>9.3127807617187489E-2</v>
      </c>
      <c r="K11" s="10">
        <f t="shared" si="3"/>
        <v>0.12067272949218752</v>
      </c>
      <c r="L11" s="10">
        <f t="shared" si="4"/>
        <v>0.24521626956176759</v>
      </c>
    </row>
    <row r="12" spans="1:12" x14ac:dyDescent="0.55000000000000004">
      <c r="B12">
        <v>50</v>
      </c>
      <c r="C12" s="11">
        <v>2161782</v>
      </c>
      <c r="D12" s="11">
        <v>96132816</v>
      </c>
      <c r="E12" s="11">
        <v>71885</v>
      </c>
      <c r="F12" s="11">
        <v>280959</v>
      </c>
      <c r="G12">
        <v>50</v>
      </c>
      <c r="H12" s="10">
        <f t="shared" si="0"/>
        <v>2.4922613525390627E-2</v>
      </c>
      <c r="I12" s="10">
        <f t="shared" si="1"/>
        <v>3.2161575622558598E-3</v>
      </c>
      <c r="J12" s="10">
        <f t="shared" si="2"/>
        <v>1.61956787109375E-3</v>
      </c>
      <c r="K12" s="10">
        <f t="shared" si="3"/>
        <v>9.994958496093749E-2</v>
      </c>
      <c r="L12" s="10">
        <f t="shared" si="4"/>
        <v>0.12970792391967773</v>
      </c>
    </row>
    <row r="13" spans="1:12" x14ac:dyDescent="0.55000000000000004">
      <c r="B13">
        <v>55</v>
      </c>
      <c r="C13" s="11">
        <v>2415585</v>
      </c>
      <c r="D13" s="11">
        <v>105708540</v>
      </c>
      <c r="E13" s="11">
        <v>72753</v>
      </c>
      <c r="F13" s="11">
        <v>309514</v>
      </c>
      <c r="G13">
        <v>55</v>
      </c>
      <c r="H13" s="10">
        <f t="shared" si="0"/>
        <v>2.555999450683594E-2</v>
      </c>
      <c r="I13" s="10">
        <f t="shared" si="1"/>
        <v>3.2145069580078131E-3</v>
      </c>
      <c r="J13" s="10">
        <f t="shared" si="2"/>
        <v>4.6091308593750003E-3</v>
      </c>
      <c r="K13" s="10">
        <f t="shared" si="3"/>
        <v>0.1638287353515625</v>
      </c>
      <c r="L13" s="10">
        <f t="shared" si="4"/>
        <v>0.19721236767578126</v>
      </c>
    </row>
    <row r="14" spans="1:12" x14ac:dyDescent="0.55000000000000004">
      <c r="B14">
        <v>60</v>
      </c>
      <c r="C14" s="11">
        <v>2823134</v>
      </c>
      <c r="D14" s="11">
        <v>115130896</v>
      </c>
      <c r="E14" s="11">
        <v>73062</v>
      </c>
      <c r="F14" s="11">
        <v>350608</v>
      </c>
      <c r="G14">
        <v>60</v>
      </c>
      <c r="H14" s="10">
        <f t="shared" si="0"/>
        <v>4.1043447875976566E-2</v>
      </c>
      <c r="I14" s="10">
        <f t="shared" si="1"/>
        <v>3.1630223388671875E-3</v>
      </c>
      <c r="J14" s="10">
        <f t="shared" si="2"/>
        <v>1.6408081054687499E-3</v>
      </c>
      <c r="K14" s="10">
        <f t="shared" si="3"/>
        <v>0.23576879882812501</v>
      </c>
      <c r="L14" s="10">
        <f t="shared" si="4"/>
        <v>0.2816160771484375</v>
      </c>
    </row>
    <row r="15" spans="1:12" x14ac:dyDescent="0.55000000000000004">
      <c r="B15">
        <v>65</v>
      </c>
      <c r="C15" s="11">
        <v>3227454</v>
      </c>
      <c r="D15" s="11">
        <v>124556697</v>
      </c>
      <c r="E15" s="11">
        <v>73934</v>
      </c>
      <c r="F15" s="11">
        <v>369294</v>
      </c>
      <c r="G15">
        <v>65</v>
      </c>
      <c r="H15" s="10">
        <f t="shared" si="0"/>
        <v>4.0718261718750003E-2</v>
      </c>
      <c r="I15" s="10">
        <f t="shared" si="1"/>
        <v>3.164178802490235E-3</v>
      </c>
      <c r="J15" s="10">
        <f t="shared" si="2"/>
        <v>4.6303710937499994E-3</v>
      </c>
      <c r="K15" s="10">
        <f t="shared" si="3"/>
        <v>0.107207275390625</v>
      </c>
      <c r="L15" s="10">
        <f t="shared" si="4"/>
        <v>0.15572008700561524</v>
      </c>
    </row>
    <row r="16" spans="1:12" x14ac:dyDescent="0.55000000000000004">
      <c r="B16">
        <v>70</v>
      </c>
      <c r="C16" s="11">
        <v>3642926</v>
      </c>
      <c r="D16" s="11">
        <v>133970925</v>
      </c>
      <c r="E16" s="11">
        <v>74242</v>
      </c>
      <c r="F16" s="11">
        <v>392057</v>
      </c>
      <c r="G16">
        <v>70</v>
      </c>
      <c r="H16" s="10">
        <f t="shared" si="0"/>
        <v>4.1841357421875003E-2</v>
      </c>
      <c r="I16" s="10">
        <f t="shared" si="1"/>
        <v>3.1602938232421873E-3</v>
      </c>
      <c r="J16" s="10">
        <f t="shared" si="2"/>
        <v>1.6354980468749997E-3</v>
      </c>
      <c r="K16" s="10">
        <f t="shared" si="3"/>
        <v>0.13059826660156251</v>
      </c>
      <c r="L16" s="10">
        <f t="shared" si="4"/>
        <v>0.17723541589355471</v>
      </c>
    </row>
    <row r="17" spans="1:12" x14ac:dyDescent="0.55000000000000004">
      <c r="B17">
        <v>75</v>
      </c>
      <c r="C17" s="11">
        <v>4092537</v>
      </c>
      <c r="D17" s="11">
        <v>143349172</v>
      </c>
      <c r="E17" s="11">
        <v>75110</v>
      </c>
      <c r="F17" s="11">
        <v>422635</v>
      </c>
      <c r="G17">
        <v>75</v>
      </c>
      <c r="H17" s="10">
        <f t="shared" si="0"/>
        <v>4.5279428100585939E-2</v>
      </c>
      <c r="I17" s="10">
        <f t="shared" si="1"/>
        <v>3.1482152404785158E-3</v>
      </c>
      <c r="J17" s="10">
        <f t="shared" si="2"/>
        <v>4.6091308593750003E-3</v>
      </c>
      <c r="K17" s="10">
        <f t="shared" si="3"/>
        <v>0.17543530273437502</v>
      </c>
      <c r="L17" s="10">
        <f t="shared" si="4"/>
        <v>0.22847207693481447</v>
      </c>
    </row>
    <row r="18" spans="1:12" x14ac:dyDescent="0.55000000000000004">
      <c r="B18">
        <v>80</v>
      </c>
      <c r="C18" s="11">
        <v>4523972</v>
      </c>
      <c r="D18" s="11">
        <v>152745937</v>
      </c>
      <c r="E18" s="11">
        <v>75417</v>
      </c>
      <c r="F18" s="11">
        <v>441239</v>
      </c>
      <c r="G18">
        <v>80</v>
      </c>
      <c r="H18" s="10">
        <f t="shared" si="0"/>
        <v>4.3448959350585938E-2</v>
      </c>
      <c r="I18" s="10">
        <f t="shared" si="1"/>
        <v>3.1544316101074221E-3</v>
      </c>
      <c r="J18" s="10">
        <f t="shared" si="2"/>
        <v>1.6301879882812498E-3</v>
      </c>
      <c r="K18" s="10">
        <f t="shared" si="3"/>
        <v>0.10673681640625002</v>
      </c>
      <c r="L18" s="10">
        <f t="shared" si="4"/>
        <v>0.15497039535522461</v>
      </c>
    </row>
    <row r="19" spans="1:12" x14ac:dyDescent="0.55000000000000004">
      <c r="B19">
        <v>85</v>
      </c>
      <c r="C19" s="11">
        <v>4956498</v>
      </c>
      <c r="D19" s="11">
        <v>162141545</v>
      </c>
      <c r="E19" s="11">
        <v>76279</v>
      </c>
      <c r="F19" s="11">
        <v>460651</v>
      </c>
      <c r="G19">
        <v>85</v>
      </c>
      <c r="H19" s="10">
        <f t="shared" si="0"/>
        <v>4.3558831787109377E-2</v>
      </c>
      <c r="I19" s="10">
        <f t="shared" si="1"/>
        <v>3.1540432128906253E-3</v>
      </c>
      <c r="J19" s="10">
        <f t="shared" si="2"/>
        <v>4.5772705078124991E-3</v>
      </c>
      <c r="K19" s="10">
        <f t="shared" si="3"/>
        <v>0.11137255859375</v>
      </c>
      <c r="L19" s="10">
        <f t="shared" si="4"/>
        <v>0.1626627041015625</v>
      </c>
    </row>
    <row r="20" spans="1:12" x14ac:dyDescent="0.55000000000000004">
      <c r="B20">
        <v>90</v>
      </c>
      <c r="C20" s="11">
        <v>5387366</v>
      </c>
      <c r="D20" s="11">
        <v>171540353</v>
      </c>
      <c r="E20" s="11">
        <v>76510</v>
      </c>
      <c r="F20" s="11">
        <v>478924</v>
      </c>
      <c r="G20">
        <v>90</v>
      </c>
      <c r="H20" s="10">
        <f t="shared" si="0"/>
        <v>4.3391857910156248E-2</v>
      </c>
      <c r="I20" s="10">
        <f t="shared" si="1"/>
        <v>3.155117431640625E-3</v>
      </c>
      <c r="J20" s="10">
        <f t="shared" si="2"/>
        <v>1.2266235351562499E-3</v>
      </c>
      <c r="K20" s="10">
        <f t="shared" si="3"/>
        <v>0.1048377685546875</v>
      </c>
      <c r="L20" s="10">
        <f t="shared" si="4"/>
        <v>0.15261136743164061</v>
      </c>
    </row>
    <row r="21" spans="1:12" x14ac:dyDescent="0.55000000000000004">
      <c r="B21">
        <v>95</v>
      </c>
      <c r="C21" s="11">
        <v>5846807</v>
      </c>
      <c r="D21" s="11">
        <v>180910543</v>
      </c>
      <c r="E21" s="11">
        <v>80798</v>
      </c>
      <c r="F21" s="11">
        <v>497949</v>
      </c>
      <c r="G21">
        <v>95</v>
      </c>
      <c r="H21" s="10">
        <f t="shared" si="0"/>
        <v>4.6269387817382809E-2</v>
      </c>
      <c r="I21" s="10">
        <f t="shared" si="1"/>
        <v>3.1455105590820309E-3</v>
      </c>
      <c r="J21" s="10">
        <f t="shared" si="2"/>
        <v>2.2769531249999996E-2</v>
      </c>
      <c r="K21" s="10">
        <f t="shared" si="3"/>
        <v>0.10915222167968749</v>
      </c>
      <c r="L21" s="10">
        <f t="shared" si="4"/>
        <v>0.18133665130615234</v>
      </c>
    </row>
    <row r="22" spans="1:12" x14ac:dyDescent="0.55000000000000004">
      <c r="B22">
        <v>100</v>
      </c>
      <c r="C22" s="11">
        <v>6296999</v>
      </c>
      <c r="D22" s="11">
        <v>190288279</v>
      </c>
      <c r="E22" s="11">
        <v>81107</v>
      </c>
      <c r="F22" s="11">
        <v>515798</v>
      </c>
      <c r="G22">
        <v>100</v>
      </c>
      <c r="H22" s="10">
        <f t="shared" si="0"/>
        <v>4.533793945312501E-2</v>
      </c>
      <c r="I22" s="10">
        <f t="shared" si="1"/>
        <v>3.1480437011718754E-3</v>
      </c>
      <c r="J22" s="10">
        <f t="shared" si="2"/>
        <v>1.6408081054687499E-3</v>
      </c>
      <c r="K22" s="10">
        <f t="shared" si="3"/>
        <v>0.10240515136718752</v>
      </c>
      <c r="L22" s="10">
        <f t="shared" si="4"/>
        <v>0.15253194262695316</v>
      </c>
    </row>
    <row r="23" spans="1:12" x14ac:dyDescent="0.55000000000000004">
      <c r="B23">
        <v>105</v>
      </c>
      <c r="C23" s="11">
        <v>6773132</v>
      </c>
      <c r="D23" s="11">
        <v>199641900</v>
      </c>
      <c r="E23" s="11">
        <v>81977</v>
      </c>
      <c r="F23" s="11">
        <v>535059</v>
      </c>
      <c r="G23">
        <v>105</v>
      </c>
      <c r="H23" s="10">
        <f t="shared" si="0"/>
        <v>4.7950405883789064E-2</v>
      </c>
      <c r="I23" s="10">
        <f t="shared" si="1"/>
        <v>3.1399484558105473E-3</v>
      </c>
      <c r="J23" s="10">
        <f t="shared" si="2"/>
        <v>4.6197509765624999E-3</v>
      </c>
      <c r="K23" s="10">
        <f t="shared" si="3"/>
        <v>0.11050622558593749</v>
      </c>
      <c r="L23" s="10">
        <f t="shared" si="4"/>
        <v>0.16621633090209958</v>
      </c>
    </row>
    <row r="24" spans="1:12" x14ac:dyDescent="0.55000000000000004">
      <c r="B24">
        <v>110</v>
      </c>
      <c r="C24" s="11">
        <v>7246315</v>
      </c>
      <c r="D24" s="11">
        <v>208998339</v>
      </c>
      <c r="E24" s="11">
        <v>82826</v>
      </c>
      <c r="F24" s="11">
        <v>553258</v>
      </c>
      <c r="G24">
        <v>110</v>
      </c>
      <c r="H24" s="10">
        <f t="shared" si="0"/>
        <v>4.7653317260742192E-2</v>
      </c>
      <c r="I24" s="10">
        <f t="shared" si="1"/>
        <v>3.140894439697266E-3</v>
      </c>
      <c r="J24" s="10">
        <f t="shared" si="2"/>
        <v>4.50823974609375E-3</v>
      </c>
      <c r="K24" s="10">
        <f t="shared" si="3"/>
        <v>0.10441320800781252</v>
      </c>
      <c r="L24" s="10">
        <f t="shared" si="4"/>
        <v>0.15971565945434574</v>
      </c>
    </row>
    <row r="25" spans="1:12" x14ac:dyDescent="0.55000000000000004">
      <c r="B25">
        <v>115</v>
      </c>
      <c r="C25" s="11">
        <v>7719768</v>
      </c>
      <c r="D25" s="11">
        <v>218354967</v>
      </c>
      <c r="E25" s="11">
        <v>83694</v>
      </c>
      <c r="F25" s="11">
        <v>572195</v>
      </c>
      <c r="G25">
        <v>115</v>
      </c>
      <c r="H25" s="10">
        <f t="shared" si="0"/>
        <v>4.768050842285157E-2</v>
      </c>
      <c r="I25" s="10">
        <f>(D25-D24)*0.0011*3/32768/300</f>
        <v>3.1409578857421877E-3</v>
      </c>
      <c r="J25" s="10">
        <f>(E25-E24)*17.4*3/32768/300</f>
        <v>4.6091308593749995E-3</v>
      </c>
      <c r="K25" s="10">
        <f>(F25-F24)*18.8*3/327680/30</f>
        <v>0.10864733886718751</v>
      </c>
      <c r="L25" s="10">
        <f t="shared" si="4"/>
        <v>0.16407793603515627</v>
      </c>
    </row>
    <row r="26" spans="1:12" x14ac:dyDescent="0.55000000000000004">
      <c r="L26" s="9">
        <f>AVERAGE(L4:L25)</f>
        <v>0.18505733648959072</v>
      </c>
    </row>
    <row r="29" spans="1:12" s="4" customFormat="1" x14ac:dyDescent="0.55000000000000004">
      <c r="A29" s="7"/>
      <c r="C29" s="14" t="s">
        <v>1417</v>
      </c>
      <c r="D29" s="14"/>
      <c r="E29" s="14"/>
      <c r="F29" s="14"/>
      <c r="H29" s="15"/>
      <c r="I29" s="15"/>
      <c r="J29" s="15"/>
      <c r="K29" s="15"/>
      <c r="L29" s="16"/>
    </row>
    <row r="30" spans="1:12" s="4" customFormat="1" x14ac:dyDescent="0.55000000000000004">
      <c r="A30" s="7"/>
      <c r="C30" s="4" t="s">
        <v>1418</v>
      </c>
      <c r="D30" s="4" t="s">
        <v>1419</v>
      </c>
      <c r="E30" s="4" t="s">
        <v>1420</v>
      </c>
      <c r="F30" s="4" t="s">
        <v>1421</v>
      </c>
      <c r="H30" s="15" t="s">
        <v>1422</v>
      </c>
      <c r="I30" s="15"/>
      <c r="J30" s="15"/>
      <c r="K30" s="15"/>
      <c r="L30" s="16"/>
    </row>
    <row r="31" spans="1:12" ht="15.75" customHeight="1" x14ac:dyDescent="0.55000000000000004">
      <c r="A31" s="13" t="s">
        <v>1428</v>
      </c>
      <c r="B31">
        <v>5</v>
      </c>
      <c r="C31">
        <v>106579</v>
      </c>
      <c r="D31">
        <v>9723763</v>
      </c>
      <c r="E31">
        <v>13053</v>
      </c>
      <c r="F31">
        <v>74767</v>
      </c>
      <c r="G31" t="s">
        <v>1424</v>
      </c>
      <c r="H31" s="9" t="s">
        <v>1411</v>
      </c>
      <c r="I31" s="9" t="s">
        <v>1412</v>
      </c>
      <c r="J31" s="9" t="s">
        <v>1425</v>
      </c>
      <c r="K31" s="9" t="s">
        <v>1426</v>
      </c>
      <c r="L31" s="9" t="s">
        <v>1427</v>
      </c>
    </row>
    <row r="32" spans="1:12" x14ac:dyDescent="0.55000000000000004">
      <c r="A32" s="13"/>
      <c r="B32">
        <v>10</v>
      </c>
      <c r="C32">
        <v>196624</v>
      </c>
      <c r="D32">
        <v>19462980</v>
      </c>
      <c r="E32">
        <v>18271</v>
      </c>
      <c r="F32">
        <v>95986</v>
      </c>
      <c r="G32">
        <v>10</v>
      </c>
      <c r="H32" s="10">
        <f>(C32-C31)*0.33*3/32768/300</f>
        <v>9.0682525634765629E-3</v>
      </c>
      <c r="I32" s="10">
        <f>(D32-D31)*0.0011*3/327680/30</f>
        <v>3.2693904724121095E-3</v>
      </c>
      <c r="J32" s="10">
        <f>(E32-E31)*17.4*3/327680/30</f>
        <v>2.77078857421875E-2</v>
      </c>
      <c r="K32" s="10">
        <f>(F32-F31)*18.8*3/327680/30</f>
        <v>0.1217398681640625</v>
      </c>
      <c r="L32" s="10">
        <f>SUM(H32:K32)</f>
        <v>0.16178539694213867</v>
      </c>
    </row>
    <row r="33" spans="1:12" x14ac:dyDescent="0.55000000000000004">
      <c r="A33" s="13"/>
      <c r="B33">
        <v>15</v>
      </c>
      <c r="C33">
        <v>404036</v>
      </c>
      <c r="D33">
        <v>29083541</v>
      </c>
      <c r="E33">
        <v>41584</v>
      </c>
      <c r="F33">
        <v>120990</v>
      </c>
      <c r="G33">
        <v>15</v>
      </c>
      <c r="H33" s="10">
        <f t="shared" ref="H33:H53" si="5">(C33-C32)*0.33*3/32768/300</f>
        <v>2.0888049316406251E-2</v>
      </c>
      <c r="I33" s="10">
        <f t="shared" ref="I33:I52" si="6">(D33-D32)*0.0011*3/327680/30</f>
        <v>3.2295584411621094E-3</v>
      </c>
      <c r="J33" s="10">
        <f t="shared" ref="J33:J52" si="7">(E33-E32)*17.4*3/327680/30</f>
        <v>0.12379339599609374</v>
      </c>
      <c r="K33" s="10">
        <f t="shared" ref="K33:K52" si="8">(F33-F32)*18.8*3/327680/30</f>
        <v>0.14345556640624998</v>
      </c>
      <c r="L33" s="10">
        <f t="shared" ref="L33:L53" si="9">SUM(H33:K33)</f>
        <v>0.29136657015991207</v>
      </c>
    </row>
    <row r="34" spans="1:12" x14ac:dyDescent="0.55000000000000004">
      <c r="A34" s="13"/>
      <c r="B34">
        <v>20</v>
      </c>
      <c r="C34">
        <v>611574</v>
      </c>
      <c r="D34">
        <v>38705807</v>
      </c>
      <c r="E34">
        <v>51995</v>
      </c>
      <c r="F34">
        <v>142514</v>
      </c>
      <c r="G34">
        <v>20</v>
      </c>
      <c r="H34" s="10">
        <f t="shared" si="5"/>
        <v>2.0900738525390629E-2</v>
      </c>
      <c r="I34" s="10">
        <f t="shared" si="6"/>
        <v>3.2301307983398442E-3</v>
      </c>
      <c r="J34" s="10">
        <f t="shared" si="7"/>
        <v>5.5283020019531247E-2</v>
      </c>
      <c r="K34" s="10">
        <f t="shared" si="8"/>
        <v>0.12348974609375002</v>
      </c>
      <c r="L34" s="10">
        <f t="shared" si="9"/>
        <v>0.20290363543701173</v>
      </c>
    </row>
    <row r="35" spans="1:12" x14ac:dyDescent="0.55000000000000004">
      <c r="A35" s="13"/>
      <c r="B35">
        <v>25</v>
      </c>
      <c r="C35">
        <v>801291</v>
      </c>
      <c r="D35">
        <v>48345731</v>
      </c>
      <c r="E35">
        <v>55288</v>
      </c>
      <c r="F35">
        <v>159974</v>
      </c>
      <c r="G35">
        <v>25</v>
      </c>
      <c r="H35" s="10">
        <f t="shared" si="5"/>
        <v>1.9106021118164063E-2</v>
      </c>
      <c r="I35" s="10">
        <f t="shared" si="6"/>
        <v>3.2360584716796875E-3</v>
      </c>
      <c r="J35" s="10">
        <f t="shared" si="7"/>
        <v>1.7486022949218749E-2</v>
      </c>
      <c r="K35" s="10">
        <f t="shared" si="8"/>
        <v>0.10017333984375</v>
      </c>
      <c r="L35" s="10">
        <f t="shared" si="9"/>
        <v>0.14000144238281251</v>
      </c>
    </row>
    <row r="36" spans="1:12" x14ac:dyDescent="0.55000000000000004">
      <c r="A36" s="13"/>
      <c r="B36">
        <v>30</v>
      </c>
      <c r="C36">
        <v>1155802</v>
      </c>
      <c r="D36">
        <v>57819240</v>
      </c>
      <c r="E36">
        <v>83510</v>
      </c>
      <c r="F36">
        <v>196282</v>
      </c>
      <c r="G36">
        <v>30</v>
      </c>
      <c r="H36" s="10">
        <f t="shared" si="5"/>
        <v>3.5702096557617191E-2</v>
      </c>
      <c r="I36" s="10">
        <f t="shared" si="6"/>
        <v>3.1801940612792971E-3</v>
      </c>
      <c r="J36" s="10">
        <f t="shared" si="7"/>
        <v>0.14986047363281249</v>
      </c>
      <c r="K36" s="10">
        <f t="shared" si="8"/>
        <v>0.20831005859375001</v>
      </c>
      <c r="L36" s="10">
        <f t="shared" si="9"/>
        <v>0.39705282284545901</v>
      </c>
    </row>
    <row r="37" spans="1:12" x14ac:dyDescent="0.55000000000000004">
      <c r="B37">
        <v>35</v>
      </c>
      <c r="C37">
        <v>1609309</v>
      </c>
      <c r="D37">
        <v>67193884</v>
      </c>
      <c r="E37">
        <v>117600</v>
      </c>
      <c r="F37">
        <v>262672</v>
      </c>
      <c r="G37">
        <v>35</v>
      </c>
      <c r="H37" s="10">
        <f t="shared" si="5"/>
        <v>4.567178649902344E-2</v>
      </c>
      <c r="I37" s="10">
        <f t="shared" si="6"/>
        <v>3.1470057373046878E-3</v>
      </c>
      <c r="J37" s="10">
        <f t="shared" si="7"/>
        <v>0.1810198974609375</v>
      </c>
      <c r="K37" s="10">
        <f t="shared" si="8"/>
        <v>0.38089965820312499</v>
      </c>
      <c r="L37" s="10">
        <f t="shared" si="9"/>
        <v>0.61073834790039061</v>
      </c>
    </row>
    <row r="38" spans="1:12" x14ac:dyDescent="0.55000000000000004">
      <c r="B38">
        <v>40</v>
      </c>
      <c r="C38">
        <v>2282192</v>
      </c>
      <c r="D38">
        <v>76350941</v>
      </c>
      <c r="E38">
        <v>299327</v>
      </c>
      <c r="F38">
        <v>368459</v>
      </c>
      <c r="G38">
        <v>40</v>
      </c>
      <c r="H38" s="10">
        <f t="shared" si="5"/>
        <v>6.7764706420898435E-2</v>
      </c>
      <c r="I38" s="10">
        <f t="shared" si="6"/>
        <v>3.0739632263183598E-3</v>
      </c>
      <c r="J38" s="10">
        <f t="shared" si="7"/>
        <v>0.96498101806640613</v>
      </c>
      <c r="K38" s="10">
        <f t="shared" si="8"/>
        <v>0.60693225097656256</v>
      </c>
      <c r="L38" s="10">
        <f t="shared" si="9"/>
        <v>1.6427519386901857</v>
      </c>
    </row>
    <row r="39" spans="1:12" x14ac:dyDescent="0.55000000000000004">
      <c r="B39">
        <v>45</v>
      </c>
      <c r="C39">
        <v>2780661</v>
      </c>
      <c r="D39">
        <v>85680531</v>
      </c>
      <c r="E39">
        <v>338516</v>
      </c>
      <c r="F39">
        <v>408231</v>
      </c>
      <c r="G39">
        <v>45</v>
      </c>
      <c r="H39" s="10">
        <f t="shared" si="5"/>
        <v>5.0199819946289068E-2</v>
      </c>
      <c r="I39" s="10">
        <f t="shared" si="6"/>
        <v>3.1318814086914071E-3</v>
      </c>
      <c r="J39" s="10">
        <f t="shared" si="7"/>
        <v>0.20809588623046874</v>
      </c>
      <c r="K39" s="10">
        <f t="shared" si="8"/>
        <v>0.22818408203124999</v>
      </c>
      <c r="L39" s="10">
        <f t="shared" si="9"/>
        <v>0.48961166961669922</v>
      </c>
    </row>
    <row r="40" spans="1:12" x14ac:dyDescent="0.55000000000000004">
      <c r="B40">
        <v>50</v>
      </c>
      <c r="C40">
        <v>3205982</v>
      </c>
      <c r="D40">
        <v>95083390</v>
      </c>
      <c r="E40">
        <v>338896</v>
      </c>
      <c r="F40">
        <v>427055</v>
      </c>
      <c r="G40">
        <v>50</v>
      </c>
      <c r="H40" s="10">
        <f t="shared" si="5"/>
        <v>4.2833230590820309E-2</v>
      </c>
      <c r="I40" s="10">
        <f t="shared" si="6"/>
        <v>3.1564773254394536E-3</v>
      </c>
      <c r="J40" s="10">
        <f t="shared" si="7"/>
        <v>2.0178222656249997E-3</v>
      </c>
      <c r="K40" s="10">
        <f t="shared" si="8"/>
        <v>0.10799902343750002</v>
      </c>
      <c r="L40" s="10">
        <f t="shared" si="9"/>
        <v>0.15600655361938479</v>
      </c>
    </row>
    <row r="41" spans="1:12" x14ac:dyDescent="0.55000000000000004">
      <c r="B41">
        <v>55</v>
      </c>
      <c r="C41">
        <v>3661118</v>
      </c>
      <c r="D41">
        <v>104458109</v>
      </c>
      <c r="E41">
        <v>345030</v>
      </c>
      <c r="F41">
        <v>460802</v>
      </c>
      <c r="G41">
        <v>55</v>
      </c>
      <c r="H41" s="10">
        <f t="shared" si="5"/>
        <v>4.5835839843750004E-2</v>
      </c>
      <c r="I41" s="10">
        <f t="shared" si="6"/>
        <v>3.1470309143066411E-3</v>
      </c>
      <c r="J41" s="10">
        <f t="shared" si="7"/>
        <v>3.2571899414062501E-2</v>
      </c>
      <c r="K41" s="10">
        <f t="shared" si="8"/>
        <v>0.19361682128906249</v>
      </c>
      <c r="L41" s="10">
        <f t="shared" si="9"/>
        <v>0.27517159146118164</v>
      </c>
    </row>
    <row r="42" spans="1:12" x14ac:dyDescent="0.55000000000000004">
      <c r="B42">
        <v>60</v>
      </c>
      <c r="C42">
        <v>4381306</v>
      </c>
      <c r="D42">
        <v>113567730</v>
      </c>
      <c r="E42">
        <v>501797</v>
      </c>
      <c r="F42">
        <v>550614</v>
      </c>
      <c r="G42">
        <v>60</v>
      </c>
      <c r="H42" s="10">
        <f t="shared" si="5"/>
        <v>7.2528698730468744E-2</v>
      </c>
      <c r="I42" s="10">
        <f t="shared" si="6"/>
        <v>3.058039276123047E-3</v>
      </c>
      <c r="J42" s="10">
        <f t="shared" si="7"/>
        <v>0.83244195556640621</v>
      </c>
      <c r="K42" s="10">
        <f t="shared" si="8"/>
        <v>0.51527880859375008</v>
      </c>
      <c r="L42" s="10">
        <f t="shared" si="9"/>
        <v>1.4233075021667481</v>
      </c>
    </row>
    <row r="43" spans="1:12" x14ac:dyDescent="0.55000000000000004">
      <c r="B43">
        <v>65</v>
      </c>
      <c r="C43">
        <v>4840206</v>
      </c>
      <c r="D43">
        <v>122938434</v>
      </c>
      <c r="E43">
        <v>502107</v>
      </c>
      <c r="F43">
        <v>568893</v>
      </c>
      <c r="G43">
        <v>65</v>
      </c>
      <c r="H43" s="10">
        <f t="shared" si="5"/>
        <v>4.6214904785156247E-2</v>
      </c>
      <c r="I43" s="10">
        <f t="shared" si="6"/>
        <v>3.1456831054687499E-3</v>
      </c>
      <c r="J43" s="10">
        <f t="shared" si="7"/>
        <v>1.6461181640625001E-3</v>
      </c>
      <c r="K43" s="10">
        <f t="shared" si="8"/>
        <v>0.10487219238281251</v>
      </c>
      <c r="L43" s="10">
        <f t="shared" si="9"/>
        <v>0.1558788984375</v>
      </c>
    </row>
    <row r="44" spans="1:12" x14ac:dyDescent="0.55000000000000004">
      <c r="B44">
        <v>70</v>
      </c>
      <c r="C44">
        <v>5318702</v>
      </c>
      <c r="D44">
        <v>132289354</v>
      </c>
      <c r="E44">
        <v>509565</v>
      </c>
      <c r="F44">
        <v>592064</v>
      </c>
      <c r="G44">
        <v>70</v>
      </c>
      <c r="H44" s="10">
        <f t="shared" si="5"/>
        <v>4.8188378906249996E-2</v>
      </c>
      <c r="I44" s="10">
        <f t="shared" si="6"/>
        <v>3.1390417480468753E-3</v>
      </c>
      <c r="J44" s="10">
        <f t="shared" si="7"/>
        <v>3.9602416992187493E-2</v>
      </c>
      <c r="K44" s="10">
        <f t="shared" si="8"/>
        <v>0.13293908691406248</v>
      </c>
      <c r="L44" s="10">
        <f t="shared" si="9"/>
        <v>0.22386892456054686</v>
      </c>
    </row>
    <row r="45" spans="1:12" x14ac:dyDescent="0.55000000000000004">
      <c r="B45">
        <v>75</v>
      </c>
      <c r="C45">
        <v>5818012</v>
      </c>
      <c r="D45">
        <v>141620010</v>
      </c>
      <c r="E45">
        <v>523286</v>
      </c>
      <c r="F45">
        <v>621841</v>
      </c>
      <c r="G45">
        <v>75</v>
      </c>
      <c r="H45" s="10">
        <f t="shared" si="5"/>
        <v>5.0284515380859381E-2</v>
      </c>
      <c r="I45" s="10">
        <f t="shared" si="6"/>
        <v>3.1322392578125003E-3</v>
      </c>
      <c r="J45" s="10">
        <f t="shared" si="7"/>
        <v>7.2859313964843742E-2</v>
      </c>
      <c r="K45" s="10">
        <f t="shared" si="8"/>
        <v>0.17083972167968747</v>
      </c>
      <c r="L45" s="10">
        <f t="shared" si="9"/>
        <v>0.29711579028320312</v>
      </c>
    </row>
    <row r="46" spans="1:12" x14ac:dyDescent="0.55000000000000004">
      <c r="B46">
        <v>80</v>
      </c>
      <c r="C46">
        <v>6283747</v>
      </c>
      <c r="D46">
        <v>150983211</v>
      </c>
      <c r="E46">
        <v>524474</v>
      </c>
      <c r="F46">
        <v>641152</v>
      </c>
      <c r="G46">
        <v>80</v>
      </c>
      <c r="H46" s="10">
        <f t="shared" si="5"/>
        <v>4.6903244018554689E-2</v>
      </c>
      <c r="I46" s="10">
        <f t="shared" si="6"/>
        <v>3.1431643981933593E-3</v>
      </c>
      <c r="J46" s="10">
        <f t="shared" si="7"/>
        <v>6.3083496093749988E-3</v>
      </c>
      <c r="K46" s="10">
        <f t="shared" si="8"/>
        <v>0.1107930908203125</v>
      </c>
      <c r="L46" s="10">
        <f t="shared" si="9"/>
        <v>0.16714784884643555</v>
      </c>
    </row>
    <row r="47" spans="1:12" x14ac:dyDescent="0.55000000000000004">
      <c r="B47">
        <v>85</v>
      </c>
      <c r="C47">
        <v>6746238</v>
      </c>
      <c r="D47">
        <v>160350840</v>
      </c>
      <c r="E47">
        <v>525342</v>
      </c>
      <c r="F47">
        <v>660920</v>
      </c>
      <c r="G47">
        <v>85</v>
      </c>
      <c r="H47" s="10">
        <f t="shared" si="5"/>
        <v>4.6576547241210936E-2</v>
      </c>
      <c r="I47" s="10">
        <f t="shared" si="6"/>
        <v>3.144650848388672E-3</v>
      </c>
      <c r="J47" s="10">
        <f t="shared" si="7"/>
        <v>4.6091308593750003E-3</v>
      </c>
      <c r="K47" s="10">
        <f t="shared" si="8"/>
        <v>0.11341503906250001</v>
      </c>
      <c r="L47" s="10">
        <f t="shared" si="9"/>
        <v>0.1677453680114746</v>
      </c>
    </row>
    <row r="48" spans="1:12" x14ac:dyDescent="0.55000000000000004">
      <c r="B48">
        <v>90</v>
      </c>
      <c r="C48">
        <v>7227669</v>
      </c>
      <c r="D48">
        <v>169699371</v>
      </c>
      <c r="E48">
        <v>525652</v>
      </c>
      <c r="F48">
        <v>680149</v>
      </c>
      <c r="G48">
        <v>90</v>
      </c>
      <c r="H48" s="10">
        <f t="shared" si="5"/>
        <v>4.8483956909179692E-2</v>
      </c>
      <c r="I48" s="10">
        <f t="shared" si="6"/>
        <v>3.1382397766113279E-3</v>
      </c>
      <c r="J48" s="10">
        <f t="shared" si="7"/>
        <v>1.6461181640625001E-3</v>
      </c>
      <c r="K48" s="10">
        <f t="shared" si="8"/>
        <v>0.11032263183593752</v>
      </c>
      <c r="L48" s="10">
        <f t="shared" si="9"/>
        <v>0.16359094668579105</v>
      </c>
    </row>
    <row r="49" spans="1:12" x14ac:dyDescent="0.55000000000000004">
      <c r="B49">
        <v>95</v>
      </c>
      <c r="C49">
        <v>7713287</v>
      </c>
      <c r="D49">
        <v>179043443</v>
      </c>
      <c r="E49">
        <v>526451</v>
      </c>
      <c r="F49">
        <v>699645</v>
      </c>
      <c r="G49">
        <v>95</v>
      </c>
      <c r="H49" s="10">
        <f t="shared" si="5"/>
        <v>4.8905621337890628E-2</v>
      </c>
      <c r="I49" s="10">
        <f t="shared" si="6"/>
        <v>3.1367429199218744E-3</v>
      </c>
      <c r="J49" s="10">
        <f t="shared" si="7"/>
        <v>4.2427368164062495E-3</v>
      </c>
      <c r="K49" s="10">
        <f t="shared" si="8"/>
        <v>0.11185449218749999</v>
      </c>
      <c r="L49" s="10">
        <f t="shared" si="9"/>
        <v>0.16813959326171873</v>
      </c>
    </row>
    <row r="50" spans="1:12" x14ac:dyDescent="0.55000000000000004">
      <c r="B50">
        <v>100</v>
      </c>
      <c r="C50">
        <v>8194000</v>
      </c>
      <c r="D50">
        <v>188390936</v>
      </c>
      <c r="E50">
        <v>526763</v>
      </c>
      <c r="F50">
        <v>717713</v>
      </c>
      <c r="G50">
        <v>100</v>
      </c>
      <c r="H50" s="10">
        <f t="shared" si="5"/>
        <v>4.8411648559570315E-2</v>
      </c>
      <c r="I50" s="10">
        <f t="shared" si="6"/>
        <v>3.1378913269042973E-3</v>
      </c>
      <c r="J50" s="10">
        <f t="shared" si="7"/>
        <v>1.6567382812499999E-3</v>
      </c>
      <c r="K50" s="10">
        <f t="shared" si="8"/>
        <v>0.10366162109375</v>
      </c>
      <c r="L50" s="10">
        <f t="shared" si="9"/>
        <v>0.15686789926147462</v>
      </c>
    </row>
    <row r="51" spans="1:12" x14ac:dyDescent="0.55000000000000004">
      <c r="B51">
        <v>105</v>
      </c>
      <c r="C51">
        <v>8681628</v>
      </c>
      <c r="D51">
        <v>197733335</v>
      </c>
      <c r="E51">
        <v>527631</v>
      </c>
      <c r="F51">
        <v>737169</v>
      </c>
      <c r="G51">
        <v>105</v>
      </c>
      <c r="H51" s="10">
        <f t="shared" si="5"/>
        <v>4.9108044433593762E-2</v>
      </c>
      <c r="I51" s="10">
        <f t="shared" si="6"/>
        <v>3.1361813049316412E-3</v>
      </c>
      <c r="J51" s="10">
        <f t="shared" si="7"/>
        <v>4.6091308593750003E-3</v>
      </c>
      <c r="K51" s="10">
        <f t="shared" si="8"/>
        <v>0.111625</v>
      </c>
      <c r="L51" s="10">
        <f t="shared" si="9"/>
        <v>0.16847835659790039</v>
      </c>
    </row>
    <row r="52" spans="1:12" x14ac:dyDescent="0.55000000000000004">
      <c r="B52">
        <v>110</v>
      </c>
      <c r="C52">
        <v>9165021</v>
      </c>
      <c r="D52">
        <v>207079585</v>
      </c>
      <c r="E52">
        <v>527940</v>
      </c>
      <c r="F52">
        <v>755342</v>
      </c>
      <c r="G52">
        <v>110</v>
      </c>
      <c r="H52" s="10">
        <f t="shared" si="5"/>
        <v>4.868154602050781E-2</v>
      </c>
      <c r="I52" s="10">
        <f t="shared" si="6"/>
        <v>3.1374740600585934E-3</v>
      </c>
      <c r="J52" s="10">
        <f t="shared" si="7"/>
        <v>1.6408081054687499E-3</v>
      </c>
      <c r="K52" s="10">
        <f t="shared" si="8"/>
        <v>0.1042640380859375</v>
      </c>
      <c r="L52" s="10">
        <f t="shared" si="9"/>
        <v>0.15772386627197266</v>
      </c>
    </row>
    <row r="53" spans="1:12" x14ac:dyDescent="0.55000000000000004">
      <c r="B53">
        <v>115</v>
      </c>
      <c r="C53">
        <v>9651190</v>
      </c>
      <c r="D53">
        <v>216423276</v>
      </c>
      <c r="E53">
        <v>528809</v>
      </c>
      <c r="F53">
        <v>774438</v>
      </c>
      <c r="G53">
        <v>115</v>
      </c>
      <c r="H53" s="10">
        <f t="shared" si="5"/>
        <v>4.896111145019532E-2</v>
      </c>
      <c r="I53" s="10">
        <f>(D53-D52)*0.0011*3/32768/300</f>
        <v>3.1366150207519533E-3</v>
      </c>
      <c r="J53" s="10">
        <f>(E53-E52)*17.4*3/32768/300</f>
        <v>4.6144409179687497E-3</v>
      </c>
      <c r="K53" s="10">
        <f>(F53-F52)*18.8*3/327680/30</f>
        <v>0.10955957031249999</v>
      </c>
      <c r="L53" s="10">
        <f t="shared" si="9"/>
        <v>0.16627173770141601</v>
      </c>
    </row>
    <row r="54" spans="1:12" x14ac:dyDescent="0.55000000000000004">
      <c r="L54" s="9">
        <f>AVERAGE(L32:L53)</f>
        <v>0.35379666823369804</v>
      </c>
    </row>
    <row r="57" spans="1:12" s="4" customFormat="1" x14ac:dyDescent="0.55000000000000004">
      <c r="A57" s="7"/>
      <c r="C57" s="14" t="s">
        <v>1417</v>
      </c>
      <c r="D57" s="14"/>
      <c r="E57" s="14"/>
      <c r="F57" s="14"/>
      <c r="H57" s="15"/>
      <c r="I57" s="15"/>
      <c r="J57" s="15"/>
      <c r="K57" s="15"/>
      <c r="L57" s="16"/>
    </row>
    <row r="58" spans="1:12" s="4" customFormat="1" x14ac:dyDescent="0.55000000000000004">
      <c r="A58" s="7"/>
      <c r="C58" s="4" t="s">
        <v>1418</v>
      </c>
      <c r="D58" s="4" t="s">
        <v>1419</v>
      </c>
      <c r="E58" s="4" t="s">
        <v>1420</v>
      </c>
      <c r="F58" s="4" t="s">
        <v>1421</v>
      </c>
      <c r="H58" s="15" t="s">
        <v>1422</v>
      </c>
      <c r="I58" s="15"/>
      <c r="J58" s="15"/>
      <c r="K58" s="15"/>
      <c r="L58" s="16"/>
    </row>
    <row r="59" spans="1:12" ht="15.75" customHeight="1" x14ac:dyDescent="0.55000000000000004">
      <c r="A59" s="13" t="s">
        <v>1429</v>
      </c>
      <c r="B59">
        <v>5</v>
      </c>
      <c r="C59">
        <v>107039</v>
      </c>
      <c r="D59">
        <v>9723281</v>
      </c>
      <c r="E59">
        <v>13052</v>
      </c>
      <c r="F59">
        <v>75345</v>
      </c>
      <c r="G59" t="s">
        <v>1424</v>
      </c>
      <c r="H59" s="9" t="s">
        <v>1411</v>
      </c>
      <c r="I59" s="9" t="s">
        <v>1412</v>
      </c>
      <c r="J59" s="9" t="s">
        <v>1425</v>
      </c>
      <c r="K59" s="9" t="s">
        <v>1426</v>
      </c>
      <c r="L59" s="9" t="s">
        <v>1427</v>
      </c>
    </row>
    <row r="60" spans="1:12" x14ac:dyDescent="0.55000000000000004">
      <c r="A60" s="13"/>
      <c r="B60">
        <v>10</v>
      </c>
      <c r="C60">
        <v>197610</v>
      </c>
      <c r="D60">
        <v>19461968</v>
      </c>
      <c r="E60">
        <v>18274</v>
      </c>
      <c r="F60">
        <v>97535</v>
      </c>
      <c r="G60">
        <v>10</v>
      </c>
      <c r="H60" s="10">
        <f>(C60-C59)*0.33*3/32768/300</f>
        <v>9.1212249755859391E-3</v>
      </c>
      <c r="I60" s="10">
        <f>(D60-D59)*0.0011*3/327680/30</f>
        <v>3.2692125549316411E-3</v>
      </c>
      <c r="J60" s="10">
        <f>(E60-E59)*17.4*3/327680/30</f>
        <v>2.7729125976562498E-2</v>
      </c>
      <c r="K60" s="10">
        <f>(F60-F59)*18.8*3/327680/30</f>
        <v>0.12731079101562501</v>
      </c>
      <c r="L60" s="10">
        <f>SUM(H60:K60)</f>
        <v>0.16743035452270508</v>
      </c>
    </row>
    <row r="61" spans="1:12" x14ac:dyDescent="0.55000000000000004">
      <c r="A61" s="13"/>
      <c r="B61">
        <v>15</v>
      </c>
      <c r="C61">
        <v>518718</v>
      </c>
      <c r="D61">
        <v>28970499</v>
      </c>
      <c r="E61">
        <v>49534</v>
      </c>
      <c r="F61">
        <v>143953</v>
      </c>
      <c r="G61">
        <v>15</v>
      </c>
      <c r="H61" s="10">
        <f t="shared" ref="H61:H81" si="10">(C61-C60)*0.33*3/32768/300</f>
        <v>3.2338146972656245E-2</v>
      </c>
      <c r="I61" s="10">
        <f t="shared" ref="I61:I80" si="11">(D61-D60)*0.0011*3/327680/30</f>
        <v>3.1919507141113285E-3</v>
      </c>
      <c r="J61" s="10">
        <f t="shared" ref="J61:J80" si="12">(E61-E60)*17.4*3/327680/30</f>
        <v>0.16599243164062502</v>
      </c>
      <c r="K61" s="10">
        <f t="shared" ref="K61:K80" si="13">(F61-F60)*18.8*3/327680/30</f>
        <v>0.26631420898437502</v>
      </c>
      <c r="L61" s="10">
        <f t="shared" ref="L61:L81" si="14">SUM(H61:K61)</f>
        <v>0.46783673831176764</v>
      </c>
    </row>
    <row r="62" spans="1:12" x14ac:dyDescent="0.55000000000000004">
      <c r="A62" s="13"/>
      <c r="B62">
        <v>20</v>
      </c>
      <c r="C62">
        <v>819027</v>
      </c>
      <c r="D62">
        <v>38497808</v>
      </c>
      <c r="E62">
        <v>62652</v>
      </c>
      <c r="F62">
        <v>165529</v>
      </c>
      <c r="G62">
        <v>20</v>
      </c>
      <c r="H62" s="10">
        <f t="shared" si="10"/>
        <v>3.0243521118164064E-2</v>
      </c>
      <c r="I62" s="10">
        <f t="shared" si="11"/>
        <v>3.1982543640136718E-3</v>
      </c>
      <c r="J62" s="10">
        <f t="shared" si="12"/>
        <v>6.9657348632812491E-2</v>
      </c>
      <c r="K62" s="10">
        <f t="shared" si="13"/>
        <v>0.12378808593749999</v>
      </c>
      <c r="L62" s="10">
        <f t="shared" si="14"/>
        <v>0.22688721005249021</v>
      </c>
    </row>
    <row r="63" spans="1:12" x14ac:dyDescent="0.55000000000000004">
      <c r="A63" s="13"/>
      <c r="B63">
        <v>25</v>
      </c>
      <c r="C63">
        <v>1120644</v>
      </c>
      <c r="D63">
        <v>48024341</v>
      </c>
      <c r="E63">
        <v>67278</v>
      </c>
      <c r="F63">
        <v>198278</v>
      </c>
      <c r="G63">
        <v>25</v>
      </c>
      <c r="H63" s="10">
        <f t="shared" si="10"/>
        <v>3.0375247192382816E-2</v>
      </c>
      <c r="I63" s="10">
        <f t="shared" si="11"/>
        <v>3.1979938659667971E-3</v>
      </c>
      <c r="J63" s="10">
        <f t="shared" si="12"/>
        <v>2.4564331054687496E-2</v>
      </c>
      <c r="K63" s="10">
        <f t="shared" si="13"/>
        <v>0.18789099121093752</v>
      </c>
      <c r="L63" s="10">
        <f t="shared" si="14"/>
        <v>0.24602856332397463</v>
      </c>
    </row>
    <row r="64" spans="1:12" x14ac:dyDescent="0.55000000000000004">
      <c r="A64" s="13"/>
      <c r="B64">
        <v>30</v>
      </c>
      <c r="C64">
        <v>1516114</v>
      </c>
      <c r="D64">
        <v>57458476</v>
      </c>
      <c r="E64">
        <v>73172</v>
      </c>
      <c r="F64">
        <v>241268</v>
      </c>
      <c r="G64">
        <v>30</v>
      </c>
      <c r="H64" s="10">
        <f t="shared" si="10"/>
        <v>3.982699584960938E-2</v>
      </c>
      <c r="I64" s="10">
        <f t="shared" si="11"/>
        <v>3.1669764709472662E-3</v>
      </c>
      <c r="J64" s="10">
        <f t="shared" si="12"/>
        <v>3.1297485351562501E-2</v>
      </c>
      <c r="K64" s="10">
        <f t="shared" si="13"/>
        <v>0.246646728515625</v>
      </c>
      <c r="L64" s="10">
        <f t="shared" si="14"/>
        <v>0.32093818618774417</v>
      </c>
    </row>
    <row r="65" spans="2:12" x14ac:dyDescent="0.55000000000000004">
      <c r="B65">
        <v>35</v>
      </c>
      <c r="C65">
        <v>2080287</v>
      </c>
      <c r="D65">
        <v>66722421</v>
      </c>
      <c r="E65">
        <v>168596</v>
      </c>
      <c r="F65">
        <v>341833</v>
      </c>
      <c r="G65">
        <v>35</v>
      </c>
      <c r="H65" s="10">
        <f t="shared" si="10"/>
        <v>5.6816738891601562E-2</v>
      </c>
      <c r="I65" s="10">
        <f t="shared" si="11"/>
        <v>3.1098448181152345E-3</v>
      </c>
      <c r="J65" s="10">
        <f t="shared" si="12"/>
        <v>0.50670703124999994</v>
      </c>
      <c r="K65" s="10">
        <f t="shared" si="13"/>
        <v>0.57697204589843742</v>
      </c>
      <c r="L65" s="10">
        <f t="shared" si="14"/>
        <v>1.1436056608581542</v>
      </c>
    </row>
    <row r="66" spans="2:12" x14ac:dyDescent="0.55000000000000004">
      <c r="B66">
        <v>40</v>
      </c>
      <c r="C66">
        <v>2629581</v>
      </c>
      <c r="D66">
        <v>76000869</v>
      </c>
      <c r="E66">
        <v>217182</v>
      </c>
      <c r="F66">
        <v>451262</v>
      </c>
      <c r="G66">
        <v>40</v>
      </c>
      <c r="H66" s="10">
        <f t="shared" si="10"/>
        <v>5.5318304443359383E-2</v>
      </c>
      <c r="I66" s="10">
        <f t="shared" si="11"/>
        <v>3.1147133789062504E-3</v>
      </c>
      <c r="J66" s="10">
        <f t="shared" si="12"/>
        <v>0.2579945068359375</v>
      </c>
      <c r="K66" s="10">
        <f t="shared" si="13"/>
        <v>0.62782751464843756</v>
      </c>
      <c r="L66" s="10">
        <f t="shared" si="14"/>
        <v>0.94425503930664068</v>
      </c>
    </row>
    <row r="67" spans="2:12" x14ac:dyDescent="0.55000000000000004">
      <c r="B67">
        <v>45</v>
      </c>
      <c r="C67">
        <v>3182461</v>
      </c>
      <c r="D67">
        <v>85277729</v>
      </c>
      <c r="E67">
        <v>256136</v>
      </c>
      <c r="F67">
        <v>521521</v>
      </c>
      <c r="G67">
        <v>45</v>
      </c>
      <c r="H67" s="10">
        <f t="shared" si="10"/>
        <v>5.5679443359374997E-2</v>
      </c>
      <c r="I67" s="10">
        <f t="shared" si="11"/>
        <v>3.1141802978515627E-3</v>
      </c>
      <c r="J67" s="10">
        <f t="shared" si="12"/>
        <v>0.20684802246093748</v>
      </c>
      <c r="K67" s="10">
        <f t="shared" si="13"/>
        <v>0.40309729003906247</v>
      </c>
      <c r="L67" s="10">
        <f t="shared" si="14"/>
        <v>0.66873893615722646</v>
      </c>
    </row>
    <row r="68" spans="2:12" x14ac:dyDescent="0.55000000000000004">
      <c r="B68">
        <v>50</v>
      </c>
      <c r="C68">
        <v>3613771</v>
      </c>
      <c r="D68">
        <v>94674532</v>
      </c>
      <c r="E68">
        <v>257306</v>
      </c>
      <c r="F68">
        <v>542378</v>
      </c>
      <c r="G68">
        <v>50</v>
      </c>
      <c r="H68" s="10">
        <f t="shared" si="10"/>
        <v>4.3436370849609378E-2</v>
      </c>
      <c r="I68" s="10">
        <f t="shared" si="11"/>
        <v>3.1544443664550783E-3</v>
      </c>
      <c r="J68" s="10">
        <f t="shared" si="12"/>
        <v>6.2127685546874995E-3</v>
      </c>
      <c r="K68" s="10">
        <f t="shared" si="13"/>
        <v>0.11966296386718751</v>
      </c>
      <c r="L68" s="10">
        <f t="shared" si="14"/>
        <v>0.17246654763793948</v>
      </c>
    </row>
    <row r="69" spans="2:12" x14ac:dyDescent="0.55000000000000004">
      <c r="B69">
        <v>55</v>
      </c>
      <c r="C69">
        <v>4046744</v>
      </c>
      <c r="D69">
        <v>104071101</v>
      </c>
      <c r="E69">
        <v>258486</v>
      </c>
      <c r="F69">
        <v>574800</v>
      </c>
      <c r="G69">
        <v>55</v>
      </c>
      <c r="H69" s="10">
        <f t="shared" si="10"/>
        <v>4.3603848266601568E-2</v>
      </c>
      <c r="I69" s="10">
        <f t="shared" si="11"/>
        <v>3.1543658142089846E-3</v>
      </c>
      <c r="J69" s="10">
        <f t="shared" si="12"/>
        <v>6.2658691406250007E-3</v>
      </c>
      <c r="K69" s="10">
        <f t="shared" si="13"/>
        <v>0.18601489257812498</v>
      </c>
      <c r="L69" s="10">
        <f t="shared" si="14"/>
        <v>0.23903897579956052</v>
      </c>
    </row>
    <row r="70" spans="2:12" x14ac:dyDescent="0.55000000000000004">
      <c r="B70">
        <v>60</v>
      </c>
      <c r="C70">
        <v>4499937</v>
      </c>
      <c r="D70">
        <v>113447172</v>
      </c>
      <c r="E70">
        <v>263775</v>
      </c>
      <c r="F70">
        <v>620975</v>
      </c>
      <c r="G70">
        <v>60</v>
      </c>
      <c r="H70" s="10">
        <f t="shared" si="10"/>
        <v>4.5640164184570314E-2</v>
      </c>
      <c r="I70" s="10">
        <f t="shared" si="11"/>
        <v>3.1474847717285156E-3</v>
      </c>
      <c r="J70" s="10">
        <f t="shared" si="12"/>
        <v>2.8084899902343748E-2</v>
      </c>
      <c r="K70" s="10">
        <f t="shared" si="13"/>
        <v>0.26492004394531249</v>
      </c>
      <c r="L70" s="10">
        <f t="shared" si="14"/>
        <v>0.34179259280395508</v>
      </c>
    </row>
    <row r="71" spans="2:12" x14ac:dyDescent="0.55000000000000004">
      <c r="B71">
        <v>65</v>
      </c>
      <c r="C71">
        <v>4918243</v>
      </c>
      <c r="D71">
        <v>122858855</v>
      </c>
      <c r="E71">
        <v>263775</v>
      </c>
      <c r="F71">
        <v>641487</v>
      </c>
      <c r="G71">
        <v>65</v>
      </c>
      <c r="H71" s="10">
        <f t="shared" si="10"/>
        <v>4.2126763916015629E-2</v>
      </c>
      <c r="I71" s="10">
        <f t="shared" si="11"/>
        <v>3.1594394836425778E-3</v>
      </c>
      <c r="J71" s="10">
        <f t="shared" si="12"/>
        <v>0</v>
      </c>
      <c r="K71" s="10">
        <f t="shared" si="13"/>
        <v>0.11768359375000001</v>
      </c>
      <c r="L71" s="10">
        <f t="shared" si="14"/>
        <v>0.1629697971496582</v>
      </c>
    </row>
    <row r="72" spans="2:12" x14ac:dyDescent="0.55000000000000004">
      <c r="B72">
        <v>70</v>
      </c>
      <c r="C72">
        <v>5369870</v>
      </c>
      <c r="D72">
        <v>132237072</v>
      </c>
      <c r="E72">
        <v>272036</v>
      </c>
      <c r="F72">
        <v>666495</v>
      </c>
      <c r="G72">
        <v>70</v>
      </c>
      <c r="H72" s="10">
        <f t="shared" si="10"/>
        <v>4.5482455444335934E-2</v>
      </c>
      <c r="I72" s="10">
        <f t="shared" si="11"/>
        <v>3.1482051696777344E-3</v>
      </c>
      <c r="J72" s="10">
        <f t="shared" si="12"/>
        <v>4.386639404296875E-2</v>
      </c>
      <c r="K72" s="10">
        <f t="shared" si="13"/>
        <v>0.14347851562500002</v>
      </c>
      <c r="L72" s="10">
        <f t="shared" si="14"/>
        <v>0.23597557028198243</v>
      </c>
    </row>
    <row r="73" spans="2:12" x14ac:dyDescent="0.55000000000000004">
      <c r="B73">
        <v>75</v>
      </c>
      <c r="C73">
        <v>5828358</v>
      </c>
      <c r="D73">
        <v>141606809</v>
      </c>
      <c r="E73">
        <v>276463</v>
      </c>
      <c r="F73">
        <v>703666</v>
      </c>
      <c r="G73">
        <v>75</v>
      </c>
      <c r="H73" s="10">
        <f t="shared" si="10"/>
        <v>4.6173413085937497E-2</v>
      </c>
      <c r="I73" s="10">
        <f t="shared" si="11"/>
        <v>3.1453584899902346E-3</v>
      </c>
      <c r="J73" s="10">
        <f t="shared" si="12"/>
        <v>2.3507629394531247E-2</v>
      </c>
      <c r="K73" s="10">
        <f t="shared" si="13"/>
        <v>0.2132613525390625</v>
      </c>
      <c r="L73" s="10">
        <f t="shared" si="14"/>
        <v>0.28608775350952148</v>
      </c>
    </row>
    <row r="74" spans="2:12" x14ac:dyDescent="0.55000000000000004">
      <c r="B74">
        <v>80</v>
      </c>
      <c r="C74">
        <v>6253280</v>
      </c>
      <c r="D74">
        <v>151009784</v>
      </c>
      <c r="E74">
        <v>276771</v>
      </c>
      <c r="F74">
        <v>724738</v>
      </c>
      <c r="G74">
        <v>80</v>
      </c>
      <c r="H74" s="10">
        <f t="shared" si="10"/>
        <v>4.2793048095703126E-2</v>
      </c>
      <c r="I74" s="10">
        <f t="shared" si="11"/>
        <v>3.1565162658691412E-3</v>
      </c>
      <c r="J74" s="10">
        <f t="shared" si="12"/>
        <v>1.6354980468749997E-3</v>
      </c>
      <c r="K74" s="10">
        <f t="shared" si="13"/>
        <v>0.120896484375</v>
      </c>
      <c r="L74" s="10">
        <f t="shared" si="14"/>
        <v>0.16848154678344729</v>
      </c>
    </row>
    <row r="75" spans="2:12" x14ac:dyDescent="0.55000000000000004">
      <c r="B75">
        <v>85</v>
      </c>
      <c r="C75">
        <v>6686846</v>
      </c>
      <c r="D75">
        <v>160405970</v>
      </c>
      <c r="E75">
        <v>280636</v>
      </c>
      <c r="F75">
        <v>748957</v>
      </c>
      <c r="G75">
        <v>85</v>
      </c>
      <c r="H75" s="10">
        <f t="shared" si="10"/>
        <v>4.366356811523437E-2</v>
      </c>
      <c r="I75" s="10">
        <f t="shared" si="11"/>
        <v>3.1542372436523442E-3</v>
      </c>
      <c r="J75" s="10">
        <f t="shared" si="12"/>
        <v>2.052337646484375E-2</v>
      </c>
      <c r="K75" s="10">
        <f t="shared" si="13"/>
        <v>0.13895178222656251</v>
      </c>
      <c r="L75" s="10">
        <f t="shared" si="14"/>
        <v>0.20629296405029299</v>
      </c>
    </row>
    <row r="76" spans="2:12" x14ac:dyDescent="0.55000000000000004">
      <c r="B76">
        <v>90</v>
      </c>
      <c r="C76">
        <v>7113076</v>
      </c>
      <c r="D76">
        <v>169809512</v>
      </c>
      <c r="E76">
        <v>281331</v>
      </c>
      <c r="F76">
        <v>770483</v>
      </c>
      <c r="G76">
        <v>90</v>
      </c>
      <c r="H76" s="10">
        <f t="shared" si="10"/>
        <v>4.2924774169921867E-2</v>
      </c>
      <c r="I76" s="10">
        <f t="shared" si="11"/>
        <v>3.1567066040039064E-3</v>
      </c>
      <c r="J76" s="10">
        <f t="shared" si="12"/>
        <v>3.6904907226562493E-3</v>
      </c>
      <c r="K76" s="10">
        <f t="shared" si="13"/>
        <v>0.12350122070312498</v>
      </c>
      <c r="L76" s="10">
        <f t="shared" si="14"/>
        <v>0.17327319219970699</v>
      </c>
    </row>
    <row r="77" spans="2:12" x14ac:dyDescent="0.55000000000000004">
      <c r="B77">
        <v>95</v>
      </c>
      <c r="C77">
        <v>7550086</v>
      </c>
      <c r="D77">
        <v>179201860</v>
      </c>
      <c r="E77">
        <v>283743</v>
      </c>
      <c r="F77">
        <v>797677</v>
      </c>
      <c r="G77">
        <v>95</v>
      </c>
      <c r="H77" s="10">
        <f t="shared" si="10"/>
        <v>4.4010406494140626E-2</v>
      </c>
      <c r="I77" s="10">
        <f t="shared" si="11"/>
        <v>3.1529488525390624E-3</v>
      </c>
      <c r="J77" s="10">
        <f t="shared" si="12"/>
        <v>1.2807861328125E-2</v>
      </c>
      <c r="K77" s="10">
        <f t="shared" si="13"/>
        <v>0.15602026367187499</v>
      </c>
      <c r="L77" s="10">
        <f t="shared" si="14"/>
        <v>0.2159914803466797</v>
      </c>
    </row>
    <row r="78" spans="2:12" x14ac:dyDescent="0.55000000000000004">
      <c r="B78">
        <v>100</v>
      </c>
      <c r="C78">
        <v>7977495</v>
      </c>
      <c r="D78">
        <v>188604378</v>
      </c>
      <c r="E78">
        <v>284051</v>
      </c>
      <c r="F78">
        <v>817195</v>
      </c>
      <c r="G78">
        <v>100</v>
      </c>
      <c r="H78" s="10">
        <f t="shared" si="10"/>
        <v>4.3043508911132816E-2</v>
      </c>
      <c r="I78" s="10">
        <f t="shared" si="11"/>
        <v>3.156362854003906E-3</v>
      </c>
      <c r="J78" s="10">
        <f t="shared" si="12"/>
        <v>1.6354980468749997E-3</v>
      </c>
      <c r="K78" s="10">
        <f t="shared" si="13"/>
        <v>0.11198071289062501</v>
      </c>
      <c r="L78" s="10">
        <f t="shared" si="14"/>
        <v>0.15981608270263675</v>
      </c>
    </row>
    <row r="79" spans="2:12" x14ac:dyDescent="0.55000000000000004">
      <c r="B79">
        <v>105</v>
      </c>
      <c r="C79">
        <v>8429686</v>
      </c>
      <c r="D79">
        <v>197980547</v>
      </c>
      <c r="E79">
        <v>284920</v>
      </c>
      <c r="F79">
        <v>841258</v>
      </c>
      <c r="G79">
        <v>105</v>
      </c>
      <c r="H79" s="10">
        <f t="shared" si="10"/>
        <v>4.5539254760742186E-2</v>
      </c>
      <c r="I79" s="10">
        <f t="shared" si="11"/>
        <v>3.1475176696777341E-3</v>
      </c>
      <c r="J79" s="10">
        <f t="shared" si="12"/>
        <v>4.6144409179687497E-3</v>
      </c>
      <c r="K79" s="10">
        <f t="shared" si="13"/>
        <v>0.1380567626953125</v>
      </c>
      <c r="L79" s="10">
        <f t="shared" si="14"/>
        <v>0.19135797604370117</v>
      </c>
    </row>
    <row r="80" spans="2:12" x14ac:dyDescent="0.55000000000000004">
      <c r="B80">
        <v>110</v>
      </c>
      <c r="C80">
        <v>8877541</v>
      </c>
      <c r="D80">
        <v>207362751</v>
      </c>
      <c r="E80">
        <v>285228</v>
      </c>
      <c r="F80">
        <v>860444</v>
      </c>
      <c r="G80">
        <v>110</v>
      </c>
      <c r="H80" s="10">
        <f t="shared" si="10"/>
        <v>4.5102584838867185E-2</v>
      </c>
      <c r="I80" s="10">
        <f t="shared" si="11"/>
        <v>3.1495435791015626E-3</v>
      </c>
      <c r="J80" s="10">
        <f t="shared" si="12"/>
        <v>1.6354980468749997E-3</v>
      </c>
      <c r="K80" s="10">
        <f t="shared" si="13"/>
        <v>0.110075927734375</v>
      </c>
      <c r="L80" s="10">
        <f t="shared" si="14"/>
        <v>0.15996355419921876</v>
      </c>
    </row>
    <row r="81" spans="1:12" x14ac:dyDescent="0.55000000000000004">
      <c r="B81">
        <v>115</v>
      </c>
      <c r="C81">
        <v>9329422</v>
      </c>
      <c r="D81">
        <v>216741026</v>
      </c>
      <c r="E81">
        <v>286090</v>
      </c>
      <c r="F81">
        <v>884707</v>
      </c>
      <c r="G81">
        <v>115</v>
      </c>
      <c r="H81" s="10">
        <f t="shared" si="10"/>
        <v>4.550803527832032E-2</v>
      </c>
      <c r="I81" s="10">
        <f>(D81-D80)*0.0011*3/32768/300</f>
        <v>3.1482246398925784E-3</v>
      </c>
      <c r="J81" s="10">
        <f>(E81-E80)*17.4*3/32768/300</f>
        <v>4.5772705078124991E-3</v>
      </c>
      <c r="K81" s="10">
        <f>(F81-F80)*18.8*3/327680/30</f>
        <v>0.13920422363281251</v>
      </c>
      <c r="L81" s="10">
        <f t="shared" si="14"/>
        <v>0.19243775405883792</v>
      </c>
    </row>
    <row r="82" spans="1:12" x14ac:dyDescent="0.55000000000000004">
      <c r="L82" s="9">
        <f>AVERAGE(L60:L81)</f>
        <v>0.32234847619490192</v>
      </c>
    </row>
    <row r="85" spans="1:12" s="4" customFormat="1" x14ac:dyDescent="0.55000000000000004">
      <c r="A85" s="7"/>
      <c r="C85" s="14" t="s">
        <v>1417</v>
      </c>
      <c r="D85" s="14"/>
      <c r="E85" s="14"/>
      <c r="F85" s="14"/>
      <c r="H85" s="15"/>
      <c r="I85" s="15"/>
      <c r="J85" s="15"/>
      <c r="K85" s="15"/>
      <c r="L85" s="16"/>
    </row>
    <row r="86" spans="1:12" s="4" customFormat="1" x14ac:dyDescent="0.55000000000000004">
      <c r="A86" s="7"/>
      <c r="C86" s="4" t="s">
        <v>1418</v>
      </c>
      <c r="D86" s="4" t="s">
        <v>1419</v>
      </c>
      <c r="E86" s="4" t="s">
        <v>1420</v>
      </c>
      <c r="F86" s="4" t="s">
        <v>1421</v>
      </c>
      <c r="H86" s="15" t="s">
        <v>1422</v>
      </c>
      <c r="I86" s="15"/>
      <c r="J86" s="15"/>
      <c r="K86" s="15"/>
      <c r="L86" s="16"/>
    </row>
    <row r="87" spans="1:12" ht="15.75" customHeight="1" x14ac:dyDescent="0.55000000000000004">
      <c r="A87" s="13" t="s">
        <v>1430</v>
      </c>
      <c r="B87">
        <v>5</v>
      </c>
      <c r="C87">
        <v>106194</v>
      </c>
      <c r="D87">
        <v>9724138</v>
      </c>
      <c r="E87">
        <v>13071</v>
      </c>
      <c r="F87">
        <v>73667</v>
      </c>
      <c r="G87" t="s">
        <v>1424</v>
      </c>
      <c r="H87" s="9" t="s">
        <v>1411</v>
      </c>
      <c r="I87" s="9" t="s">
        <v>1412</v>
      </c>
      <c r="J87" s="9" t="s">
        <v>1425</v>
      </c>
      <c r="K87" s="9" t="s">
        <v>1426</v>
      </c>
      <c r="L87" s="9" t="s">
        <v>1427</v>
      </c>
    </row>
    <row r="88" spans="1:12" x14ac:dyDescent="0.55000000000000004">
      <c r="A88" s="13"/>
      <c r="B88">
        <v>10</v>
      </c>
      <c r="C88">
        <v>190667</v>
      </c>
      <c r="D88">
        <v>19468934</v>
      </c>
      <c r="E88">
        <v>15684</v>
      </c>
      <c r="F88">
        <v>92916</v>
      </c>
      <c r="G88">
        <v>10</v>
      </c>
      <c r="H88" s="10">
        <f>(C88-C87)*0.33*3/32768/300</f>
        <v>8.5071075439453123E-3</v>
      </c>
      <c r="I88" s="10">
        <f>(D88-D87)*0.0011*3/327680/30</f>
        <v>3.2712633056640626E-3</v>
      </c>
      <c r="J88" s="10">
        <f>(E88-E87)*17.4*3/327680/30</f>
        <v>1.3875183105468748E-2</v>
      </c>
      <c r="K88" s="10">
        <f>(F88-F87)*18.8*3/327680/30</f>
        <v>0.11043737792968751</v>
      </c>
      <c r="L88" s="10">
        <f>SUM(H88:K88)</f>
        <v>0.13609093188476562</v>
      </c>
    </row>
    <row r="89" spans="1:12" x14ac:dyDescent="0.55000000000000004">
      <c r="A89" s="13"/>
      <c r="B89">
        <v>15</v>
      </c>
      <c r="C89">
        <v>274156</v>
      </c>
      <c r="D89">
        <v>29214800</v>
      </c>
      <c r="E89">
        <v>18297</v>
      </c>
      <c r="F89">
        <v>110158</v>
      </c>
      <c r="G89">
        <v>15</v>
      </c>
      <c r="H89" s="10">
        <f t="shared" ref="H89:H109" si="15">(C89-C88)*0.33*3/32768/300</f>
        <v>8.4080108642578134E-3</v>
      </c>
      <c r="I89" s="10">
        <f t="shared" ref="I89:I108" si="16">(D89-D88)*0.0011*3/327680/30</f>
        <v>3.2716224975585938E-3</v>
      </c>
      <c r="J89" s="10">
        <f t="shared" ref="J89:J108" si="17">(E89-E88)*17.4*3/327680/30</f>
        <v>1.3875183105468748E-2</v>
      </c>
      <c r="K89" s="10">
        <f t="shared" ref="K89:K108" si="18">(F89-F88)*18.8*3/327680/30</f>
        <v>9.8922607421875003E-2</v>
      </c>
      <c r="L89" s="10">
        <f t="shared" ref="L89:L109" si="19">SUM(H89:K89)</f>
        <v>0.12447742388916017</v>
      </c>
    </row>
    <row r="90" spans="1:12" x14ac:dyDescent="0.55000000000000004">
      <c r="A90" s="13"/>
      <c r="B90">
        <v>20</v>
      </c>
      <c r="C90">
        <v>357741</v>
      </c>
      <c r="D90">
        <v>38960491</v>
      </c>
      <c r="E90">
        <v>20910</v>
      </c>
      <c r="F90">
        <v>127400</v>
      </c>
      <c r="G90">
        <v>20</v>
      </c>
      <c r="H90" s="10">
        <f t="shared" si="15"/>
        <v>8.4176788330078134E-3</v>
      </c>
      <c r="I90" s="10">
        <f t="shared" si="16"/>
        <v>3.2715637512207036E-3</v>
      </c>
      <c r="J90" s="10">
        <f t="shared" si="17"/>
        <v>1.3875183105468748E-2</v>
      </c>
      <c r="K90" s="10">
        <f t="shared" si="18"/>
        <v>9.8922607421875003E-2</v>
      </c>
      <c r="L90" s="10">
        <f t="shared" si="19"/>
        <v>0.12448703311157228</v>
      </c>
    </row>
    <row r="91" spans="1:12" x14ac:dyDescent="0.55000000000000004">
      <c r="A91" s="13"/>
      <c r="B91">
        <v>25</v>
      </c>
      <c r="C91">
        <v>441562</v>
      </c>
      <c r="D91">
        <v>48706026</v>
      </c>
      <c r="E91">
        <v>23523</v>
      </c>
      <c r="F91">
        <v>146111</v>
      </c>
      <c r="G91">
        <v>25</v>
      </c>
      <c r="H91" s="10">
        <f t="shared" si="15"/>
        <v>8.4414459228515631E-3</v>
      </c>
      <c r="I91" s="10">
        <f t="shared" si="16"/>
        <v>3.2715113830566406E-3</v>
      </c>
      <c r="J91" s="10">
        <f t="shared" si="17"/>
        <v>1.3875183105468748E-2</v>
      </c>
      <c r="K91" s="10">
        <f t="shared" si="18"/>
        <v>0.10735070800781249</v>
      </c>
      <c r="L91" s="10">
        <f t="shared" si="19"/>
        <v>0.13293884841918943</v>
      </c>
    </row>
    <row r="92" spans="1:12" x14ac:dyDescent="0.55000000000000004">
      <c r="A92" s="13"/>
      <c r="B92">
        <v>30</v>
      </c>
      <c r="C92">
        <v>630911</v>
      </c>
      <c r="D92">
        <v>58344422</v>
      </c>
      <c r="E92">
        <v>38471</v>
      </c>
      <c r="F92">
        <v>171970</v>
      </c>
      <c r="G92">
        <v>30</v>
      </c>
      <c r="H92" s="10">
        <f t="shared" si="15"/>
        <v>1.9068960571289064E-2</v>
      </c>
      <c r="I92" s="10">
        <f t="shared" si="16"/>
        <v>3.2355455322265626E-3</v>
      </c>
      <c r="J92" s="10">
        <f t="shared" si="17"/>
        <v>7.9374755859374993E-2</v>
      </c>
      <c r="K92" s="10">
        <f t="shared" si="18"/>
        <v>0.14836096191406251</v>
      </c>
      <c r="L92" s="10">
        <f t="shared" si="19"/>
        <v>0.25004022387695313</v>
      </c>
    </row>
    <row r="93" spans="1:12" x14ac:dyDescent="0.55000000000000004">
      <c r="B93">
        <v>35</v>
      </c>
      <c r="C93">
        <v>952115</v>
      </c>
      <c r="D93">
        <v>67851349</v>
      </c>
      <c r="E93">
        <v>65269</v>
      </c>
      <c r="F93">
        <v>226452</v>
      </c>
      <c r="G93">
        <v>35</v>
      </c>
      <c r="H93" s="10">
        <f t="shared" si="15"/>
        <v>3.2347814941406254E-2</v>
      </c>
      <c r="I93" s="10">
        <f t="shared" si="16"/>
        <v>3.1914122619628909E-3</v>
      </c>
      <c r="J93" s="10">
        <f t="shared" si="17"/>
        <v>0.1422989501953125</v>
      </c>
      <c r="K93" s="10">
        <f t="shared" si="18"/>
        <v>0.31257983398437506</v>
      </c>
      <c r="L93" s="10">
        <f t="shared" si="19"/>
        <v>0.49041801138305668</v>
      </c>
    </row>
    <row r="94" spans="1:12" x14ac:dyDescent="0.55000000000000004">
      <c r="B94">
        <v>40</v>
      </c>
      <c r="C94">
        <v>1307113</v>
      </c>
      <c r="D94">
        <v>77326278</v>
      </c>
      <c r="E94">
        <v>117659</v>
      </c>
      <c r="F94">
        <v>276802</v>
      </c>
      <c r="G94">
        <v>40</v>
      </c>
      <c r="H94" s="10">
        <f t="shared" si="15"/>
        <v>3.5751141357421877E-2</v>
      </c>
      <c r="I94" s="10">
        <f t="shared" si="16"/>
        <v>3.1806707458496095E-3</v>
      </c>
      <c r="J94" s="10">
        <f t="shared" si="17"/>
        <v>0.27819396972656241</v>
      </c>
      <c r="K94" s="10">
        <f t="shared" si="18"/>
        <v>0.28887329101562498</v>
      </c>
      <c r="L94" s="10">
        <f t="shared" si="19"/>
        <v>0.60599907284545884</v>
      </c>
    </row>
    <row r="95" spans="1:12" x14ac:dyDescent="0.55000000000000004">
      <c r="B95">
        <v>45</v>
      </c>
      <c r="C95">
        <v>1628050</v>
      </c>
      <c r="D95">
        <v>86835195</v>
      </c>
      <c r="E95">
        <v>144786</v>
      </c>
      <c r="F95">
        <v>315318</v>
      </c>
      <c r="G95">
        <v>45</v>
      </c>
      <c r="H95" s="10">
        <f t="shared" si="15"/>
        <v>3.2320925903320315E-2</v>
      </c>
      <c r="I95" s="10">
        <f t="shared" si="16"/>
        <v>3.1920802917480475E-3</v>
      </c>
      <c r="J95" s="10">
        <f t="shared" si="17"/>
        <v>0.14404595947265625</v>
      </c>
      <c r="K95" s="10">
        <f t="shared" si="18"/>
        <v>0.22097802734375005</v>
      </c>
      <c r="L95" s="10">
        <f t="shared" si="19"/>
        <v>0.40053699301147466</v>
      </c>
    </row>
    <row r="96" spans="1:12" x14ac:dyDescent="0.55000000000000004">
      <c r="B96">
        <v>50</v>
      </c>
      <c r="C96">
        <v>1893164</v>
      </c>
      <c r="D96">
        <v>96397830</v>
      </c>
      <c r="E96">
        <v>145090</v>
      </c>
      <c r="F96">
        <v>336255</v>
      </c>
      <c r="G96">
        <v>50</v>
      </c>
      <c r="H96" s="10">
        <f t="shared" si="15"/>
        <v>2.669910278320313E-2</v>
      </c>
      <c r="I96" s="10">
        <f t="shared" si="16"/>
        <v>3.2101130676269532E-3</v>
      </c>
      <c r="J96" s="10">
        <f t="shared" si="17"/>
        <v>1.6142578124999998E-3</v>
      </c>
      <c r="K96" s="10">
        <f t="shared" si="18"/>
        <v>0.12012194824218751</v>
      </c>
      <c r="L96" s="10">
        <f t="shared" si="19"/>
        <v>0.15164542190551761</v>
      </c>
    </row>
    <row r="97" spans="2:12" x14ac:dyDescent="0.55000000000000004">
      <c r="B97">
        <v>55</v>
      </c>
      <c r="C97">
        <v>2181004</v>
      </c>
      <c r="D97">
        <v>105939887</v>
      </c>
      <c r="E97">
        <v>145961</v>
      </c>
      <c r="F97">
        <v>366612</v>
      </c>
      <c r="G97">
        <v>55</v>
      </c>
      <c r="H97" s="10">
        <f t="shared" si="15"/>
        <v>2.8987792968750002E-2</v>
      </c>
      <c r="I97" s="10">
        <f t="shared" si="16"/>
        <v>3.2032051696777352E-3</v>
      </c>
      <c r="J97" s="10">
        <f t="shared" si="17"/>
        <v>4.6250610351562501E-3</v>
      </c>
      <c r="K97" s="10">
        <f t="shared" si="18"/>
        <v>0.17416735839843747</v>
      </c>
      <c r="L97" s="10">
        <f t="shared" si="19"/>
        <v>0.21098341757202146</v>
      </c>
    </row>
    <row r="98" spans="2:12" x14ac:dyDescent="0.55000000000000004">
      <c r="B98">
        <v>60</v>
      </c>
      <c r="C98">
        <v>2564830</v>
      </c>
      <c r="D98">
        <v>115383905</v>
      </c>
      <c r="E98">
        <v>161684</v>
      </c>
      <c r="F98">
        <v>411675</v>
      </c>
      <c r="G98">
        <v>60</v>
      </c>
      <c r="H98" s="10">
        <f t="shared" si="15"/>
        <v>3.8654351806640626E-2</v>
      </c>
      <c r="I98" s="10">
        <f t="shared" si="16"/>
        <v>3.1702941284179691E-3</v>
      </c>
      <c r="J98" s="10">
        <f t="shared" si="17"/>
        <v>8.3490051269531226E-2</v>
      </c>
      <c r="K98" s="10">
        <f t="shared" si="18"/>
        <v>0.25854016113281253</v>
      </c>
      <c r="L98" s="10">
        <f t="shared" si="19"/>
        <v>0.38385485833740235</v>
      </c>
    </row>
    <row r="99" spans="2:12" x14ac:dyDescent="0.55000000000000004">
      <c r="B99">
        <v>65</v>
      </c>
      <c r="C99">
        <v>2914674</v>
      </c>
      <c r="D99">
        <v>124863910</v>
      </c>
      <c r="E99">
        <v>161916</v>
      </c>
      <c r="F99">
        <v>432859</v>
      </c>
      <c r="G99">
        <v>65</v>
      </c>
      <c r="H99" s="10">
        <f t="shared" si="15"/>
        <v>3.5232092285156252E-2</v>
      </c>
      <c r="I99" s="10">
        <f t="shared" si="16"/>
        <v>3.1823747253417974E-3</v>
      </c>
      <c r="J99" s="10">
        <f t="shared" si="17"/>
        <v>1.2319335937500001E-3</v>
      </c>
      <c r="K99" s="10">
        <f t="shared" si="18"/>
        <v>0.1215390625</v>
      </c>
      <c r="L99" s="10">
        <f t="shared" si="19"/>
        <v>0.16118546310424806</v>
      </c>
    </row>
    <row r="100" spans="2:12" x14ac:dyDescent="0.55000000000000004">
      <c r="B100">
        <v>70</v>
      </c>
      <c r="C100">
        <v>3263659</v>
      </c>
      <c r="D100">
        <v>134342771</v>
      </c>
      <c r="E100">
        <v>162225</v>
      </c>
      <c r="F100">
        <v>457253</v>
      </c>
      <c r="G100">
        <v>70</v>
      </c>
      <c r="H100" s="10">
        <f t="shared" si="15"/>
        <v>3.5145584106445311E-2</v>
      </c>
      <c r="I100" s="10">
        <f t="shared" si="16"/>
        <v>3.1819906921386723E-3</v>
      </c>
      <c r="J100" s="10">
        <f t="shared" si="17"/>
        <v>1.6408081054687499E-3</v>
      </c>
      <c r="K100" s="10">
        <f t="shared" si="18"/>
        <v>0.139955810546875</v>
      </c>
      <c r="L100" s="10">
        <f t="shared" si="19"/>
        <v>0.17992419345092775</v>
      </c>
    </row>
    <row r="101" spans="2:12" x14ac:dyDescent="0.55000000000000004">
      <c r="B101">
        <v>75</v>
      </c>
      <c r="C101">
        <v>3683584</v>
      </c>
      <c r="D101">
        <v>143750744</v>
      </c>
      <c r="E101">
        <v>183368</v>
      </c>
      <c r="F101">
        <v>494301</v>
      </c>
      <c r="G101">
        <v>75</v>
      </c>
      <c r="H101" s="10">
        <f t="shared" si="15"/>
        <v>4.2289810180664064E-2</v>
      </c>
      <c r="I101" s="10">
        <f t="shared" si="16"/>
        <v>3.1581940612792968E-3</v>
      </c>
      <c r="J101" s="10">
        <f t="shared" si="17"/>
        <v>0.11227056884765624</v>
      </c>
      <c r="K101" s="10">
        <f t="shared" si="18"/>
        <v>0.21255566406250004</v>
      </c>
      <c r="L101" s="10">
        <f t="shared" si="19"/>
        <v>0.37027423715209962</v>
      </c>
    </row>
    <row r="102" spans="2:12" x14ac:dyDescent="0.55000000000000004">
      <c r="B102">
        <v>80</v>
      </c>
      <c r="C102">
        <v>4058934</v>
      </c>
      <c r="D102">
        <v>153205470</v>
      </c>
      <c r="E102">
        <v>187234</v>
      </c>
      <c r="F102">
        <v>515299</v>
      </c>
      <c r="G102">
        <v>80</v>
      </c>
      <c r="H102" s="10">
        <f t="shared" si="15"/>
        <v>3.7800750732421874E-2</v>
      </c>
      <c r="I102" s="10">
        <f t="shared" si="16"/>
        <v>3.1738887329101563E-3</v>
      </c>
      <c r="J102" s="10">
        <f t="shared" si="17"/>
        <v>2.0528686523437496E-2</v>
      </c>
      <c r="K102" s="10">
        <f t="shared" si="18"/>
        <v>0.12047192382812502</v>
      </c>
      <c r="L102" s="10">
        <f t="shared" si="19"/>
        <v>0.18197524981689456</v>
      </c>
    </row>
    <row r="103" spans="2:12" x14ac:dyDescent="0.55000000000000004">
      <c r="B103">
        <v>85</v>
      </c>
      <c r="C103">
        <v>4424471</v>
      </c>
      <c r="D103">
        <v>162669592</v>
      </c>
      <c r="E103">
        <v>187544</v>
      </c>
      <c r="F103">
        <v>536702</v>
      </c>
      <c r="G103">
        <v>85</v>
      </c>
      <c r="H103" s="10">
        <f t="shared" si="15"/>
        <v>3.681250305175781E-2</v>
      </c>
      <c r="I103" s="10">
        <f t="shared" si="16"/>
        <v>3.1770429077148435E-3</v>
      </c>
      <c r="J103" s="10">
        <f t="shared" si="17"/>
        <v>1.6461181640625001E-3</v>
      </c>
      <c r="K103" s="10">
        <f t="shared" si="18"/>
        <v>0.12279553222656252</v>
      </c>
      <c r="L103" s="10">
        <f t="shared" si="19"/>
        <v>0.16443119635009767</v>
      </c>
    </row>
    <row r="104" spans="2:12" x14ac:dyDescent="0.55000000000000004">
      <c r="B104">
        <v>90</v>
      </c>
      <c r="C104">
        <v>4817632</v>
      </c>
      <c r="D104">
        <v>172106122</v>
      </c>
      <c r="E104">
        <v>188731</v>
      </c>
      <c r="F104">
        <v>559477</v>
      </c>
      <c r="G104">
        <v>90</v>
      </c>
      <c r="H104" s="10">
        <f t="shared" si="15"/>
        <v>3.9594461059570311E-2</v>
      </c>
      <c r="I104" s="10">
        <f t="shared" si="16"/>
        <v>3.167780456542969E-3</v>
      </c>
      <c r="J104" s="10">
        <f t="shared" si="17"/>
        <v>6.3030395507812495E-3</v>
      </c>
      <c r="K104" s="10">
        <f t="shared" si="18"/>
        <v>0.13066711425781249</v>
      </c>
      <c r="L104" s="10">
        <f t="shared" si="19"/>
        <v>0.17973239532470703</v>
      </c>
    </row>
    <row r="105" spans="2:12" x14ac:dyDescent="0.55000000000000004">
      <c r="B105">
        <v>95</v>
      </c>
      <c r="C105">
        <v>5221890</v>
      </c>
      <c r="D105">
        <v>181531812</v>
      </c>
      <c r="E105">
        <v>189041</v>
      </c>
      <c r="F105">
        <v>581803</v>
      </c>
      <c r="G105">
        <v>95</v>
      </c>
      <c r="H105" s="10">
        <f t="shared" si="15"/>
        <v>4.0712017822265627E-2</v>
      </c>
      <c r="I105" s="10">
        <f t="shared" si="16"/>
        <v>3.1641415405273443E-3</v>
      </c>
      <c r="J105" s="10">
        <f t="shared" si="17"/>
        <v>1.6461181640625001E-3</v>
      </c>
      <c r="K105" s="10">
        <f t="shared" si="18"/>
        <v>0.12809106445312499</v>
      </c>
      <c r="L105" s="10">
        <f t="shared" si="19"/>
        <v>0.17361334197998046</v>
      </c>
    </row>
    <row r="106" spans="2:12" x14ac:dyDescent="0.55000000000000004">
      <c r="B106">
        <v>100</v>
      </c>
      <c r="C106">
        <v>5632842</v>
      </c>
      <c r="D106">
        <v>191015964</v>
      </c>
      <c r="E106">
        <v>189834</v>
      </c>
      <c r="F106">
        <v>603258</v>
      </c>
      <c r="G106">
        <v>100</v>
      </c>
      <c r="H106" s="10">
        <f t="shared" si="15"/>
        <v>4.1386157226562498E-2</v>
      </c>
      <c r="I106" s="10">
        <f t="shared" si="16"/>
        <v>3.1837668457031254E-3</v>
      </c>
      <c r="J106" s="10">
        <f t="shared" si="17"/>
        <v>4.21087646484375E-3</v>
      </c>
      <c r="K106" s="10">
        <f t="shared" si="18"/>
        <v>0.1230938720703125</v>
      </c>
      <c r="L106" s="10">
        <f t="shared" si="19"/>
        <v>0.17187467260742187</v>
      </c>
    </row>
    <row r="107" spans="2:12" x14ac:dyDescent="0.55000000000000004">
      <c r="B107">
        <v>105</v>
      </c>
      <c r="C107">
        <v>6061110</v>
      </c>
      <c r="D107">
        <v>200417753</v>
      </c>
      <c r="E107">
        <v>190144</v>
      </c>
      <c r="F107">
        <v>624858</v>
      </c>
      <c r="G107">
        <v>105</v>
      </c>
      <c r="H107" s="10">
        <f t="shared" si="15"/>
        <v>4.313001708984375E-2</v>
      </c>
      <c r="I107" s="10">
        <f t="shared" si="16"/>
        <v>3.1561181335449224E-3</v>
      </c>
      <c r="J107" s="10">
        <f t="shared" si="17"/>
        <v>1.6461181640625001E-3</v>
      </c>
      <c r="K107" s="10">
        <f t="shared" si="18"/>
        <v>0.12392578125000001</v>
      </c>
      <c r="L107" s="10">
        <f t="shared" si="19"/>
        <v>0.1718580346374512</v>
      </c>
    </row>
    <row r="108" spans="2:12" x14ac:dyDescent="0.55000000000000004">
      <c r="B108">
        <v>110</v>
      </c>
      <c r="C108">
        <v>6495315</v>
      </c>
      <c r="D108">
        <v>209811607</v>
      </c>
      <c r="E108">
        <v>194010</v>
      </c>
      <c r="F108">
        <v>646105</v>
      </c>
      <c r="G108">
        <v>110</v>
      </c>
      <c r="H108" s="10">
        <f t="shared" si="15"/>
        <v>4.3727920532226558E-2</v>
      </c>
      <c r="I108" s="10">
        <f t="shared" si="16"/>
        <v>3.1534544067382815E-3</v>
      </c>
      <c r="J108" s="10">
        <f t="shared" si="17"/>
        <v>2.0528686523437496E-2</v>
      </c>
      <c r="K108" s="10">
        <f t="shared" si="18"/>
        <v>0.1219005126953125</v>
      </c>
      <c r="L108" s="10">
        <f t="shared" si="19"/>
        <v>0.18931057415771485</v>
      </c>
    </row>
    <row r="109" spans="2:12" x14ac:dyDescent="0.55000000000000004">
      <c r="B109">
        <v>115</v>
      </c>
      <c r="C109">
        <v>6921563</v>
      </c>
      <c r="D109">
        <v>219214788</v>
      </c>
      <c r="E109">
        <v>194319</v>
      </c>
      <c r="F109">
        <v>667001</v>
      </c>
      <c r="G109">
        <v>115</v>
      </c>
      <c r="H109" s="10">
        <f t="shared" si="15"/>
        <v>4.2926586914062502E-2</v>
      </c>
      <c r="I109" s="10">
        <f>(D109-D108)*0.0011*3/32768/300</f>
        <v>3.1565854187011722E-3</v>
      </c>
      <c r="J109" s="10">
        <f>(E109-E108)*17.4*3/32768/300</f>
        <v>1.6408081054687499E-3</v>
      </c>
      <c r="K109" s="10">
        <f>(F109-F108)*18.8*3/327680/30</f>
        <v>0.11988671874999998</v>
      </c>
      <c r="L109" s="10">
        <f t="shared" si="19"/>
        <v>0.1676106991882324</v>
      </c>
    </row>
    <row r="110" spans="2:12" x14ac:dyDescent="0.55000000000000004">
      <c r="L110" s="9">
        <f>AVERAGE(L88:L109)</f>
        <v>0.23287555881847039</v>
      </c>
    </row>
    <row r="113" spans="1:12" s="4" customFormat="1" x14ac:dyDescent="0.55000000000000004">
      <c r="A113" s="7"/>
      <c r="C113" s="14" t="s">
        <v>1417</v>
      </c>
      <c r="D113" s="14"/>
      <c r="E113" s="14"/>
      <c r="F113" s="14"/>
      <c r="H113" s="15"/>
      <c r="I113" s="15"/>
      <c r="J113" s="15"/>
      <c r="K113" s="15"/>
      <c r="L113" s="16"/>
    </row>
    <row r="114" spans="1:12" s="4" customFormat="1" x14ac:dyDescent="0.55000000000000004">
      <c r="A114" s="7"/>
      <c r="C114" s="4" t="s">
        <v>1418</v>
      </c>
      <c r="D114" s="4" t="s">
        <v>1419</v>
      </c>
      <c r="E114" s="4" t="s">
        <v>1420</v>
      </c>
      <c r="F114" s="4" t="s">
        <v>1421</v>
      </c>
      <c r="H114" s="15" t="s">
        <v>1422</v>
      </c>
      <c r="I114" s="15"/>
      <c r="J114" s="15"/>
      <c r="K114" s="15"/>
      <c r="L114" s="16"/>
    </row>
    <row r="115" spans="1:12" ht="15.75" customHeight="1" x14ac:dyDescent="0.55000000000000004">
      <c r="A115" s="13" t="s">
        <v>1431</v>
      </c>
      <c r="B115">
        <v>5</v>
      </c>
      <c r="C115">
        <v>107558</v>
      </c>
      <c r="D115">
        <v>9722765</v>
      </c>
      <c r="E115">
        <v>13056</v>
      </c>
      <c r="F115">
        <v>74358</v>
      </c>
      <c r="G115" t="s">
        <v>1424</v>
      </c>
      <c r="H115" s="9" t="s">
        <v>1411</v>
      </c>
      <c r="I115" s="9" t="s">
        <v>1412</v>
      </c>
      <c r="J115" s="9" t="s">
        <v>1425</v>
      </c>
      <c r="K115" s="9" t="s">
        <v>1426</v>
      </c>
      <c r="L115" s="9" t="s">
        <v>1427</v>
      </c>
    </row>
    <row r="116" spans="1:12" x14ac:dyDescent="0.55000000000000004">
      <c r="A116" s="13"/>
      <c r="B116">
        <v>10</v>
      </c>
      <c r="C116">
        <v>195910</v>
      </c>
      <c r="D116">
        <v>19463682</v>
      </c>
      <c r="E116">
        <v>18274</v>
      </c>
      <c r="F116">
        <v>92560</v>
      </c>
      <c r="G116">
        <v>10</v>
      </c>
      <c r="H116" s="10">
        <f>(C116-C115)*0.33*3/32768/300</f>
        <v>8.89775390625E-3</v>
      </c>
      <c r="I116" s="10">
        <f>(D116-D115)*0.0011*3/327680/30</f>
        <v>3.2699611511230473E-3</v>
      </c>
      <c r="J116" s="10">
        <f>(E116-E115)*17.4*3/327680/30</f>
        <v>2.77078857421875E-2</v>
      </c>
      <c r="K116" s="10">
        <f>(F116-F115)*18.8*3/327680/30</f>
        <v>0.104430419921875</v>
      </c>
      <c r="L116" s="10">
        <f>SUM(H116:K116)</f>
        <v>0.14430602072143556</v>
      </c>
    </row>
    <row r="117" spans="1:12" x14ac:dyDescent="0.55000000000000004">
      <c r="A117" s="13"/>
      <c r="B117">
        <v>15</v>
      </c>
      <c r="C117">
        <v>382657</v>
      </c>
      <c r="D117">
        <v>29106903</v>
      </c>
      <c r="E117">
        <v>39641</v>
      </c>
      <c r="F117">
        <v>118004</v>
      </c>
      <c r="G117">
        <v>15</v>
      </c>
      <c r="H117" s="10">
        <f t="shared" ref="H117:H137" si="20">(C117-C116)*0.33*3/32768/300</f>
        <v>1.8806918334960936E-2</v>
      </c>
      <c r="I117" s="10">
        <f t="shared" ref="I117:I136" si="21">(D117-D116)*0.0011*3/327680/30</f>
        <v>3.2371652526855467E-3</v>
      </c>
      <c r="J117" s="10">
        <f t="shared" ref="J117:J136" si="22">(E117-E116)*17.4*3/327680/30</f>
        <v>0.11346002197265624</v>
      </c>
      <c r="K117" s="10">
        <f t="shared" ref="K117:K136" si="23">(F117-F116)*18.8*3/327680/30</f>
        <v>0.14597998046874999</v>
      </c>
      <c r="L117" s="10">
        <f t="shared" ref="L117:L137" si="24">SUM(H117:K117)</f>
        <v>0.28148408602905273</v>
      </c>
    </row>
    <row r="118" spans="1:12" x14ac:dyDescent="0.55000000000000004">
      <c r="A118" s="13"/>
      <c r="B118">
        <v>20</v>
      </c>
      <c r="C118">
        <v>588894</v>
      </c>
      <c r="D118">
        <v>38730454</v>
      </c>
      <c r="E118">
        <v>41543</v>
      </c>
      <c r="F118">
        <v>139483</v>
      </c>
      <c r="G118">
        <v>20</v>
      </c>
      <c r="H118" s="10">
        <f t="shared" si="20"/>
        <v>2.0769717407226562E-2</v>
      </c>
      <c r="I118" s="10">
        <f t="shared" si="21"/>
        <v>3.230562164306641E-3</v>
      </c>
      <c r="J118" s="10">
        <f t="shared" si="22"/>
        <v>1.0099731445312499E-2</v>
      </c>
      <c r="K118" s="10">
        <f t="shared" si="23"/>
        <v>0.12323156738281252</v>
      </c>
      <c r="L118" s="10">
        <f t="shared" si="24"/>
        <v>0.15733157839965822</v>
      </c>
    </row>
    <row r="119" spans="1:12" x14ac:dyDescent="0.55000000000000004">
      <c r="A119" s="13"/>
      <c r="B119">
        <v>25</v>
      </c>
      <c r="C119">
        <v>924477</v>
      </c>
      <c r="D119">
        <v>48224655</v>
      </c>
      <c r="E119">
        <v>85301</v>
      </c>
      <c r="F119">
        <v>188184</v>
      </c>
      <c r="G119">
        <v>25</v>
      </c>
      <c r="H119" s="10">
        <f t="shared" si="20"/>
        <v>3.3795895385742188E-2</v>
      </c>
      <c r="I119" s="10">
        <f t="shared" si="21"/>
        <v>3.1871402282714844E-3</v>
      </c>
      <c r="J119" s="10">
        <f t="shared" si="22"/>
        <v>0.23235754394531244</v>
      </c>
      <c r="K119" s="10">
        <f t="shared" si="23"/>
        <v>0.27941247558593751</v>
      </c>
      <c r="L119" s="10">
        <f t="shared" si="24"/>
        <v>0.54875305514526362</v>
      </c>
    </row>
    <row r="120" spans="1:12" x14ac:dyDescent="0.55000000000000004">
      <c r="A120" s="13"/>
      <c r="B120">
        <v>30</v>
      </c>
      <c r="C120">
        <v>1384760</v>
      </c>
      <c r="D120">
        <v>57593681</v>
      </c>
      <c r="E120">
        <v>141637</v>
      </c>
      <c r="F120">
        <v>249127</v>
      </c>
      <c r="G120">
        <v>30</v>
      </c>
      <c r="H120" s="10">
        <f t="shared" si="20"/>
        <v>4.6354183959960944E-2</v>
      </c>
      <c r="I120" s="10">
        <f t="shared" si="21"/>
        <v>3.1451198120117192E-3</v>
      </c>
      <c r="J120" s="10">
        <f t="shared" si="22"/>
        <v>0.2991474609375</v>
      </c>
      <c r="K120" s="10">
        <f t="shared" si="23"/>
        <v>0.34964855957031254</v>
      </c>
      <c r="L120" s="10">
        <f t="shared" si="24"/>
        <v>0.69829532427978513</v>
      </c>
    </row>
    <row r="121" spans="1:12" x14ac:dyDescent="0.55000000000000004">
      <c r="B121">
        <v>35</v>
      </c>
      <c r="C121">
        <v>1768457</v>
      </c>
      <c r="D121">
        <v>67039529</v>
      </c>
      <c r="E121">
        <v>156346</v>
      </c>
      <c r="F121">
        <v>288907</v>
      </c>
      <c r="G121">
        <v>35</v>
      </c>
      <c r="H121" s="10">
        <f t="shared" si="20"/>
        <v>3.8641360473632813E-2</v>
      </c>
      <c r="I121" s="10">
        <f t="shared" si="21"/>
        <v>3.1709084472656252E-3</v>
      </c>
      <c r="J121" s="10">
        <f t="shared" si="22"/>
        <v>7.810565185546875E-2</v>
      </c>
      <c r="K121" s="10">
        <f t="shared" si="23"/>
        <v>0.22822998046875001</v>
      </c>
      <c r="L121" s="10">
        <f t="shared" si="24"/>
        <v>0.34814790124511719</v>
      </c>
    </row>
    <row r="122" spans="1:12" x14ac:dyDescent="0.55000000000000004">
      <c r="B122">
        <v>40</v>
      </c>
      <c r="C122">
        <v>2387944</v>
      </c>
      <c r="D122">
        <v>76249430</v>
      </c>
      <c r="E122">
        <v>288115</v>
      </c>
      <c r="F122">
        <v>417368</v>
      </c>
      <c r="G122">
        <v>40</v>
      </c>
      <c r="H122" s="10">
        <f t="shared" si="20"/>
        <v>6.2387301635742201E-2</v>
      </c>
      <c r="I122" s="10">
        <f t="shared" si="21"/>
        <v>3.0917026062011722E-3</v>
      </c>
      <c r="J122" s="10">
        <f t="shared" si="22"/>
        <v>0.69970111083984365</v>
      </c>
      <c r="K122" s="10">
        <f t="shared" si="23"/>
        <v>0.73701989746093755</v>
      </c>
      <c r="L122" s="10">
        <f t="shared" si="24"/>
        <v>1.5022000125427246</v>
      </c>
    </row>
    <row r="123" spans="1:12" x14ac:dyDescent="0.55000000000000004">
      <c r="B123">
        <v>45</v>
      </c>
      <c r="C123">
        <v>2860207</v>
      </c>
      <c r="D123">
        <v>85606556</v>
      </c>
      <c r="E123">
        <v>309287</v>
      </c>
      <c r="F123">
        <v>471627</v>
      </c>
      <c r="G123">
        <v>45</v>
      </c>
      <c r="H123" s="10">
        <f t="shared" si="20"/>
        <v>4.7560665893554684E-2</v>
      </c>
      <c r="I123" s="10">
        <f t="shared" si="21"/>
        <v>3.1411250610351563E-3</v>
      </c>
      <c r="J123" s="10">
        <f t="shared" si="22"/>
        <v>0.112424560546875</v>
      </c>
      <c r="K123" s="10">
        <f t="shared" si="23"/>
        <v>0.31130041503906253</v>
      </c>
      <c r="L123" s="10">
        <f t="shared" si="24"/>
        <v>0.4744267665405274</v>
      </c>
    </row>
    <row r="124" spans="1:12" x14ac:dyDescent="0.55000000000000004">
      <c r="B124">
        <v>50</v>
      </c>
      <c r="C124">
        <v>3267642</v>
      </c>
      <c r="D124">
        <v>95027116</v>
      </c>
      <c r="E124">
        <v>309515</v>
      </c>
      <c r="F124">
        <v>489165</v>
      </c>
      <c r="G124">
        <v>50</v>
      </c>
      <c r="H124" s="10">
        <f t="shared" si="20"/>
        <v>4.1031967163085943E-2</v>
      </c>
      <c r="I124" s="10">
        <f t="shared" si="21"/>
        <v>3.16241943359375E-3</v>
      </c>
      <c r="J124" s="10">
        <f t="shared" si="22"/>
        <v>1.2106933593749999E-3</v>
      </c>
      <c r="K124" s="10">
        <f t="shared" si="23"/>
        <v>0.10062084960937501</v>
      </c>
      <c r="L124" s="10">
        <f t="shared" si="24"/>
        <v>0.1460259295654297</v>
      </c>
    </row>
    <row r="125" spans="1:12" x14ac:dyDescent="0.55000000000000004">
      <c r="B125">
        <v>55</v>
      </c>
      <c r="C125">
        <v>3674350</v>
      </c>
      <c r="D125">
        <v>104448105</v>
      </c>
      <c r="E125">
        <v>310381</v>
      </c>
      <c r="F125">
        <v>518946</v>
      </c>
      <c r="G125">
        <v>55</v>
      </c>
      <c r="H125" s="10">
        <f t="shared" si="20"/>
        <v>4.0958752441406253E-2</v>
      </c>
      <c r="I125" s="10">
        <f t="shared" si="21"/>
        <v>3.1625634460449221E-3</v>
      </c>
      <c r="J125" s="10">
        <f t="shared" si="22"/>
        <v>4.5985107421874999E-3</v>
      </c>
      <c r="K125" s="10">
        <f t="shared" si="23"/>
        <v>0.17086267089843751</v>
      </c>
      <c r="L125" s="10">
        <f t="shared" si="24"/>
        <v>0.21958249752807618</v>
      </c>
    </row>
    <row r="126" spans="1:12" x14ac:dyDescent="0.55000000000000004">
      <c r="B126">
        <v>60</v>
      </c>
      <c r="C126">
        <v>4190504</v>
      </c>
      <c r="D126">
        <v>113761251</v>
      </c>
      <c r="E126">
        <v>314244</v>
      </c>
      <c r="F126">
        <v>560706</v>
      </c>
      <c r="G126">
        <v>60</v>
      </c>
      <c r="H126" s="10">
        <f t="shared" si="20"/>
        <v>5.198084106445313E-2</v>
      </c>
      <c r="I126" s="10">
        <f t="shared" si="21"/>
        <v>3.126361267089844E-3</v>
      </c>
      <c r="J126" s="10">
        <f t="shared" si="22"/>
        <v>2.0512756347656248E-2</v>
      </c>
      <c r="K126" s="10">
        <f t="shared" si="23"/>
        <v>0.23958984375</v>
      </c>
      <c r="L126" s="10">
        <f t="shared" si="24"/>
        <v>0.31520980242919922</v>
      </c>
    </row>
    <row r="127" spans="1:12" x14ac:dyDescent="0.55000000000000004">
      <c r="B127">
        <v>65</v>
      </c>
      <c r="C127">
        <v>4692223</v>
      </c>
      <c r="D127">
        <v>123089332</v>
      </c>
      <c r="E127">
        <v>316821</v>
      </c>
      <c r="F127">
        <v>580457</v>
      </c>
      <c r="G127">
        <v>65</v>
      </c>
      <c r="H127" s="10">
        <f t="shared" si="20"/>
        <v>5.052712097167969E-2</v>
      </c>
      <c r="I127" s="10">
        <f t="shared" si="21"/>
        <v>3.1313748474121098E-3</v>
      </c>
      <c r="J127" s="10">
        <f t="shared" si="22"/>
        <v>1.3684020996093749E-2</v>
      </c>
      <c r="K127" s="10">
        <f t="shared" si="23"/>
        <v>0.11331750488281249</v>
      </c>
      <c r="L127" s="10">
        <f t="shared" si="24"/>
        <v>0.18066002169799805</v>
      </c>
    </row>
    <row r="128" spans="1:12" x14ac:dyDescent="0.55000000000000004">
      <c r="B128">
        <v>70</v>
      </c>
      <c r="C128">
        <v>5215059</v>
      </c>
      <c r="D128">
        <v>132396478</v>
      </c>
      <c r="E128">
        <v>323790</v>
      </c>
      <c r="F128">
        <v>606936</v>
      </c>
      <c r="G128">
        <v>70</v>
      </c>
      <c r="H128" s="10">
        <f t="shared" si="20"/>
        <v>5.2653771972656249E-2</v>
      </c>
      <c r="I128" s="10">
        <f t="shared" si="21"/>
        <v>3.1243471069335939E-3</v>
      </c>
      <c r="J128" s="10">
        <f t="shared" si="22"/>
        <v>3.700579833984375E-2</v>
      </c>
      <c r="K128" s="10">
        <f t="shared" si="23"/>
        <v>0.15191809082031249</v>
      </c>
      <c r="L128" s="10">
        <f t="shared" si="24"/>
        <v>0.24470200823974608</v>
      </c>
    </row>
    <row r="129" spans="1:12" x14ac:dyDescent="0.55000000000000004">
      <c r="B129">
        <v>75</v>
      </c>
      <c r="C129">
        <v>5753904</v>
      </c>
      <c r="D129">
        <v>141687525</v>
      </c>
      <c r="E129">
        <v>328623</v>
      </c>
      <c r="F129">
        <v>644460</v>
      </c>
      <c r="G129">
        <v>75</v>
      </c>
      <c r="H129" s="10">
        <f t="shared" si="20"/>
        <v>5.4266006469726569E-2</v>
      </c>
      <c r="I129" s="10">
        <f t="shared" si="21"/>
        <v>3.1189427795410155E-3</v>
      </c>
      <c r="J129" s="10">
        <f t="shared" si="22"/>
        <v>2.5663513183593747E-2</v>
      </c>
      <c r="K129" s="10">
        <f t="shared" si="23"/>
        <v>0.21528662109375002</v>
      </c>
      <c r="L129" s="10">
        <f t="shared" si="24"/>
        <v>0.29833508352661137</v>
      </c>
    </row>
    <row r="130" spans="1:12" x14ac:dyDescent="0.55000000000000004">
      <c r="B130">
        <v>80</v>
      </c>
      <c r="C130">
        <v>6252841</v>
      </c>
      <c r="D130">
        <v>151018343</v>
      </c>
      <c r="E130">
        <v>330371</v>
      </c>
      <c r="F130">
        <v>665995</v>
      </c>
      <c r="G130">
        <v>80</v>
      </c>
      <c r="H130" s="10">
        <f t="shared" si="20"/>
        <v>5.0246951293945318E-2</v>
      </c>
      <c r="I130" s="10">
        <f t="shared" si="21"/>
        <v>3.1322936401367196E-3</v>
      </c>
      <c r="J130" s="10">
        <f t="shared" si="22"/>
        <v>9.2819824218749996E-3</v>
      </c>
      <c r="K130" s="10">
        <f t="shared" si="23"/>
        <v>0.1235528564453125</v>
      </c>
      <c r="L130" s="10">
        <f t="shared" si="24"/>
        <v>0.18621408380126953</v>
      </c>
    </row>
    <row r="131" spans="1:12" x14ac:dyDescent="0.55000000000000004">
      <c r="B131">
        <v>85</v>
      </c>
      <c r="C131">
        <v>6755344</v>
      </c>
      <c r="D131">
        <v>160345659</v>
      </c>
      <c r="E131">
        <v>334707</v>
      </c>
      <c r="F131">
        <v>688682</v>
      </c>
      <c r="G131">
        <v>85</v>
      </c>
      <c r="H131" s="10">
        <f t="shared" si="20"/>
        <v>5.0606076049804695E-2</v>
      </c>
      <c r="I131" s="10">
        <f t="shared" si="21"/>
        <v>3.1311180419921879E-3</v>
      </c>
      <c r="J131" s="10">
        <f t="shared" si="22"/>
        <v>2.3024414062499998E-2</v>
      </c>
      <c r="K131" s="10">
        <f t="shared" si="23"/>
        <v>0.1301622314453125</v>
      </c>
      <c r="L131" s="10">
        <f t="shared" si="24"/>
        <v>0.20692383959960939</v>
      </c>
    </row>
    <row r="132" spans="1:12" x14ac:dyDescent="0.55000000000000004">
      <c r="B132">
        <v>90</v>
      </c>
      <c r="C132">
        <v>7257473</v>
      </c>
      <c r="D132">
        <v>169673221</v>
      </c>
      <c r="E132">
        <v>336386</v>
      </c>
      <c r="F132">
        <v>710457</v>
      </c>
      <c r="G132">
        <v>90</v>
      </c>
      <c r="H132" s="10">
        <f t="shared" si="20"/>
        <v>5.0568411254882817E-2</v>
      </c>
      <c r="I132" s="10">
        <f t="shared" si="21"/>
        <v>3.1312006225585943E-3</v>
      </c>
      <c r="J132" s="10">
        <f t="shared" si="22"/>
        <v>8.9155883789062487E-3</v>
      </c>
      <c r="K132" s="10">
        <f t="shared" si="23"/>
        <v>0.12492980957031249</v>
      </c>
      <c r="L132" s="10">
        <f t="shared" si="24"/>
        <v>0.18754500982666017</v>
      </c>
    </row>
    <row r="133" spans="1:12" x14ac:dyDescent="0.55000000000000004">
      <c r="B133">
        <v>95</v>
      </c>
      <c r="C133">
        <v>7765178</v>
      </c>
      <c r="D133">
        <v>178994135</v>
      </c>
      <c r="E133">
        <v>339588</v>
      </c>
      <c r="F133">
        <v>733527</v>
      </c>
      <c r="G133">
        <v>95</v>
      </c>
      <c r="H133" s="10">
        <f t="shared" si="20"/>
        <v>5.1129959106445307E-2</v>
      </c>
      <c r="I133" s="10">
        <f t="shared" si="21"/>
        <v>3.1289689331054685E-3</v>
      </c>
      <c r="J133" s="10">
        <f t="shared" si="22"/>
        <v>1.7002807617187497E-2</v>
      </c>
      <c r="K133" s="10">
        <f t="shared" si="23"/>
        <v>0.132359619140625</v>
      </c>
      <c r="L133" s="10">
        <f t="shared" si="24"/>
        <v>0.20362135479736326</v>
      </c>
    </row>
    <row r="134" spans="1:12" x14ac:dyDescent="0.55000000000000004">
      <c r="B134">
        <v>100</v>
      </c>
      <c r="C134">
        <v>8270350</v>
      </c>
      <c r="D134">
        <v>188317209</v>
      </c>
      <c r="E134">
        <v>342077</v>
      </c>
      <c r="F134">
        <v>754807</v>
      </c>
      <c r="G134">
        <v>100</v>
      </c>
      <c r="H134" s="10">
        <f t="shared" si="20"/>
        <v>5.0874865722656253E-2</v>
      </c>
      <c r="I134" s="10">
        <f t="shared" si="21"/>
        <v>3.1296940307617193E-3</v>
      </c>
      <c r="J134" s="10">
        <f t="shared" si="22"/>
        <v>1.3216735839843749E-2</v>
      </c>
      <c r="K134" s="10">
        <f t="shared" si="23"/>
        <v>0.12208984375</v>
      </c>
      <c r="L134" s="10">
        <f t="shared" si="24"/>
        <v>0.18931113934326171</v>
      </c>
    </row>
    <row r="135" spans="1:12" x14ac:dyDescent="0.55000000000000004">
      <c r="B135">
        <v>105</v>
      </c>
      <c r="C135">
        <v>8776529</v>
      </c>
      <c r="D135">
        <v>197640956</v>
      </c>
      <c r="E135">
        <v>344386</v>
      </c>
      <c r="F135">
        <v>776188</v>
      </c>
      <c r="G135">
        <v>105</v>
      </c>
      <c r="H135" s="10">
        <f t="shared" si="20"/>
        <v>5.0976278686523442E-2</v>
      </c>
      <c r="I135" s="10">
        <f t="shared" si="21"/>
        <v>3.1299199523925781E-3</v>
      </c>
      <c r="J135" s="10">
        <f t="shared" si="22"/>
        <v>1.2260925292968749E-2</v>
      </c>
      <c r="K135" s="10">
        <f t="shared" si="23"/>
        <v>0.12266931152343749</v>
      </c>
      <c r="L135" s="10">
        <f t="shared" si="24"/>
        <v>0.18903643545532225</v>
      </c>
    </row>
    <row r="136" spans="1:12" x14ac:dyDescent="0.55000000000000004">
      <c r="B136">
        <v>110</v>
      </c>
      <c r="C136">
        <v>9281665</v>
      </c>
      <c r="D136">
        <v>206965185</v>
      </c>
      <c r="E136">
        <v>346662</v>
      </c>
      <c r="F136">
        <v>797167</v>
      </c>
      <c r="G136">
        <v>110</v>
      </c>
      <c r="H136" s="10">
        <f t="shared" si="20"/>
        <v>5.0871240234375004E-2</v>
      </c>
      <c r="I136" s="10">
        <f t="shared" si="21"/>
        <v>3.1300817565917969E-3</v>
      </c>
      <c r="J136" s="10">
        <f t="shared" si="22"/>
        <v>1.2085693359374998E-2</v>
      </c>
      <c r="K136" s="10">
        <f t="shared" si="23"/>
        <v>0.12036291503906252</v>
      </c>
      <c r="L136" s="10">
        <f t="shared" si="24"/>
        <v>0.18644993038940433</v>
      </c>
    </row>
    <row r="137" spans="1:12" x14ac:dyDescent="0.55000000000000004">
      <c r="B137">
        <v>115</v>
      </c>
      <c r="C137">
        <v>9784117</v>
      </c>
      <c r="D137">
        <v>216292923</v>
      </c>
      <c r="E137">
        <v>348733</v>
      </c>
      <c r="F137">
        <v>818660</v>
      </c>
      <c r="G137">
        <v>115</v>
      </c>
      <c r="H137" s="10">
        <f t="shared" si="20"/>
        <v>5.0600939941406249E-2</v>
      </c>
      <c r="I137" s="10">
        <f>(D137-D136)*0.0011*3/32768/300</f>
        <v>3.1312597045898439E-3</v>
      </c>
      <c r="J137" s="10">
        <f>(E137-E136)*17.4*3/32768/300</f>
        <v>1.0997131347656248E-2</v>
      </c>
      <c r="K137" s="10">
        <f>(F137-F136)*18.8*3/327680/30</f>
        <v>0.12331188964843752</v>
      </c>
      <c r="L137" s="10">
        <f t="shared" si="24"/>
        <v>0.18804122064208986</v>
      </c>
    </row>
    <row r="138" spans="1:12" x14ac:dyDescent="0.55000000000000004">
      <c r="L138" s="9">
        <f>AVERAGE(L116:L137)</f>
        <v>0.32257286826116383</v>
      </c>
    </row>
    <row r="141" spans="1:12" s="4" customFormat="1" x14ac:dyDescent="0.55000000000000004">
      <c r="A141" s="7"/>
      <c r="C141" s="14" t="s">
        <v>1417</v>
      </c>
      <c r="D141" s="14"/>
      <c r="E141" s="14"/>
      <c r="F141" s="14"/>
      <c r="H141" s="15"/>
      <c r="I141" s="15"/>
      <c r="J141" s="15"/>
      <c r="K141" s="15"/>
      <c r="L141" s="16"/>
    </row>
    <row r="142" spans="1:12" s="4" customFormat="1" x14ac:dyDescent="0.55000000000000004">
      <c r="A142" s="7"/>
      <c r="C142" s="4" t="s">
        <v>1418</v>
      </c>
      <c r="D142" s="4" t="s">
        <v>1419</v>
      </c>
      <c r="E142" s="4" t="s">
        <v>1420</v>
      </c>
      <c r="F142" s="4" t="s">
        <v>1421</v>
      </c>
      <c r="H142" s="15" t="s">
        <v>1422</v>
      </c>
      <c r="I142" s="15"/>
      <c r="J142" s="15"/>
      <c r="K142" s="15"/>
      <c r="L142" s="16"/>
    </row>
    <row r="143" spans="1:12" ht="15.75" customHeight="1" x14ac:dyDescent="0.55000000000000004">
      <c r="A143" s="13" t="s">
        <v>1432</v>
      </c>
      <c r="B143">
        <v>5</v>
      </c>
      <c r="C143">
        <v>108954</v>
      </c>
      <c r="D143">
        <v>9721367</v>
      </c>
      <c r="E143">
        <v>13072</v>
      </c>
      <c r="F143">
        <v>75355</v>
      </c>
      <c r="G143" t="s">
        <v>1424</v>
      </c>
      <c r="H143" s="9" t="s">
        <v>1411</v>
      </c>
      <c r="I143" s="9" t="s">
        <v>1412</v>
      </c>
      <c r="J143" s="9" t="s">
        <v>1425</v>
      </c>
      <c r="K143" s="9" t="s">
        <v>1426</v>
      </c>
      <c r="L143" s="9" t="s">
        <v>1427</v>
      </c>
    </row>
    <row r="144" spans="1:12" x14ac:dyDescent="0.55000000000000004">
      <c r="A144" s="13"/>
      <c r="B144">
        <v>10</v>
      </c>
      <c r="C144">
        <v>199523</v>
      </c>
      <c r="D144">
        <v>19460060</v>
      </c>
      <c r="E144">
        <v>18292</v>
      </c>
      <c r="F144">
        <v>97030</v>
      </c>
      <c r="G144">
        <v>10</v>
      </c>
      <c r="H144" s="10">
        <f>(C144-C143)*0.33*3/32768/300</f>
        <v>9.1210235595703126E-3</v>
      </c>
      <c r="I144" s="10">
        <f>(D144-D143)*0.0011*3/327680/30</f>
        <v>3.269214569091797E-3</v>
      </c>
      <c r="J144" s="10">
        <f>(E144-E143)*17.4*3/327680/30</f>
        <v>2.7718505859374996E-2</v>
      </c>
      <c r="K144" s="10">
        <f>(F144-F143)*18.8*3/327680/30</f>
        <v>0.1243560791015625</v>
      </c>
      <c r="L144" s="10">
        <f>SUM(H144:K144)</f>
        <v>0.16446482308959962</v>
      </c>
    </row>
    <row r="145" spans="1:12" x14ac:dyDescent="0.55000000000000004">
      <c r="A145" s="13"/>
      <c r="B145">
        <v>15</v>
      </c>
      <c r="C145">
        <v>499580</v>
      </c>
      <c r="D145">
        <v>28989892</v>
      </c>
      <c r="E145">
        <v>47449</v>
      </c>
      <c r="F145">
        <v>138240</v>
      </c>
      <c r="G145">
        <v>15</v>
      </c>
      <c r="H145" s="10">
        <f t="shared" ref="H145:H165" si="25">(C145-C144)*0.33*3/32768/300</f>
        <v>3.0218142700195311E-2</v>
      </c>
      <c r="I145" s="10">
        <f t="shared" ref="I145:I164" si="26">(D145-D144)*0.0011*3/327680/30</f>
        <v>3.1991013183593755E-3</v>
      </c>
      <c r="J145" s="10">
        <f t="shared" ref="J145:J164" si="27">(E145-E144)*17.4*3/327680/30</f>
        <v>0.15482537841796873</v>
      </c>
      <c r="K145" s="10">
        <f t="shared" ref="K145:K164" si="28">(F145-F144)*18.8*3/327680/30</f>
        <v>0.23643432617187499</v>
      </c>
      <c r="L145" s="10">
        <f t="shared" ref="L145:L165" si="29">SUM(H145:K145)</f>
        <v>0.42467694860839839</v>
      </c>
    </row>
    <row r="146" spans="1:12" x14ac:dyDescent="0.55000000000000004">
      <c r="A146" s="13"/>
      <c r="B146">
        <v>20</v>
      </c>
      <c r="C146">
        <v>730892</v>
      </c>
      <c r="D146">
        <v>38588534</v>
      </c>
      <c r="E146">
        <v>54149</v>
      </c>
      <c r="F146">
        <v>159332</v>
      </c>
      <c r="G146">
        <v>20</v>
      </c>
      <c r="H146" s="10">
        <f t="shared" si="25"/>
        <v>2.3294970703125001E-2</v>
      </c>
      <c r="I146" s="10">
        <f t="shared" si="26"/>
        <v>3.222200378417969E-3</v>
      </c>
      <c r="J146" s="10">
        <f t="shared" si="27"/>
        <v>3.5577392578124992E-2</v>
      </c>
      <c r="K146" s="10">
        <f t="shared" si="28"/>
        <v>0.12101123046875001</v>
      </c>
      <c r="L146" s="10">
        <f t="shared" si="29"/>
        <v>0.18310579412841799</v>
      </c>
    </row>
    <row r="147" spans="1:12" x14ac:dyDescent="0.55000000000000004">
      <c r="A147" s="13"/>
      <c r="B147">
        <v>25</v>
      </c>
      <c r="C147">
        <v>1022956</v>
      </c>
      <c r="D147">
        <v>48124615</v>
      </c>
      <c r="E147">
        <v>97828</v>
      </c>
      <c r="F147">
        <v>199170</v>
      </c>
      <c r="G147">
        <v>25</v>
      </c>
      <c r="H147" s="10">
        <f t="shared" si="25"/>
        <v>2.9413183593750003E-2</v>
      </c>
      <c r="I147" s="10">
        <f t="shared" si="26"/>
        <v>3.2011990661621097E-3</v>
      </c>
      <c r="J147" s="10">
        <f t="shared" si="27"/>
        <v>0.23193804931640621</v>
      </c>
      <c r="K147" s="10">
        <f t="shared" si="28"/>
        <v>0.228562744140625</v>
      </c>
      <c r="L147" s="10">
        <f t="shared" si="29"/>
        <v>0.49311517611694333</v>
      </c>
    </row>
    <row r="148" spans="1:12" x14ac:dyDescent="0.55000000000000004">
      <c r="A148" s="13"/>
      <c r="B148">
        <v>30</v>
      </c>
      <c r="C148">
        <v>1404842</v>
      </c>
      <c r="D148">
        <v>57572299</v>
      </c>
      <c r="E148">
        <v>142647</v>
      </c>
      <c r="F148">
        <v>241660</v>
      </c>
      <c r="G148">
        <v>30</v>
      </c>
      <c r="H148" s="10">
        <f t="shared" si="25"/>
        <v>3.8458978271484374E-2</v>
      </c>
      <c r="I148" s="10">
        <f t="shared" si="26"/>
        <v>3.1715247802734372E-3</v>
      </c>
      <c r="J148" s="10">
        <f t="shared" si="27"/>
        <v>0.23799151611328123</v>
      </c>
      <c r="K148" s="10">
        <f t="shared" si="28"/>
        <v>0.243778076171875</v>
      </c>
      <c r="L148" s="10">
        <f t="shared" si="29"/>
        <v>0.52340009533691401</v>
      </c>
    </row>
    <row r="149" spans="1:12" x14ac:dyDescent="0.55000000000000004">
      <c r="B149">
        <v>35</v>
      </c>
      <c r="C149">
        <v>1778824</v>
      </c>
      <c r="D149">
        <v>67028044</v>
      </c>
      <c r="E149">
        <v>146022</v>
      </c>
      <c r="F149">
        <v>305300</v>
      </c>
      <c r="G149">
        <v>35</v>
      </c>
      <c r="H149" s="10">
        <f t="shared" si="25"/>
        <v>3.766298217773438E-2</v>
      </c>
      <c r="I149" s="10">
        <f t="shared" si="26"/>
        <v>3.1742308044433597E-3</v>
      </c>
      <c r="J149" s="10">
        <f t="shared" si="27"/>
        <v>1.7921447753906247E-2</v>
      </c>
      <c r="K149" s="10">
        <f t="shared" si="28"/>
        <v>0.36512207031249999</v>
      </c>
      <c r="L149" s="10">
        <f t="shared" si="29"/>
        <v>0.42388073104858398</v>
      </c>
    </row>
    <row r="150" spans="1:12" x14ac:dyDescent="0.55000000000000004">
      <c r="B150">
        <v>40</v>
      </c>
      <c r="C150">
        <v>2423078</v>
      </c>
      <c r="D150">
        <v>76213210</v>
      </c>
      <c r="E150">
        <v>304502</v>
      </c>
      <c r="F150">
        <v>444295</v>
      </c>
      <c r="G150">
        <v>40</v>
      </c>
      <c r="H150" s="10">
        <f t="shared" si="25"/>
        <v>6.4881536865234374E-2</v>
      </c>
      <c r="I150" s="10">
        <f t="shared" si="26"/>
        <v>3.0833992309570314E-3</v>
      </c>
      <c r="J150" s="10">
        <f t="shared" si="27"/>
        <v>0.84153808593750001</v>
      </c>
      <c r="K150" s="10">
        <f t="shared" si="28"/>
        <v>0.79745666503906254</v>
      </c>
      <c r="L150" s="10">
        <f t="shared" si="29"/>
        <v>1.7069596870727539</v>
      </c>
    </row>
    <row r="151" spans="1:12" x14ac:dyDescent="0.55000000000000004">
      <c r="B151">
        <v>45</v>
      </c>
      <c r="C151">
        <v>2904124</v>
      </c>
      <c r="D151">
        <v>85561525</v>
      </c>
      <c r="E151">
        <v>329211</v>
      </c>
      <c r="F151">
        <v>503644</v>
      </c>
      <c r="G151">
        <v>45</v>
      </c>
      <c r="H151" s="10">
        <f t="shared" si="25"/>
        <v>4.844518432617187E-2</v>
      </c>
      <c r="I151" s="10">
        <f t="shared" si="26"/>
        <v>3.138167266845703E-3</v>
      </c>
      <c r="J151" s="10">
        <f t="shared" si="27"/>
        <v>0.13120623779296872</v>
      </c>
      <c r="K151" s="10">
        <f t="shared" si="28"/>
        <v>0.34050329589843747</v>
      </c>
      <c r="L151" s="10">
        <f t="shared" si="29"/>
        <v>0.52329288528442375</v>
      </c>
    </row>
    <row r="152" spans="1:12" x14ac:dyDescent="0.55000000000000004">
      <c r="B152">
        <v>50</v>
      </c>
      <c r="C152">
        <v>3297796</v>
      </c>
      <c r="D152">
        <v>94995932</v>
      </c>
      <c r="E152">
        <v>331180</v>
      </c>
      <c r="F152">
        <v>522341</v>
      </c>
      <c r="G152">
        <v>50</v>
      </c>
      <c r="H152" s="10">
        <f t="shared" si="25"/>
        <v>3.9645922851562501E-2</v>
      </c>
      <c r="I152" s="10">
        <f t="shared" si="26"/>
        <v>3.1670677795410159E-3</v>
      </c>
      <c r="J152" s="10">
        <f t="shared" si="27"/>
        <v>1.0455505371093748E-2</v>
      </c>
      <c r="K152" s="10">
        <f t="shared" si="28"/>
        <v>0.1072703857421875</v>
      </c>
      <c r="L152" s="10">
        <f t="shared" si="29"/>
        <v>0.16053888174438477</v>
      </c>
    </row>
    <row r="153" spans="1:12" x14ac:dyDescent="0.55000000000000004">
      <c r="B153">
        <v>55</v>
      </c>
      <c r="C153">
        <v>3792019</v>
      </c>
      <c r="D153">
        <v>104329850</v>
      </c>
      <c r="E153">
        <v>397214</v>
      </c>
      <c r="F153">
        <v>575452</v>
      </c>
      <c r="G153">
        <v>55</v>
      </c>
      <c r="H153" s="10">
        <f t="shared" si="25"/>
        <v>4.9772213745117193E-2</v>
      </c>
      <c r="I153" s="10">
        <f t="shared" si="26"/>
        <v>3.1333342895507811E-3</v>
      </c>
      <c r="J153" s="10">
        <f t="shared" si="27"/>
        <v>0.35064440917968748</v>
      </c>
      <c r="K153" s="10">
        <f t="shared" si="28"/>
        <v>0.30471398925781251</v>
      </c>
      <c r="L153" s="10">
        <f t="shared" si="29"/>
        <v>0.70826394647216795</v>
      </c>
    </row>
    <row r="154" spans="1:12" x14ac:dyDescent="0.55000000000000004">
      <c r="B154">
        <v>60</v>
      </c>
      <c r="C154">
        <v>4279638</v>
      </c>
      <c r="D154">
        <v>113670222</v>
      </c>
      <c r="E154">
        <v>397446</v>
      </c>
      <c r="F154">
        <v>615767</v>
      </c>
      <c r="G154">
        <v>60</v>
      </c>
      <c r="H154" s="10">
        <f t="shared" si="25"/>
        <v>4.9107138061523441E-2</v>
      </c>
      <c r="I154" s="10">
        <f t="shared" si="26"/>
        <v>3.1355008544921873E-3</v>
      </c>
      <c r="J154" s="10">
        <f t="shared" si="27"/>
        <v>1.2319335937500001E-3</v>
      </c>
      <c r="K154" s="10">
        <f t="shared" si="28"/>
        <v>0.23129943847656251</v>
      </c>
      <c r="L154" s="10">
        <f t="shared" si="29"/>
        <v>0.28477401098632815</v>
      </c>
    </row>
    <row r="155" spans="1:12" x14ac:dyDescent="0.55000000000000004">
      <c r="B155">
        <v>65</v>
      </c>
      <c r="C155">
        <v>4756285</v>
      </c>
      <c r="D155">
        <v>123023764</v>
      </c>
      <c r="E155">
        <v>399157</v>
      </c>
      <c r="F155">
        <v>635117</v>
      </c>
      <c r="G155">
        <v>65</v>
      </c>
      <c r="H155" s="10">
        <f t="shared" si="25"/>
        <v>4.8002169799804692E-2</v>
      </c>
      <c r="I155" s="10">
        <f t="shared" si="26"/>
        <v>3.1399219360351564E-3</v>
      </c>
      <c r="J155" s="10">
        <f t="shared" si="27"/>
        <v>9.08551025390625E-3</v>
      </c>
      <c r="K155" s="10">
        <f t="shared" si="28"/>
        <v>0.11101684570312501</v>
      </c>
      <c r="L155" s="10">
        <f t="shared" si="29"/>
        <v>0.17124444769287112</v>
      </c>
    </row>
    <row r="156" spans="1:12" x14ac:dyDescent="0.55000000000000004">
      <c r="B156">
        <v>70</v>
      </c>
      <c r="C156">
        <v>5225922</v>
      </c>
      <c r="D156">
        <v>132381939</v>
      </c>
      <c r="E156">
        <v>399466</v>
      </c>
      <c r="F156">
        <v>657631</v>
      </c>
      <c r="G156">
        <v>70</v>
      </c>
      <c r="H156" s="10">
        <f t="shared" si="25"/>
        <v>4.7296206665039066E-2</v>
      </c>
      <c r="I156" s="10">
        <f t="shared" si="26"/>
        <v>3.1414772033691407E-3</v>
      </c>
      <c r="J156" s="10">
        <f t="shared" si="27"/>
        <v>1.6408081054687499E-3</v>
      </c>
      <c r="K156" s="10">
        <f t="shared" si="28"/>
        <v>0.12916967773437502</v>
      </c>
      <c r="L156" s="10">
        <f t="shared" si="29"/>
        <v>0.18124816970825197</v>
      </c>
    </row>
    <row r="157" spans="1:12" x14ac:dyDescent="0.55000000000000004">
      <c r="B157">
        <v>75</v>
      </c>
      <c r="C157">
        <v>5717289</v>
      </c>
      <c r="D157">
        <v>141720383</v>
      </c>
      <c r="E157">
        <v>401495</v>
      </c>
      <c r="F157">
        <v>689396</v>
      </c>
      <c r="G157">
        <v>75</v>
      </c>
      <c r="H157" s="10">
        <f t="shared" si="25"/>
        <v>4.9484591674804693E-2</v>
      </c>
      <c r="I157" s="10">
        <f t="shared" si="26"/>
        <v>3.1348536376953127E-3</v>
      </c>
      <c r="J157" s="10">
        <f t="shared" si="27"/>
        <v>1.077410888671875E-2</v>
      </c>
      <c r="K157" s="10">
        <f t="shared" si="28"/>
        <v>0.18224548339843752</v>
      </c>
      <c r="L157" s="10">
        <f t="shared" si="29"/>
        <v>0.24563903759765626</v>
      </c>
    </row>
    <row r="158" spans="1:12" x14ac:dyDescent="0.55000000000000004">
      <c r="B158">
        <v>80</v>
      </c>
      <c r="C158">
        <v>6185206</v>
      </c>
      <c r="D158">
        <v>151080284</v>
      </c>
      <c r="E158">
        <v>401803</v>
      </c>
      <c r="F158">
        <v>708530</v>
      </c>
      <c r="G158">
        <v>80</v>
      </c>
      <c r="H158" s="10">
        <f t="shared" si="25"/>
        <v>4.7122988891601568E-2</v>
      </c>
      <c r="I158" s="10">
        <f t="shared" si="26"/>
        <v>3.1420566101074219E-3</v>
      </c>
      <c r="J158" s="10">
        <f t="shared" si="27"/>
        <v>1.6354980468749997E-3</v>
      </c>
      <c r="K158" s="10">
        <f t="shared" si="28"/>
        <v>0.10977758789062501</v>
      </c>
      <c r="L158" s="10">
        <f t="shared" si="29"/>
        <v>0.16167813143920901</v>
      </c>
    </row>
    <row r="159" spans="1:12" x14ac:dyDescent="0.55000000000000004">
      <c r="B159">
        <v>85</v>
      </c>
      <c r="C159">
        <v>6658241</v>
      </c>
      <c r="D159">
        <v>160437433</v>
      </c>
      <c r="E159">
        <v>404007</v>
      </c>
      <c r="F159">
        <v>729368</v>
      </c>
      <c r="G159">
        <v>85</v>
      </c>
      <c r="H159" s="10">
        <f t="shared" si="25"/>
        <v>4.7638412475585937E-2</v>
      </c>
      <c r="I159" s="10">
        <f t="shared" si="26"/>
        <v>3.141132781982422E-3</v>
      </c>
      <c r="J159" s="10">
        <f t="shared" si="27"/>
        <v>1.1703369140624999E-2</v>
      </c>
      <c r="K159" s="10">
        <f t="shared" si="28"/>
        <v>0.11955395507812502</v>
      </c>
      <c r="L159" s="10">
        <f t="shared" si="29"/>
        <v>0.18203686947631836</v>
      </c>
    </row>
    <row r="160" spans="1:12" x14ac:dyDescent="0.55000000000000004">
      <c r="B160">
        <v>90</v>
      </c>
      <c r="C160">
        <v>7127546</v>
      </c>
      <c r="D160">
        <v>169795838</v>
      </c>
      <c r="E160">
        <v>404701</v>
      </c>
      <c r="F160">
        <v>748538</v>
      </c>
      <c r="G160">
        <v>90</v>
      </c>
      <c r="H160" s="10">
        <f t="shared" si="25"/>
        <v>4.7262771606445306E-2</v>
      </c>
      <c r="I160" s="10">
        <f t="shared" si="26"/>
        <v>3.1415544128417972E-3</v>
      </c>
      <c r="J160" s="10">
        <f t="shared" si="27"/>
        <v>3.6851806640624996E-3</v>
      </c>
      <c r="K160" s="10">
        <f t="shared" si="28"/>
        <v>0.109984130859375</v>
      </c>
      <c r="L160" s="10">
        <f t="shared" si="29"/>
        <v>0.16407363754272461</v>
      </c>
    </row>
    <row r="161" spans="1:12" x14ac:dyDescent="0.55000000000000004">
      <c r="B161">
        <v>95</v>
      </c>
      <c r="C161">
        <v>7601319</v>
      </c>
      <c r="D161">
        <v>179151960</v>
      </c>
      <c r="E161">
        <v>405915</v>
      </c>
      <c r="F161">
        <v>768696</v>
      </c>
      <c r="G161">
        <v>95</v>
      </c>
      <c r="H161" s="10">
        <f t="shared" si="25"/>
        <v>4.7712734985351564E-2</v>
      </c>
      <c r="I161" s="10">
        <f t="shared" si="26"/>
        <v>3.1407880249023439E-3</v>
      </c>
      <c r="J161" s="10">
        <f t="shared" si="27"/>
        <v>6.4464111328124997E-3</v>
      </c>
      <c r="K161" s="10">
        <f t="shared" si="28"/>
        <v>0.11565258789062502</v>
      </c>
      <c r="L161" s="10">
        <f t="shared" si="29"/>
        <v>0.17295252203369144</v>
      </c>
    </row>
    <row r="162" spans="1:12" x14ac:dyDescent="0.55000000000000004">
      <c r="B162">
        <v>100</v>
      </c>
      <c r="C162">
        <v>8069080</v>
      </c>
      <c r="D162">
        <v>188512055</v>
      </c>
      <c r="E162">
        <v>406224</v>
      </c>
      <c r="F162">
        <v>786390</v>
      </c>
      <c r="G162">
        <v>100</v>
      </c>
      <c r="H162" s="10">
        <f t="shared" si="25"/>
        <v>4.7107278442382813E-2</v>
      </c>
      <c r="I162" s="10">
        <f t="shared" si="26"/>
        <v>3.142121734619141E-3</v>
      </c>
      <c r="J162" s="10">
        <f t="shared" si="27"/>
        <v>1.6408081054687499E-3</v>
      </c>
      <c r="K162" s="10">
        <f t="shared" si="28"/>
        <v>0.10151586914062501</v>
      </c>
      <c r="L162" s="10">
        <f t="shared" si="29"/>
        <v>0.1534060774230957</v>
      </c>
    </row>
    <row r="163" spans="1:12" x14ac:dyDescent="0.55000000000000004">
      <c r="B163">
        <v>105</v>
      </c>
      <c r="C163">
        <v>8566294</v>
      </c>
      <c r="D163">
        <v>197844801</v>
      </c>
      <c r="E163">
        <v>408142</v>
      </c>
      <c r="F163">
        <v>807321</v>
      </c>
      <c r="G163">
        <v>105</v>
      </c>
      <c r="H163" s="10">
        <f t="shared" si="25"/>
        <v>5.0073431396484375E-2</v>
      </c>
      <c r="I163" s="10">
        <f t="shared" si="26"/>
        <v>3.1329408569335938E-3</v>
      </c>
      <c r="J163" s="10">
        <f t="shared" si="27"/>
        <v>1.0184692382812499E-2</v>
      </c>
      <c r="K163" s="10">
        <f t="shared" si="28"/>
        <v>0.12008752441406249</v>
      </c>
      <c r="L163" s="10">
        <f t="shared" si="29"/>
        <v>0.18347858905029296</v>
      </c>
    </row>
    <row r="164" spans="1:12" x14ac:dyDescent="0.55000000000000004">
      <c r="B164">
        <v>110</v>
      </c>
      <c r="C164">
        <v>9054284</v>
      </c>
      <c r="D164">
        <v>207186748</v>
      </c>
      <c r="E164">
        <v>408373</v>
      </c>
      <c r="F164">
        <v>824889</v>
      </c>
      <c r="G164">
        <v>110</v>
      </c>
      <c r="H164" s="10">
        <f t="shared" si="25"/>
        <v>4.9144500732421881E-2</v>
      </c>
      <c r="I164" s="10">
        <f t="shared" si="26"/>
        <v>3.136029571533203E-3</v>
      </c>
      <c r="J164" s="10">
        <f t="shared" si="27"/>
        <v>1.2266235351562499E-3</v>
      </c>
      <c r="K164" s="10">
        <f t="shared" si="28"/>
        <v>0.10079296875</v>
      </c>
      <c r="L164" s="10">
        <f t="shared" si="29"/>
        <v>0.15430012258911133</v>
      </c>
    </row>
    <row r="165" spans="1:12" x14ac:dyDescent="0.55000000000000004">
      <c r="B165">
        <v>115</v>
      </c>
      <c r="C165">
        <v>9549845</v>
      </c>
      <c r="D165">
        <v>216519863</v>
      </c>
      <c r="E165">
        <v>410922</v>
      </c>
      <c r="F165">
        <v>845439</v>
      </c>
      <c r="G165">
        <v>115</v>
      </c>
      <c r="H165" s="10">
        <f t="shared" si="25"/>
        <v>4.9906961059570314E-2</v>
      </c>
      <c r="I165" s="10">
        <f>(D165-D164)*0.0011*3/32768/300</f>
        <v>3.1330647277832036E-3</v>
      </c>
      <c r="J165" s="10">
        <f>(E165-E164)*17.4*3/32768/300</f>
        <v>1.3535339355468749E-2</v>
      </c>
      <c r="K165" s="10">
        <f>(F165-F164)*18.8*3/327680/30</f>
        <v>0.117901611328125</v>
      </c>
      <c r="L165" s="10">
        <f t="shared" si="29"/>
        <v>0.18447697647094727</v>
      </c>
    </row>
    <row r="166" spans="1:12" x14ac:dyDescent="0.55000000000000004">
      <c r="L166" s="9">
        <f>AVERAGE(L144:L165)</f>
        <v>0.34322761640514027</v>
      </c>
    </row>
    <row r="169" spans="1:12" s="4" customFormat="1" x14ac:dyDescent="0.55000000000000004">
      <c r="A169" s="7"/>
      <c r="C169" s="14" t="s">
        <v>1417</v>
      </c>
      <c r="D169" s="14"/>
      <c r="E169" s="14"/>
      <c r="F169" s="14"/>
      <c r="H169" s="15"/>
      <c r="I169" s="15"/>
      <c r="J169" s="15"/>
      <c r="K169" s="15"/>
      <c r="L169" s="16"/>
    </row>
    <row r="170" spans="1:12" s="4" customFormat="1" x14ac:dyDescent="0.55000000000000004">
      <c r="A170" s="7"/>
      <c r="C170" s="4" t="s">
        <v>1418</v>
      </c>
      <c r="D170" s="4" t="s">
        <v>1419</v>
      </c>
      <c r="E170" s="4" t="s">
        <v>1420</v>
      </c>
      <c r="F170" s="4" t="s">
        <v>1421</v>
      </c>
      <c r="H170" s="15" t="s">
        <v>1422</v>
      </c>
      <c r="I170" s="15"/>
      <c r="J170" s="15"/>
      <c r="K170" s="15"/>
      <c r="L170" s="16"/>
    </row>
    <row r="171" spans="1:12" ht="15.75" customHeight="1" x14ac:dyDescent="0.55000000000000004">
      <c r="A171" s="13" t="s">
        <v>1433</v>
      </c>
      <c r="B171">
        <v>5</v>
      </c>
      <c r="C171">
        <v>106989</v>
      </c>
      <c r="D171">
        <v>9723332</v>
      </c>
      <c r="E171">
        <v>13071</v>
      </c>
      <c r="F171">
        <v>74893</v>
      </c>
      <c r="G171" t="s">
        <v>1424</v>
      </c>
      <c r="H171" s="9" t="s">
        <v>1411</v>
      </c>
      <c r="I171" s="9" t="s">
        <v>1412</v>
      </c>
      <c r="J171" s="9" t="s">
        <v>1425</v>
      </c>
      <c r="K171" s="9" t="s">
        <v>1426</v>
      </c>
      <c r="L171" s="9" t="s">
        <v>1427</v>
      </c>
    </row>
    <row r="172" spans="1:12" x14ac:dyDescent="0.55000000000000004">
      <c r="A172" s="13"/>
      <c r="B172">
        <v>10</v>
      </c>
      <c r="C172">
        <v>196134</v>
      </c>
      <c r="D172">
        <v>19463443</v>
      </c>
      <c r="E172">
        <v>18295</v>
      </c>
      <c r="F172">
        <v>94968</v>
      </c>
      <c r="G172">
        <v>10</v>
      </c>
      <c r="H172" s="10">
        <f>(C172-C171)*0.33*3/32768/300</f>
        <v>8.9776153564453121E-3</v>
      </c>
      <c r="I172" s="10">
        <f>(D172-D171)*0.0011*3/327680/30</f>
        <v>3.2696905822753911E-3</v>
      </c>
      <c r="J172" s="10">
        <f>(E172-E171)*17.4*3/327680/30</f>
        <v>2.773974609375E-2</v>
      </c>
      <c r="K172" s="10">
        <f>(F172-F171)*18.8*3/327680/30</f>
        <v>0.1151763916015625</v>
      </c>
      <c r="L172" s="10">
        <f>SUM(H172:K172)</f>
        <v>0.1551634436340332</v>
      </c>
    </row>
    <row r="173" spans="1:12" x14ac:dyDescent="0.55000000000000004">
      <c r="A173" s="13"/>
      <c r="B173">
        <v>15</v>
      </c>
      <c r="C173">
        <v>395251</v>
      </c>
      <c r="D173">
        <v>29092361</v>
      </c>
      <c r="E173">
        <v>34425</v>
      </c>
      <c r="F173">
        <v>120011</v>
      </c>
      <c r="G173">
        <v>15</v>
      </c>
      <c r="H173" s="10">
        <f t="shared" ref="H173:H193" si="30">(C173-C172)*0.33*3/32768/300</f>
        <v>2.0052676391601566E-2</v>
      </c>
      <c r="I173" s="10">
        <f t="shared" ref="I173:I192" si="31">(D173-D172)*0.0011*3/327680/30</f>
        <v>3.2323638305664067E-3</v>
      </c>
      <c r="J173" s="10">
        <f t="shared" ref="J173:J192" si="32">(E173-E172)*17.4*3/327680/30</f>
        <v>8.5651245117187511E-2</v>
      </c>
      <c r="K173" s="10">
        <f t="shared" ref="K173:K192" si="33">(F173-F172)*18.8*3/327680/30</f>
        <v>0.14367932128906252</v>
      </c>
      <c r="L173" s="10">
        <f t="shared" ref="L173:L193" si="34">SUM(H173:K173)</f>
        <v>0.25261560662841798</v>
      </c>
    </row>
    <row r="174" spans="1:12" x14ac:dyDescent="0.55000000000000004">
      <c r="A174" s="13"/>
      <c r="B174">
        <v>20</v>
      </c>
      <c r="C174">
        <v>564532</v>
      </c>
      <c r="D174">
        <v>38751101</v>
      </c>
      <c r="E174">
        <v>35110</v>
      </c>
      <c r="F174">
        <v>137463</v>
      </c>
      <c r="G174">
        <v>20</v>
      </c>
      <c r="H174" s="10">
        <f t="shared" si="30"/>
        <v>1.7047952270507812E-2</v>
      </c>
      <c r="I174" s="10">
        <f t="shared" si="31"/>
        <v>3.2423748779296878E-3</v>
      </c>
      <c r="J174" s="10">
        <f t="shared" si="32"/>
        <v>3.6373901367187495E-3</v>
      </c>
      <c r="K174" s="10">
        <f t="shared" si="33"/>
        <v>0.10012744140625</v>
      </c>
      <c r="L174" s="10">
        <f t="shared" si="34"/>
        <v>0.12405515869140625</v>
      </c>
    </row>
    <row r="175" spans="1:12" x14ac:dyDescent="0.55000000000000004">
      <c r="A175" s="13"/>
      <c r="B175">
        <v>25</v>
      </c>
      <c r="C175">
        <v>843395</v>
      </c>
      <c r="D175">
        <v>48301998</v>
      </c>
      <c r="E175">
        <v>37700</v>
      </c>
      <c r="F175">
        <v>170778</v>
      </c>
      <c r="G175">
        <v>25</v>
      </c>
      <c r="H175" s="10">
        <f t="shared" si="30"/>
        <v>2.8083737182617186E-2</v>
      </c>
      <c r="I175" s="10">
        <f t="shared" si="31"/>
        <v>3.2061726989746097E-3</v>
      </c>
      <c r="J175" s="10">
        <f t="shared" si="32"/>
        <v>1.3753051757812497E-2</v>
      </c>
      <c r="K175" s="10">
        <f t="shared" si="33"/>
        <v>0.19113830566406251</v>
      </c>
      <c r="L175" s="10">
        <f t="shared" si="34"/>
        <v>0.23618126730346681</v>
      </c>
    </row>
    <row r="176" spans="1:12" x14ac:dyDescent="0.55000000000000004">
      <c r="A176" s="13"/>
      <c r="B176">
        <v>30</v>
      </c>
      <c r="C176">
        <v>1406532</v>
      </c>
      <c r="D176">
        <v>57566988</v>
      </c>
      <c r="E176">
        <v>145162</v>
      </c>
      <c r="F176">
        <v>246804</v>
      </c>
      <c r="G176">
        <v>30</v>
      </c>
      <c r="H176" s="10">
        <f t="shared" si="30"/>
        <v>5.6712405395507821E-2</v>
      </c>
      <c r="I176" s="10">
        <f t="shared" si="31"/>
        <v>3.1101956176757817E-3</v>
      </c>
      <c r="J176" s="10">
        <f t="shared" si="32"/>
        <v>0.57062951660156236</v>
      </c>
      <c r="K176" s="10">
        <f t="shared" si="33"/>
        <v>0.43618432617187503</v>
      </c>
      <c r="L176" s="10">
        <f t="shared" si="34"/>
        <v>1.0666364437866209</v>
      </c>
    </row>
    <row r="177" spans="2:12" x14ac:dyDescent="0.55000000000000004">
      <c r="B177">
        <v>35</v>
      </c>
      <c r="C177">
        <v>2226519</v>
      </c>
      <c r="D177">
        <v>66575126</v>
      </c>
      <c r="E177">
        <v>423788</v>
      </c>
      <c r="F177">
        <v>394617</v>
      </c>
      <c r="G177">
        <v>35</v>
      </c>
      <c r="H177" s="10">
        <f t="shared" si="30"/>
        <v>8.2579257202148454E-2</v>
      </c>
      <c r="I177" s="10">
        <f t="shared" si="31"/>
        <v>3.0239721069335937E-3</v>
      </c>
      <c r="J177" s="10">
        <f t="shared" si="32"/>
        <v>1.4795203857421875</v>
      </c>
      <c r="K177" s="10">
        <f t="shared" si="33"/>
        <v>0.84804821777343742</v>
      </c>
      <c r="L177" s="10">
        <f t="shared" si="34"/>
        <v>2.4131718328247072</v>
      </c>
    </row>
    <row r="178" spans="2:12" x14ac:dyDescent="0.55000000000000004">
      <c r="B178">
        <v>40</v>
      </c>
      <c r="C178">
        <v>2769621</v>
      </c>
      <c r="D178">
        <v>75861680</v>
      </c>
      <c r="E178">
        <v>519665</v>
      </c>
      <c r="F178">
        <v>477605</v>
      </c>
      <c r="G178">
        <v>40</v>
      </c>
      <c r="H178" s="10">
        <f t="shared" si="30"/>
        <v>5.4694720458984374E-2</v>
      </c>
      <c r="I178" s="10">
        <f t="shared" si="31"/>
        <v>3.1174345092773439E-3</v>
      </c>
      <c r="J178" s="10">
        <f t="shared" si="32"/>
        <v>0.50911248779296869</v>
      </c>
      <c r="K178" s="10">
        <f t="shared" si="33"/>
        <v>0.47612744140625002</v>
      </c>
      <c r="L178" s="10">
        <f t="shared" si="34"/>
        <v>1.0430520841674804</v>
      </c>
    </row>
    <row r="179" spans="2:12" x14ac:dyDescent="0.55000000000000004">
      <c r="B179">
        <v>45</v>
      </c>
      <c r="C179">
        <v>3353992</v>
      </c>
      <c r="D179">
        <v>85106914</v>
      </c>
      <c r="E179">
        <v>557546</v>
      </c>
      <c r="F179">
        <v>551407</v>
      </c>
      <c r="G179">
        <v>45</v>
      </c>
      <c r="H179" s="10">
        <f t="shared" si="30"/>
        <v>5.8850839233398441E-2</v>
      </c>
      <c r="I179" s="10">
        <f t="shared" si="31"/>
        <v>3.1035636596679688E-3</v>
      </c>
      <c r="J179" s="10">
        <f t="shared" si="32"/>
        <v>0.20115032958984372</v>
      </c>
      <c r="K179" s="10">
        <f t="shared" si="33"/>
        <v>0.42342456054687505</v>
      </c>
      <c r="L179" s="10">
        <f t="shared" si="34"/>
        <v>0.68652929302978516</v>
      </c>
    </row>
    <row r="180" spans="2:12" x14ac:dyDescent="0.55000000000000004">
      <c r="B180">
        <v>50</v>
      </c>
      <c r="C180">
        <v>3801878</v>
      </c>
      <c r="D180">
        <v>94488704</v>
      </c>
      <c r="E180">
        <v>561003</v>
      </c>
      <c r="F180">
        <v>573573</v>
      </c>
      <c r="G180">
        <v>50</v>
      </c>
      <c r="H180" s="10">
        <f t="shared" si="30"/>
        <v>4.5105706787109373E-2</v>
      </c>
      <c r="I180" s="10">
        <f t="shared" si="31"/>
        <v>3.1494046020507814E-3</v>
      </c>
      <c r="J180" s="10">
        <f t="shared" si="32"/>
        <v>1.8356872558593751E-2</v>
      </c>
      <c r="K180" s="10">
        <f t="shared" si="33"/>
        <v>0.12717309570312499</v>
      </c>
      <c r="L180" s="10">
        <f t="shared" si="34"/>
        <v>0.19378507965087888</v>
      </c>
    </row>
    <row r="181" spans="2:12" x14ac:dyDescent="0.55000000000000004">
      <c r="B181">
        <v>55</v>
      </c>
      <c r="C181">
        <v>4263545</v>
      </c>
      <c r="D181">
        <v>103854935</v>
      </c>
      <c r="E181">
        <v>566400</v>
      </c>
      <c r="F181">
        <v>608589</v>
      </c>
      <c r="G181">
        <v>55</v>
      </c>
      <c r="H181" s="10">
        <f t="shared" si="30"/>
        <v>4.6493563842773443E-2</v>
      </c>
      <c r="I181" s="10">
        <f t="shared" si="31"/>
        <v>3.1441815490722658E-3</v>
      </c>
      <c r="J181" s="10">
        <f t="shared" si="32"/>
        <v>2.8658386230468746E-2</v>
      </c>
      <c r="K181" s="10">
        <f t="shared" si="33"/>
        <v>0.20089746093750002</v>
      </c>
      <c r="L181" s="10">
        <f t="shared" si="34"/>
        <v>0.27919359255981446</v>
      </c>
    </row>
    <row r="182" spans="2:12" x14ac:dyDescent="0.55000000000000004">
      <c r="B182">
        <v>60</v>
      </c>
      <c r="C182">
        <v>4795302</v>
      </c>
      <c r="D182">
        <v>113153006</v>
      </c>
      <c r="E182">
        <v>572478</v>
      </c>
      <c r="F182">
        <v>660132</v>
      </c>
      <c r="G182">
        <v>60</v>
      </c>
      <c r="H182" s="10">
        <f t="shared" si="30"/>
        <v>5.3552188110351555E-2</v>
      </c>
      <c r="I182" s="10">
        <f t="shared" si="31"/>
        <v>3.1213006896972655E-3</v>
      </c>
      <c r="J182" s="10">
        <f t="shared" si="32"/>
        <v>3.2274536132812497E-2</v>
      </c>
      <c r="K182" s="10">
        <f t="shared" si="33"/>
        <v>0.29571789550781252</v>
      </c>
      <c r="L182" s="10">
        <f t="shared" si="34"/>
        <v>0.38466592044067383</v>
      </c>
    </row>
    <row r="183" spans="2:12" x14ac:dyDescent="0.55000000000000004">
      <c r="B183">
        <v>65</v>
      </c>
      <c r="C183">
        <v>5301149</v>
      </c>
      <c r="D183">
        <v>122476726</v>
      </c>
      <c r="E183">
        <v>576711</v>
      </c>
      <c r="F183">
        <v>683867</v>
      </c>
      <c r="G183">
        <v>65</v>
      </c>
      <c r="H183" s="10">
        <f t="shared" si="30"/>
        <v>5.0942843627929689E-2</v>
      </c>
      <c r="I183" s="10">
        <f t="shared" si="31"/>
        <v>3.1299108886718749E-3</v>
      </c>
      <c r="J183" s="10">
        <f t="shared" si="32"/>
        <v>2.2477478027343747E-2</v>
      </c>
      <c r="K183" s="10">
        <f t="shared" si="33"/>
        <v>0.13617492675781248</v>
      </c>
      <c r="L183" s="10">
        <f t="shared" si="34"/>
        <v>0.21272515930175778</v>
      </c>
    </row>
    <row r="184" spans="2:12" x14ac:dyDescent="0.55000000000000004">
      <c r="B184">
        <v>70</v>
      </c>
      <c r="C184">
        <v>5786816</v>
      </c>
      <c r="D184">
        <v>131819269</v>
      </c>
      <c r="E184">
        <v>578872</v>
      </c>
      <c r="F184">
        <v>708427</v>
      </c>
      <c r="G184">
        <v>70</v>
      </c>
      <c r="H184" s="10">
        <f t="shared" si="30"/>
        <v>4.8910556030273444E-2</v>
      </c>
      <c r="I184" s="10">
        <f t="shared" si="31"/>
        <v>3.136229644775391E-3</v>
      </c>
      <c r="J184" s="10">
        <f t="shared" si="32"/>
        <v>1.1475036621093749E-2</v>
      </c>
      <c r="K184" s="10">
        <f t="shared" si="33"/>
        <v>0.14090820312499999</v>
      </c>
      <c r="L184" s="10">
        <f t="shared" si="34"/>
        <v>0.20443002542114258</v>
      </c>
    </row>
    <row r="185" spans="2:12" x14ac:dyDescent="0.55000000000000004">
      <c r="B185">
        <v>75</v>
      </c>
      <c r="C185">
        <v>6334947</v>
      </c>
      <c r="D185">
        <v>141101181</v>
      </c>
      <c r="E185">
        <v>589653</v>
      </c>
      <c r="F185">
        <v>753857</v>
      </c>
      <c r="G185">
        <v>75</v>
      </c>
      <c r="H185" s="10">
        <f t="shared" si="30"/>
        <v>5.5201181030273445E-2</v>
      </c>
      <c r="I185" s="10">
        <f t="shared" si="31"/>
        <v>3.1158762207031255E-3</v>
      </c>
      <c r="J185" s="10">
        <f t="shared" si="32"/>
        <v>5.7247741699218743E-2</v>
      </c>
      <c r="K185" s="10">
        <f t="shared" si="33"/>
        <v>0.260645751953125</v>
      </c>
      <c r="L185" s="10">
        <f t="shared" si="34"/>
        <v>0.37621055090332034</v>
      </c>
    </row>
    <row r="186" spans="2:12" x14ac:dyDescent="0.55000000000000004">
      <c r="B186">
        <v>80</v>
      </c>
      <c r="C186">
        <v>6822491</v>
      </c>
      <c r="D186">
        <v>150443111</v>
      </c>
      <c r="E186">
        <v>592397</v>
      </c>
      <c r="F186">
        <v>776943</v>
      </c>
      <c r="G186">
        <v>80</v>
      </c>
      <c r="H186" s="10">
        <f t="shared" si="30"/>
        <v>4.9099584960937505E-2</v>
      </c>
      <c r="I186" s="10">
        <f t="shared" si="31"/>
        <v>3.1360238647460945E-3</v>
      </c>
      <c r="J186" s="10">
        <f t="shared" si="32"/>
        <v>1.4570800781249999E-2</v>
      </c>
      <c r="K186" s="10">
        <f t="shared" si="33"/>
        <v>0.13245141601562499</v>
      </c>
      <c r="L186" s="10">
        <f t="shared" si="34"/>
        <v>0.19925782562255859</v>
      </c>
    </row>
    <row r="187" spans="2:12" x14ac:dyDescent="0.55000000000000004">
      <c r="B187">
        <v>85</v>
      </c>
      <c r="C187">
        <v>7340340</v>
      </c>
      <c r="D187">
        <v>159755323</v>
      </c>
      <c r="E187">
        <v>599282</v>
      </c>
      <c r="F187">
        <v>809337</v>
      </c>
      <c r="G187">
        <v>85</v>
      </c>
      <c r="H187" s="10">
        <f t="shared" si="30"/>
        <v>5.2151541137695316E-2</v>
      </c>
      <c r="I187" s="10">
        <f t="shared" si="31"/>
        <v>3.1260477294921883E-3</v>
      </c>
      <c r="J187" s="10">
        <f t="shared" si="32"/>
        <v>3.655975341796875E-2</v>
      </c>
      <c r="K187" s="10">
        <f t="shared" si="33"/>
        <v>0.185854248046875</v>
      </c>
      <c r="L187" s="10">
        <f t="shared" si="34"/>
        <v>0.27769159033203128</v>
      </c>
    </row>
    <row r="188" spans="2:12" x14ac:dyDescent="0.55000000000000004">
      <c r="B188">
        <v>90</v>
      </c>
      <c r="C188">
        <v>7837923</v>
      </c>
      <c r="D188">
        <v>169086139</v>
      </c>
      <c r="E188">
        <v>604079</v>
      </c>
      <c r="F188">
        <v>833683</v>
      </c>
      <c r="G188">
        <v>90</v>
      </c>
      <c r="H188" s="10">
        <f t="shared" si="30"/>
        <v>5.0110592651367192E-2</v>
      </c>
      <c r="I188" s="10">
        <f t="shared" si="31"/>
        <v>3.13229296875E-3</v>
      </c>
      <c r="J188" s="10">
        <f t="shared" si="32"/>
        <v>2.5472351074218746E-2</v>
      </c>
      <c r="K188" s="10">
        <f t="shared" si="33"/>
        <v>0.13968041992187499</v>
      </c>
      <c r="L188" s="10">
        <f t="shared" si="34"/>
        <v>0.21839565661621094</v>
      </c>
    </row>
    <row r="189" spans="2:12" x14ac:dyDescent="0.55000000000000004">
      <c r="B189">
        <v>95</v>
      </c>
      <c r="C189">
        <v>8372018</v>
      </c>
      <c r="D189">
        <v>178380726</v>
      </c>
      <c r="E189">
        <v>610385</v>
      </c>
      <c r="F189">
        <v>863803</v>
      </c>
      <c r="G189">
        <v>95</v>
      </c>
      <c r="H189" s="10">
        <f t="shared" si="30"/>
        <v>5.3787643432617195E-2</v>
      </c>
      <c r="I189" s="10">
        <f t="shared" si="31"/>
        <v>3.1201311340332033E-3</v>
      </c>
      <c r="J189" s="10">
        <f t="shared" si="32"/>
        <v>3.348522949218749E-2</v>
      </c>
      <c r="K189" s="10">
        <f t="shared" si="33"/>
        <v>0.17280761718749998</v>
      </c>
      <c r="L189" s="10">
        <f t="shared" si="34"/>
        <v>0.26320062124633786</v>
      </c>
    </row>
    <row r="190" spans="2:12" x14ac:dyDescent="0.55000000000000004">
      <c r="B190">
        <v>100</v>
      </c>
      <c r="C190">
        <v>8881427</v>
      </c>
      <c r="D190">
        <v>187699588</v>
      </c>
      <c r="E190">
        <v>612790</v>
      </c>
      <c r="F190">
        <v>884799</v>
      </c>
      <c r="G190">
        <v>100</v>
      </c>
      <c r="H190" s="10">
        <f t="shared" si="30"/>
        <v>5.1301565551757813E-2</v>
      </c>
      <c r="I190" s="10">
        <f t="shared" si="31"/>
        <v>3.1282800903320311E-3</v>
      </c>
      <c r="J190" s="10">
        <f t="shared" si="32"/>
        <v>1.2770690917968751E-2</v>
      </c>
      <c r="K190" s="10">
        <f t="shared" si="33"/>
        <v>0.12046044921874999</v>
      </c>
      <c r="L190" s="10">
        <f t="shared" si="34"/>
        <v>0.18766098577880858</v>
      </c>
    </row>
    <row r="191" spans="2:12" x14ac:dyDescent="0.55000000000000004">
      <c r="B191">
        <v>105</v>
      </c>
      <c r="C191">
        <v>9424675</v>
      </c>
      <c r="D191">
        <v>196986495</v>
      </c>
      <c r="E191">
        <v>619912</v>
      </c>
      <c r="F191">
        <v>914460</v>
      </c>
      <c r="G191">
        <v>105</v>
      </c>
      <c r="H191" s="10">
        <f t="shared" si="30"/>
        <v>5.4709423828124999E-2</v>
      </c>
      <c r="I191" s="10">
        <f t="shared" si="31"/>
        <v>3.1175530090332038E-3</v>
      </c>
      <c r="J191" s="10">
        <f t="shared" si="32"/>
        <v>3.7818237304687495E-2</v>
      </c>
      <c r="K191" s="10">
        <f t="shared" si="33"/>
        <v>0.1701741943359375</v>
      </c>
      <c r="L191" s="10">
        <f t="shared" si="34"/>
        <v>0.26581940847778318</v>
      </c>
    </row>
    <row r="192" spans="2:12" x14ac:dyDescent="0.55000000000000004">
      <c r="B192">
        <v>110</v>
      </c>
      <c r="C192">
        <v>9935579</v>
      </c>
      <c r="D192">
        <v>206305119</v>
      </c>
      <c r="E192">
        <v>622126</v>
      </c>
      <c r="F192">
        <v>937022</v>
      </c>
      <c r="G192">
        <v>110</v>
      </c>
      <c r="H192" s="10">
        <f t="shared" si="30"/>
        <v>5.1452124023437504E-2</v>
      </c>
      <c r="I192" s="10">
        <f t="shared" si="31"/>
        <v>3.1282001953124999E-3</v>
      </c>
      <c r="J192" s="10">
        <f t="shared" si="32"/>
        <v>1.1756469726562498E-2</v>
      </c>
      <c r="K192" s="10">
        <f t="shared" si="33"/>
        <v>0.129445068359375</v>
      </c>
      <c r="L192" s="10">
        <f t="shared" si="34"/>
        <v>0.1957818623046875</v>
      </c>
    </row>
    <row r="193" spans="1:12" x14ac:dyDescent="0.55000000000000004">
      <c r="B193">
        <v>115</v>
      </c>
      <c r="C193">
        <v>10475495</v>
      </c>
      <c r="D193">
        <v>215593401</v>
      </c>
      <c r="E193">
        <v>629111</v>
      </c>
      <c r="F193">
        <v>966842</v>
      </c>
      <c r="G193">
        <v>115</v>
      </c>
      <c r="H193" s="10">
        <f t="shared" si="30"/>
        <v>5.4373864746093743E-2</v>
      </c>
      <c r="I193" s="10">
        <f>(D193-D192)*0.0011*3/32768/300</f>
        <v>3.1180145874023439E-3</v>
      </c>
      <c r="J193" s="10">
        <f>(E193-E192)*17.4*3/32768/300</f>
        <v>3.7090759277343746E-2</v>
      </c>
      <c r="K193" s="10">
        <f>(F193-F192)*18.8*3/327680/30</f>
        <v>0.17108642578125</v>
      </c>
      <c r="L193" s="10">
        <f t="shared" si="34"/>
        <v>0.26566906439208982</v>
      </c>
    </row>
    <row r="194" spans="1:12" x14ac:dyDescent="0.55000000000000004">
      <c r="L194" s="9">
        <f>AVERAGE(L172:L193)</f>
        <v>0.43190420332336432</v>
      </c>
    </row>
    <row r="197" spans="1:12" s="4" customFormat="1" x14ac:dyDescent="0.55000000000000004">
      <c r="A197" s="7"/>
      <c r="C197" s="14" t="s">
        <v>1417</v>
      </c>
      <c r="D197" s="14"/>
      <c r="E197" s="14"/>
      <c r="F197" s="14"/>
      <c r="H197" s="15"/>
      <c r="I197" s="15"/>
      <c r="J197" s="15"/>
      <c r="K197" s="15"/>
      <c r="L197" s="16"/>
    </row>
    <row r="198" spans="1:12" s="4" customFormat="1" x14ac:dyDescent="0.55000000000000004">
      <c r="A198" s="7"/>
      <c r="C198" s="4" t="s">
        <v>1418</v>
      </c>
      <c r="D198" s="4" t="s">
        <v>1419</v>
      </c>
      <c r="E198" s="4" t="s">
        <v>1420</v>
      </c>
      <c r="F198" s="4" t="s">
        <v>1421</v>
      </c>
      <c r="H198" s="15" t="s">
        <v>1422</v>
      </c>
      <c r="I198" s="15"/>
      <c r="J198" s="15"/>
      <c r="K198" s="15"/>
      <c r="L198" s="16"/>
    </row>
    <row r="199" spans="1:12" ht="15.75" customHeight="1" x14ac:dyDescent="0.55000000000000004">
      <c r="A199" s="13" t="s">
        <v>1434</v>
      </c>
      <c r="B199">
        <v>5</v>
      </c>
      <c r="C199">
        <v>106630</v>
      </c>
      <c r="D199">
        <v>9723720</v>
      </c>
      <c r="E199">
        <v>13071</v>
      </c>
      <c r="F199">
        <v>74226</v>
      </c>
      <c r="G199" t="s">
        <v>1424</v>
      </c>
      <c r="H199" s="9" t="s">
        <v>1411</v>
      </c>
      <c r="I199" s="9" t="s">
        <v>1412</v>
      </c>
      <c r="J199" s="9" t="s">
        <v>1425</v>
      </c>
      <c r="K199" s="9" t="s">
        <v>1426</v>
      </c>
      <c r="L199" s="9" t="s">
        <v>1427</v>
      </c>
    </row>
    <row r="200" spans="1:12" x14ac:dyDescent="0.55000000000000004">
      <c r="A200" s="13"/>
      <c r="B200">
        <v>10</v>
      </c>
      <c r="C200">
        <v>192598</v>
      </c>
      <c r="D200">
        <v>19467026</v>
      </c>
      <c r="E200">
        <v>15684</v>
      </c>
      <c r="F200">
        <v>95885</v>
      </c>
      <c r="G200">
        <v>10</v>
      </c>
      <c r="H200" s="10">
        <f>(C200-C199)*0.33*3/32768/300</f>
        <v>8.6576660156250009E-3</v>
      </c>
      <c r="I200" s="10">
        <f>(D200-D199)*0.0011*3/327680/30</f>
        <v>3.2707631225585938E-3</v>
      </c>
      <c r="J200" s="10">
        <f>(E200-E199)*17.4*3/327680/30</f>
        <v>1.3875183105468748E-2</v>
      </c>
      <c r="K200" s="10">
        <f>(F200-F199)*18.8*3/327680/30</f>
        <v>0.12426428222656251</v>
      </c>
      <c r="L200" s="10">
        <f>SUM(H200:K200)</f>
        <v>0.15006789447021485</v>
      </c>
    </row>
    <row r="201" spans="1:12" x14ac:dyDescent="0.55000000000000004">
      <c r="A201" s="13"/>
      <c r="B201">
        <v>15</v>
      </c>
      <c r="C201">
        <v>390308</v>
      </c>
      <c r="D201">
        <v>29097362</v>
      </c>
      <c r="E201">
        <v>31484</v>
      </c>
      <c r="F201">
        <v>123182</v>
      </c>
      <c r="G201">
        <v>15</v>
      </c>
      <c r="H201" s="10">
        <f t="shared" ref="H201:H221" si="35">(C201-C200)*0.33*3/32768/300</f>
        <v>1.9910980224609378E-2</v>
      </c>
      <c r="I201" s="10">
        <f t="shared" ref="I201:I220" si="36">(D201-D200)*0.0011*3/327680/30</f>
        <v>3.2328398437500004E-3</v>
      </c>
      <c r="J201" s="10">
        <f t="shared" ref="J201:J220" si="37">(E201-E200)*17.4*3/327680/30</f>
        <v>8.3898925781249994E-2</v>
      </c>
      <c r="K201" s="10">
        <f t="shared" ref="K201:K220" si="38">(F201-F200)*18.8*3/327680/30</f>
        <v>0.15661120605468751</v>
      </c>
      <c r="L201" s="10">
        <f t="shared" ref="L201:L221" si="39">SUM(H201:K201)</f>
        <v>0.26365395190429686</v>
      </c>
    </row>
    <row r="202" spans="1:12" x14ac:dyDescent="0.55000000000000004">
      <c r="A202" s="13"/>
      <c r="B202">
        <v>20</v>
      </c>
      <c r="C202">
        <v>593036</v>
      </c>
      <c r="D202">
        <v>38724392</v>
      </c>
      <c r="E202">
        <v>39102</v>
      </c>
      <c r="F202">
        <v>143974</v>
      </c>
      <c r="G202">
        <v>20</v>
      </c>
      <c r="H202" s="10">
        <f t="shared" si="35"/>
        <v>2.0416333007812502E-2</v>
      </c>
      <c r="I202" s="10">
        <f t="shared" si="36"/>
        <v>3.2317300415039061E-3</v>
      </c>
      <c r="J202" s="10">
        <f t="shared" si="37"/>
        <v>4.0452026367187498E-2</v>
      </c>
      <c r="K202" s="10">
        <f t="shared" si="38"/>
        <v>0.11929003906250001</v>
      </c>
      <c r="L202" s="10">
        <f t="shared" si="39"/>
        <v>0.18339012847900393</v>
      </c>
    </row>
    <row r="203" spans="1:12" x14ac:dyDescent="0.55000000000000004">
      <c r="A203" s="13"/>
      <c r="B203">
        <v>25</v>
      </c>
      <c r="C203">
        <v>909009</v>
      </c>
      <c r="D203">
        <v>48238049</v>
      </c>
      <c r="E203">
        <v>54918</v>
      </c>
      <c r="F203">
        <v>178690</v>
      </c>
      <c r="G203">
        <v>25</v>
      </c>
      <c r="H203" s="10">
        <f t="shared" si="35"/>
        <v>3.1821011352539064E-2</v>
      </c>
      <c r="I203" s="10">
        <f t="shared" si="36"/>
        <v>3.1936714782714848E-3</v>
      </c>
      <c r="J203" s="10">
        <f t="shared" si="37"/>
        <v>8.3983886718749984E-2</v>
      </c>
      <c r="K203" s="10">
        <f t="shared" si="38"/>
        <v>0.19917626953125003</v>
      </c>
      <c r="L203" s="10">
        <f t="shared" si="39"/>
        <v>0.31817483908081057</v>
      </c>
    </row>
    <row r="204" spans="1:12" x14ac:dyDescent="0.55000000000000004">
      <c r="A204" s="13"/>
      <c r="B204">
        <v>30</v>
      </c>
      <c r="C204">
        <v>1338222</v>
      </c>
      <c r="D204">
        <v>57638634</v>
      </c>
      <c r="E204">
        <v>67400</v>
      </c>
      <c r="F204">
        <v>221850</v>
      </c>
      <c r="G204">
        <v>30</v>
      </c>
      <c r="H204" s="10">
        <f t="shared" si="35"/>
        <v>4.3225186157226564E-2</v>
      </c>
      <c r="I204" s="10">
        <f t="shared" si="36"/>
        <v>3.1557139587402349E-3</v>
      </c>
      <c r="J204" s="10">
        <f t="shared" si="37"/>
        <v>6.6280151367187498E-2</v>
      </c>
      <c r="K204" s="10">
        <f t="shared" si="38"/>
        <v>0.2476220703125</v>
      </c>
      <c r="L204" s="10">
        <f t="shared" si="39"/>
        <v>0.3602831217956543</v>
      </c>
    </row>
    <row r="205" spans="1:12" x14ac:dyDescent="0.55000000000000004">
      <c r="B205">
        <v>35</v>
      </c>
      <c r="C205">
        <v>2032851</v>
      </c>
      <c r="D205">
        <v>66772159</v>
      </c>
      <c r="E205">
        <v>224875</v>
      </c>
      <c r="F205">
        <v>348180</v>
      </c>
      <c r="G205">
        <v>35</v>
      </c>
      <c r="H205" s="10">
        <f t="shared" si="35"/>
        <v>6.9954702758789053E-2</v>
      </c>
      <c r="I205" s="10">
        <f t="shared" si="36"/>
        <v>3.0660636901855471E-3</v>
      </c>
      <c r="J205" s="10">
        <f t="shared" si="37"/>
        <v>0.83620147705078129</v>
      </c>
      <c r="K205" s="10">
        <f t="shared" si="38"/>
        <v>0.72479370117187492</v>
      </c>
      <c r="L205" s="10">
        <f t="shared" si="39"/>
        <v>1.6340159446716309</v>
      </c>
    </row>
    <row r="206" spans="1:12" x14ac:dyDescent="0.55000000000000004">
      <c r="B206">
        <v>40</v>
      </c>
      <c r="C206">
        <v>2858293</v>
      </c>
      <c r="D206">
        <v>75776130</v>
      </c>
      <c r="E206">
        <v>446194</v>
      </c>
      <c r="F206">
        <v>520456</v>
      </c>
      <c r="G206">
        <v>40</v>
      </c>
      <c r="H206" s="10">
        <f t="shared" si="35"/>
        <v>8.3128619384765623E-2</v>
      </c>
      <c r="I206" s="10">
        <f t="shared" si="36"/>
        <v>3.0225732727050788E-3</v>
      </c>
      <c r="J206" s="10">
        <f t="shared" si="37"/>
        <v>1.1752168579101563</v>
      </c>
      <c r="K206" s="10">
        <f t="shared" si="38"/>
        <v>0.98839990234374997</v>
      </c>
      <c r="L206" s="10">
        <f t="shared" si="39"/>
        <v>2.2497679529113768</v>
      </c>
    </row>
    <row r="207" spans="1:12" x14ac:dyDescent="0.55000000000000004">
      <c r="B207">
        <v>45</v>
      </c>
      <c r="C207">
        <v>3607659</v>
      </c>
      <c r="D207">
        <v>84854848</v>
      </c>
      <c r="E207">
        <v>591704</v>
      </c>
      <c r="F207">
        <v>623791</v>
      </c>
      <c r="G207">
        <v>45</v>
      </c>
      <c r="H207" s="10">
        <f t="shared" si="35"/>
        <v>7.5467156982421874E-2</v>
      </c>
      <c r="I207" s="10">
        <f t="shared" si="36"/>
        <v>3.0476653442382809E-3</v>
      </c>
      <c r="J207" s="10">
        <f t="shared" si="37"/>
        <v>0.77266662597656244</v>
      </c>
      <c r="K207" s="10">
        <f t="shared" si="38"/>
        <v>0.59286437988281249</v>
      </c>
      <c r="L207" s="10">
        <f t="shared" si="39"/>
        <v>1.4440458281860351</v>
      </c>
    </row>
    <row r="208" spans="1:12" x14ac:dyDescent="0.55000000000000004">
      <c r="B208">
        <v>50</v>
      </c>
      <c r="C208">
        <v>4064965</v>
      </c>
      <c r="D208">
        <v>94227373</v>
      </c>
      <c r="E208">
        <v>592954</v>
      </c>
      <c r="F208">
        <v>645534</v>
      </c>
      <c r="G208">
        <v>50</v>
      </c>
      <c r="H208" s="10">
        <f t="shared" si="35"/>
        <v>4.605437622070313E-2</v>
      </c>
      <c r="I208" s="10">
        <f t="shared" si="36"/>
        <v>3.1462944030761718E-3</v>
      </c>
      <c r="J208" s="10">
        <f t="shared" si="37"/>
        <v>6.6375732421875E-3</v>
      </c>
      <c r="K208" s="10">
        <f t="shared" si="38"/>
        <v>0.12474621582031252</v>
      </c>
      <c r="L208" s="10">
        <f t="shared" si="39"/>
        <v>0.18058445968627931</v>
      </c>
    </row>
    <row r="209" spans="2:12" x14ac:dyDescent="0.55000000000000004">
      <c r="B209">
        <v>55</v>
      </c>
      <c r="C209">
        <v>4519305</v>
      </c>
      <c r="D209">
        <v>103601183</v>
      </c>
      <c r="E209">
        <v>594213</v>
      </c>
      <c r="F209">
        <v>680656</v>
      </c>
      <c r="G209">
        <v>55</v>
      </c>
      <c r="H209" s="10">
        <f t="shared" si="35"/>
        <v>4.5755676269531254E-2</v>
      </c>
      <c r="I209" s="10">
        <f t="shared" si="36"/>
        <v>3.1467257690429695E-3</v>
      </c>
      <c r="J209" s="10">
        <f t="shared" si="37"/>
        <v>6.6853637695312483E-3</v>
      </c>
      <c r="K209" s="10">
        <f t="shared" si="38"/>
        <v>0.20150561523437499</v>
      </c>
      <c r="L209" s="10">
        <f t="shared" si="39"/>
        <v>0.25709338104248047</v>
      </c>
    </row>
    <row r="210" spans="2:12" x14ac:dyDescent="0.55000000000000004">
      <c r="B210">
        <v>60</v>
      </c>
      <c r="C210">
        <v>5007861</v>
      </c>
      <c r="D210">
        <v>112942249</v>
      </c>
      <c r="E210">
        <v>598972</v>
      </c>
      <c r="F210">
        <v>728538</v>
      </c>
      <c r="G210">
        <v>60</v>
      </c>
      <c r="H210" s="10">
        <f t="shared" si="35"/>
        <v>4.9201501464843755E-2</v>
      </c>
      <c r="I210" s="10">
        <f t="shared" si="36"/>
        <v>3.1357338256835939E-3</v>
      </c>
      <c r="J210" s="10">
        <f t="shared" si="37"/>
        <v>2.5270568847656251E-2</v>
      </c>
      <c r="K210" s="10">
        <f t="shared" si="38"/>
        <v>0.27471362304687497</v>
      </c>
      <c r="L210" s="10">
        <f t="shared" si="39"/>
        <v>0.35232142718505854</v>
      </c>
    </row>
    <row r="211" spans="2:12" x14ac:dyDescent="0.55000000000000004">
      <c r="B211">
        <v>65</v>
      </c>
      <c r="C211">
        <v>5449124</v>
      </c>
      <c r="D211">
        <v>122328775</v>
      </c>
      <c r="E211">
        <v>598972</v>
      </c>
      <c r="F211">
        <v>746818</v>
      </c>
      <c r="G211">
        <v>65</v>
      </c>
      <c r="H211" s="10">
        <f t="shared" si="35"/>
        <v>4.4438717651367185E-2</v>
      </c>
      <c r="I211" s="10">
        <f t="shared" si="36"/>
        <v>3.150994445800782E-3</v>
      </c>
      <c r="J211" s="10">
        <f t="shared" si="37"/>
        <v>0</v>
      </c>
      <c r="K211" s="10">
        <f t="shared" si="38"/>
        <v>0.1048779296875</v>
      </c>
      <c r="L211" s="10">
        <f t="shared" si="39"/>
        <v>0.15246764178466796</v>
      </c>
    </row>
    <row r="212" spans="2:12" x14ac:dyDescent="0.55000000000000004">
      <c r="B212">
        <v>70</v>
      </c>
      <c r="C212">
        <v>5920961</v>
      </c>
      <c r="D212">
        <v>131684672</v>
      </c>
      <c r="E212">
        <v>606960</v>
      </c>
      <c r="F212">
        <v>773290</v>
      </c>
      <c r="G212">
        <v>70</v>
      </c>
      <c r="H212" s="10">
        <f t="shared" si="35"/>
        <v>4.7517764282226566E-2</v>
      </c>
      <c r="I212" s="10">
        <f t="shared" si="36"/>
        <v>3.1407124938964848E-3</v>
      </c>
      <c r="J212" s="10">
        <f t="shared" si="37"/>
        <v>4.2416748046875001E-2</v>
      </c>
      <c r="K212" s="10">
        <f t="shared" si="38"/>
        <v>0.15187792968750002</v>
      </c>
      <c r="L212" s="10">
        <f t="shared" si="39"/>
        <v>0.24495315451049807</v>
      </c>
    </row>
    <row r="213" spans="2:12" x14ac:dyDescent="0.55000000000000004">
      <c r="B213">
        <v>75</v>
      </c>
      <c r="C213">
        <v>6420330</v>
      </c>
      <c r="D213">
        <v>141015221</v>
      </c>
      <c r="E213">
        <v>621998</v>
      </c>
      <c r="F213">
        <v>806518</v>
      </c>
      <c r="G213">
        <v>75</v>
      </c>
      <c r="H213" s="10">
        <f t="shared" si="35"/>
        <v>5.0290457153320318E-2</v>
      </c>
      <c r="I213" s="10">
        <f t="shared" si="36"/>
        <v>3.1322033386230468E-3</v>
      </c>
      <c r="J213" s="10">
        <f t="shared" si="37"/>
        <v>7.9852661132812502E-2</v>
      </c>
      <c r="K213" s="10">
        <f t="shared" si="38"/>
        <v>0.19063916015625001</v>
      </c>
      <c r="L213" s="10">
        <f t="shared" si="39"/>
        <v>0.3239144817810059</v>
      </c>
    </row>
    <row r="214" spans="2:12" x14ac:dyDescent="0.55000000000000004">
      <c r="B214">
        <v>80</v>
      </c>
      <c r="C214">
        <v>6879633</v>
      </c>
      <c r="D214">
        <v>150385889</v>
      </c>
      <c r="E214">
        <v>626426</v>
      </c>
      <c r="F214">
        <v>826429</v>
      </c>
      <c r="G214">
        <v>80</v>
      </c>
      <c r="H214" s="10">
        <f t="shared" si="35"/>
        <v>4.6255490112304697E-2</v>
      </c>
      <c r="I214" s="10">
        <f t="shared" si="36"/>
        <v>3.145671020507813E-3</v>
      </c>
      <c r="J214" s="10">
        <f t="shared" si="37"/>
        <v>2.3512939453124996E-2</v>
      </c>
      <c r="K214" s="10">
        <f t="shared" si="38"/>
        <v>0.11423547363281249</v>
      </c>
      <c r="L214" s="10">
        <f t="shared" si="39"/>
        <v>0.18714957421875</v>
      </c>
    </row>
    <row r="215" spans="2:12" x14ac:dyDescent="0.55000000000000004">
      <c r="B215">
        <v>85</v>
      </c>
      <c r="C215">
        <v>7338158</v>
      </c>
      <c r="D215">
        <v>159757382</v>
      </c>
      <c r="E215">
        <v>628189</v>
      </c>
      <c r="F215">
        <v>847579</v>
      </c>
      <c r="G215">
        <v>85</v>
      </c>
      <c r="H215" s="10">
        <f t="shared" si="35"/>
        <v>4.6177139282226561E-2</v>
      </c>
      <c r="I215" s="10">
        <f t="shared" si="36"/>
        <v>3.1459479675292972E-3</v>
      </c>
      <c r="J215" s="10">
        <f t="shared" si="37"/>
        <v>9.3616333007812483E-3</v>
      </c>
      <c r="K215" s="10">
        <f t="shared" si="38"/>
        <v>0.12134399414062499</v>
      </c>
      <c r="L215" s="10">
        <f t="shared" si="39"/>
        <v>0.18002871469116211</v>
      </c>
    </row>
    <row r="216" spans="2:12" x14ac:dyDescent="0.55000000000000004">
      <c r="B216">
        <v>90</v>
      </c>
      <c r="C216">
        <v>7787492</v>
      </c>
      <c r="D216">
        <v>169138034</v>
      </c>
      <c r="E216">
        <v>628808</v>
      </c>
      <c r="F216">
        <v>866927</v>
      </c>
      <c r="G216">
        <v>90</v>
      </c>
      <c r="H216" s="10">
        <f t="shared" si="35"/>
        <v>4.5251531982421878E-2</v>
      </c>
      <c r="I216" s="10">
        <f t="shared" si="36"/>
        <v>3.1490225830078126E-3</v>
      </c>
      <c r="J216" s="10">
        <f t="shared" si="37"/>
        <v>3.2869262695312492E-3</v>
      </c>
      <c r="K216" s="10">
        <f t="shared" si="38"/>
        <v>0.11100537109375001</v>
      </c>
      <c r="L216" s="10">
        <f t="shared" si="39"/>
        <v>0.16269285192871094</v>
      </c>
    </row>
    <row r="217" spans="2:12" x14ac:dyDescent="0.55000000000000004">
      <c r="B217">
        <v>95</v>
      </c>
      <c r="C217">
        <v>8262325</v>
      </c>
      <c r="D217">
        <v>178490923</v>
      </c>
      <c r="E217">
        <v>630623</v>
      </c>
      <c r="F217">
        <v>887372</v>
      </c>
      <c r="G217">
        <v>95</v>
      </c>
      <c r="H217" s="10">
        <f t="shared" si="35"/>
        <v>4.7819485473632815E-2</v>
      </c>
      <c r="I217" s="10">
        <f t="shared" si="36"/>
        <v>3.1397027282714846E-3</v>
      </c>
      <c r="J217" s="10">
        <f t="shared" si="37"/>
        <v>9.6377563476562501E-3</v>
      </c>
      <c r="K217" s="10">
        <f t="shared" si="38"/>
        <v>0.11729919433593751</v>
      </c>
      <c r="L217" s="10">
        <f t="shared" si="39"/>
        <v>0.17789613888549805</v>
      </c>
    </row>
    <row r="218" spans="2:12" x14ac:dyDescent="0.55000000000000004">
      <c r="B218">
        <v>100</v>
      </c>
      <c r="C218">
        <v>8732873</v>
      </c>
      <c r="D218">
        <v>187848541</v>
      </c>
      <c r="E218">
        <v>631223</v>
      </c>
      <c r="F218">
        <v>905979</v>
      </c>
      <c r="G218">
        <v>100</v>
      </c>
      <c r="H218" s="10">
        <f t="shared" si="35"/>
        <v>4.7387951660156254E-2</v>
      </c>
      <c r="I218" s="10">
        <f t="shared" si="36"/>
        <v>3.1412902221679686E-3</v>
      </c>
      <c r="J218" s="10">
        <f t="shared" si="37"/>
        <v>3.1860351562500002E-3</v>
      </c>
      <c r="K218" s="10">
        <f t="shared" si="38"/>
        <v>0.10675402832031251</v>
      </c>
      <c r="L218" s="10">
        <f t="shared" si="39"/>
        <v>0.16046930535888673</v>
      </c>
    </row>
    <row r="219" spans="2:12" x14ac:dyDescent="0.55000000000000004">
      <c r="B219">
        <v>105</v>
      </c>
      <c r="C219">
        <v>9233286</v>
      </c>
      <c r="D219">
        <v>197176066</v>
      </c>
      <c r="E219">
        <v>633137</v>
      </c>
      <c r="F219">
        <v>926837</v>
      </c>
      <c r="G219">
        <v>105</v>
      </c>
      <c r="H219" s="10">
        <f t="shared" si="35"/>
        <v>5.0395596313476565E-2</v>
      </c>
      <c r="I219" s="10">
        <f t="shared" si="36"/>
        <v>3.1311882019042971E-3</v>
      </c>
      <c r="J219" s="10">
        <f t="shared" si="37"/>
        <v>1.0163452148437498E-2</v>
      </c>
      <c r="K219" s="10">
        <f t="shared" si="38"/>
        <v>0.11966870117187503</v>
      </c>
      <c r="L219" s="10">
        <f t="shared" si="39"/>
        <v>0.1833589378356934</v>
      </c>
    </row>
    <row r="220" spans="2:12" x14ac:dyDescent="0.55000000000000004">
      <c r="B220">
        <v>110</v>
      </c>
      <c r="C220">
        <v>9723466</v>
      </c>
      <c r="D220">
        <v>206514003</v>
      </c>
      <c r="E220">
        <v>633853</v>
      </c>
      <c r="F220">
        <v>945802</v>
      </c>
      <c r="G220">
        <v>110</v>
      </c>
      <c r="H220" s="10">
        <f t="shared" si="35"/>
        <v>4.9365051269531245E-2</v>
      </c>
      <c r="I220" s="10">
        <f t="shared" si="36"/>
        <v>3.1346834411621091E-3</v>
      </c>
      <c r="J220" s="10">
        <f t="shared" si="37"/>
        <v>3.8020019531249997E-3</v>
      </c>
      <c r="K220" s="10">
        <f t="shared" si="38"/>
        <v>0.1088079833984375</v>
      </c>
      <c r="L220" s="10">
        <f t="shared" si="39"/>
        <v>0.16510972006225585</v>
      </c>
    </row>
    <row r="221" spans="2:12" x14ac:dyDescent="0.55000000000000004">
      <c r="B221">
        <v>115</v>
      </c>
      <c r="C221">
        <v>10221693</v>
      </c>
      <c r="D221">
        <v>215845267</v>
      </c>
      <c r="E221">
        <v>635571</v>
      </c>
      <c r="F221">
        <v>966275</v>
      </c>
      <c r="G221">
        <v>115</v>
      </c>
      <c r="H221" s="10">
        <f t="shared" si="35"/>
        <v>5.0175448608398433E-2</v>
      </c>
      <c r="I221" s="10">
        <f>(D221-D220)*0.0011*3/32768/300</f>
        <v>3.1324433593750002E-3</v>
      </c>
      <c r="J221" s="10">
        <f>(E221-E220)*17.4*3/32768/300</f>
        <v>9.1226806640624988E-3</v>
      </c>
      <c r="K221" s="10">
        <f>(F221-F220)*18.8*3/327680/30</f>
        <v>0.11745983886718751</v>
      </c>
      <c r="L221" s="10">
        <f t="shared" si="39"/>
        <v>0.17989041149902346</v>
      </c>
    </row>
    <row r="222" spans="2:12" x14ac:dyDescent="0.55000000000000004">
      <c r="L222" s="9">
        <f>AVERAGE(L200:L221)</f>
        <v>0.43233317554404516</v>
      </c>
    </row>
    <row r="225" spans="1:12" s="4" customFormat="1" x14ac:dyDescent="0.55000000000000004">
      <c r="A225" s="7"/>
      <c r="C225" s="14" t="s">
        <v>1417</v>
      </c>
      <c r="D225" s="14"/>
      <c r="E225" s="14"/>
      <c r="F225" s="14"/>
      <c r="H225" s="15"/>
      <c r="I225" s="15"/>
      <c r="J225" s="15"/>
      <c r="K225" s="15"/>
      <c r="L225" s="16"/>
    </row>
    <row r="226" spans="1:12" s="4" customFormat="1" x14ac:dyDescent="0.55000000000000004">
      <c r="A226" s="7"/>
      <c r="C226" s="4" t="s">
        <v>1418</v>
      </c>
      <c r="D226" s="4" t="s">
        <v>1419</v>
      </c>
      <c r="E226" s="4" t="s">
        <v>1420</v>
      </c>
      <c r="F226" s="4" t="s">
        <v>1421</v>
      </c>
      <c r="H226" s="15" t="s">
        <v>1422</v>
      </c>
      <c r="I226" s="15"/>
      <c r="J226" s="15"/>
      <c r="K226" s="15"/>
      <c r="L226" s="16"/>
    </row>
    <row r="227" spans="1:12" ht="15.75" customHeight="1" x14ac:dyDescent="0.55000000000000004">
      <c r="A227" s="13" t="s">
        <v>1435</v>
      </c>
      <c r="B227">
        <v>5</v>
      </c>
      <c r="C227">
        <v>108323</v>
      </c>
      <c r="D227">
        <v>9722020</v>
      </c>
      <c r="E227">
        <v>13063</v>
      </c>
      <c r="F227">
        <v>74607</v>
      </c>
      <c r="G227" t="s">
        <v>1424</v>
      </c>
      <c r="H227" s="9" t="s">
        <v>1411</v>
      </c>
      <c r="I227" s="9" t="s">
        <v>1412</v>
      </c>
      <c r="J227" s="9" t="s">
        <v>1425</v>
      </c>
      <c r="K227" s="9" t="s">
        <v>1426</v>
      </c>
      <c r="L227" s="9" t="s">
        <v>1427</v>
      </c>
    </row>
    <row r="228" spans="1:12" x14ac:dyDescent="0.55000000000000004">
      <c r="A228" s="13"/>
      <c r="B228">
        <v>10</v>
      </c>
      <c r="C228">
        <v>199115</v>
      </c>
      <c r="D228">
        <v>19460487</v>
      </c>
      <c r="E228">
        <v>18286</v>
      </c>
      <c r="F228">
        <v>96480</v>
      </c>
      <c r="G228">
        <v>10</v>
      </c>
      <c r="H228" s="10">
        <f>(C228-C227)*0.33*3/32768/300</f>
        <v>9.1434814453125006E-3</v>
      </c>
      <c r="I228" s="10">
        <f>(D228-D227)*0.0011*3/327680/30</f>
        <v>3.2691387023925786E-3</v>
      </c>
      <c r="J228" s="10">
        <f>(E228-E227)*17.4*3/327680/30</f>
        <v>2.7734436035156247E-2</v>
      </c>
      <c r="K228" s="10">
        <f>(F228-F227)*18.8*3/327680/30</f>
        <v>0.12549206542968752</v>
      </c>
      <c r="L228" s="10">
        <f>SUM(H228:K228)</f>
        <v>0.16563912161254885</v>
      </c>
    </row>
    <row r="229" spans="1:12" x14ac:dyDescent="0.55000000000000004">
      <c r="A229" s="13"/>
      <c r="B229">
        <v>15</v>
      </c>
      <c r="C229">
        <v>421332</v>
      </c>
      <c r="D229">
        <v>29067782</v>
      </c>
      <c r="E229">
        <v>35077</v>
      </c>
      <c r="F229">
        <v>130822</v>
      </c>
      <c r="G229">
        <v>15</v>
      </c>
      <c r="H229" s="10">
        <f t="shared" ref="H229:H249" si="40">(C229-C228)*0.33*3/32768/300</f>
        <v>2.2379031372070313E-2</v>
      </c>
      <c r="I229" s="10">
        <f t="shared" ref="I229:I248" si="41">(D229-D228)*0.0011*3/327680/30</f>
        <v>3.225105133056641E-3</v>
      </c>
      <c r="J229" s="10">
        <f t="shared" ref="J229:J248" si="42">(E229-E228)*17.4*3/327680/30</f>
        <v>8.9161193847656237E-2</v>
      </c>
      <c r="K229" s="10">
        <f t="shared" ref="K229:K248" si="43">(F229-F228)*18.8*3/327680/30</f>
        <v>0.19703051757812498</v>
      </c>
      <c r="L229" s="10">
        <f t="shared" ref="L229:L249" si="44">SUM(H229:K229)</f>
        <v>0.3117958479309082</v>
      </c>
    </row>
    <row r="230" spans="1:12" x14ac:dyDescent="0.55000000000000004">
      <c r="A230" s="13"/>
      <c r="B230">
        <v>20</v>
      </c>
      <c r="C230">
        <v>629964</v>
      </c>
      <c r="D230">
        <v>38688564</v>
      </c>
      <c r="E230">
        <v>47312</v>
      </c>
      <c r="F230">
        <v>153295</v>
      </c>
      <c r="G230">
        <v>20</v>
      </c>
      <c r="H230" s="10">
        <f t="shared" si="40"/>
        <v>2.1010913085937499E-2</v>
      </c>
      <c r="I230" s="10">
        <f t="shared" si="41"/>
        <v>3.2296326293945314E-3</v>
      </c>
      <c r="J230" s="10">
        <f t="shared" si="42"/>
        <v>6.4968566894531246E-2</v>
      </c>
      <c r="K230" s="10">
        <f t="shared" si="43"/>
        <v>0.12893444824218753</v>
      </c>
      <c r="L230" s="10">
        <f t="shared" si="44"/>
        <v>0.21814356085205081</v>
      </c>
    </row>
    <row r="231" spans="1:12" x14ac:dyDescent="0.55000000000000004">
      <c r="A231" s="13"/>
      <c r="B231">
        <v>25</v>
      </c>
      <c r="C231">
        <v>988116</v>
      </c>
      <c r="D231">
        <v>48158561</v>
      </c>
      <c r="E231">
        <v>116778</v>
      </c>
      <c r="F231">
        <v>206635</v>
      </c>
      <c r="G231">
        <v>25</v>
      </c>
      <c r="H231" s="10">
        <f t="shared" si="40"/>
        <v>3.6068774414062497E-2</v>
      </c>
      <c r="I231" s="10">
        <f t="shared" si="41"/>
        <v>3.1790151062011723E-3</v>
      </c>
      <c r="J231" s="10">
        <f t="shared" si="42"/>
        <v>0.36886853027343747</v>
      </c>
      <c r="K231" s="10">
        <f t="shared" si="43"/>
        <v>0.30602783203125</v>
      </c>
      <c r="L231" s="10">
        <f t="shared" si="44"/>
        <v>0.71414415182495117</v>
      </c>
    </row>
    <row r="232" spans="1:12" x14ac:dyDescent="0.55000000000000004">
      <c r="A232" s="13"/>
      <c r="B232">
        <v>30</v>
      </c>
      <c r="C232">
        <v>1410739</v>
      </c>
      <c r="D232">
        <v>57565574</v>
      </c>
      <c r="E232">
        <v>135055</v>
      </c>
      <c r="F232">
        <v>241891</v>
      </c>
      <c r="G232">
        <v>30</v>
      </c>
      <c r="H232" s="10">
        <f t="shared" si="40"/>
        <v>4.2561520385742187E-2</v>
      </c>
      <c r="I232" s="10">
        <f t="shared" si="41"/>
        <v>3.1578717956542977E-3</v>
      </c>
      <c r="J232" s="10">
        <f t="shared" si="42"/>
        <v>9.7051940917968732E-2</v>
      </c>
      <c r="K232" s="10">
        <f t="shared" si="43"/>
        <v>0.20227441406250002</v>
      </c>
      <c r="L232" s="10">
        <f t="shared" si="44"/>
        <v>0.3450457471618652</v>
      </c>
    </row>
    <row r="233" spans="1:12" x14ac:dyDescent="0.55000000000000004">
      <c r="B233">
        <v>35</v>
      </c>
      <c r="C233">
        <v>2080243</v>
      </c>
      <c r="D233">
        <v>66725822</v>
      </c>
      <c r="E233">
        <v>281723</v>
      </c>
      <c r="F233">
        <v>357956</v>
      </c>
      <c r="G233">
        <v>35</v>
      </c>
      <c r="H233" s="10">
        <f t="shared" si="40"/>
        <v>6.7424414062499993E-2</v>
      </c>
      <c r="I233" s="10">
        <f t="shared" si="41"/>
        <v>3.0750344238281253E-3</v>
      </c>
      <c r="J233" s="10">
        <f t="shared" si="42"/>
        <v>0.778815673828125</v>
      </c>
      <c r="K233" s="10">
        <f t="shared" si="43"/>
        <v>0.66590026855468742</v>
      </c>
      <c r="L233" s="10">
        <f t="shared" si="44"/>
        <v>1.5152153908691406</v>
      </c>
    </row>
    <row r="234" spans="1:12" x14ac:dyDescent="0.55000000000000004">
      <c r="B234">
        <v>40</v>
      </c>
      <c r="C234">
        <v>2656285</v>
      </c>
      <c r="D234">
        <v>75977914</v>
      </c>
      <c r="E234">
        <v>386247</v>
      </c>
      <c r="F234">
        <v>432460</v>
      </c>
      <c r="G234">
        <v>40</v>
      </c>
      <c r="H234" s="10">
        <f t="shared" si="40"/>
        <v>5.801204223632813E-2</v>
      </c>
      <c r="I234" s="10">
        <f t="shared" si="41"/>
        <v>3.1058658447265619E-3</v>
      </c>
      <c r="J234" s="10">
        <f t="shared" si="42"/>
        <v>0.55502856445312498</v>
      </c>
      <c r="K234" s="10">
        <f t="shared" si="43"/>
        <v>0.42745214843749996</v>
      </c>
      <c r="L234" s="10">
        <f t="shared" si="44"/>
        <v>1.0435986209716797</v>
      </c>
    </row>
    <row r="235" spans="1:12" x14ac:dyDescent="0.55000000000000004">
      <c r="B235">
        <v>45</v>
      </c>
      <c r="C235">
        <v>3098493</v>
      </c>
      <c r="D235">
        <v>85365481</v>
      </c>
      <c r="E235">
        <v>402123</v>
      </c>
      <c r="F235">
        <v>463051</v>
      </c>
      <c r="G235">
        <v>45</v>
      </c>
      <c r="H235" s="10">
        <f t="shared" si="40"/>
        <v>4.4533886718750006E-2</v>
      </c>
      <c r="I235" s="10">
        <f t="shared" si="41"/>
        <v>3.1513439025878912E-3</v>
      </c>
      <c r="J235" s="10">
        <f t="shared" si="42"/>
        <v>8.4302490234374999E-2</v>
      </c>
      <c r="K235" s="10">
        <f t="shared" si="43"/>
        <v>0.17550988769531253</v>
      </c>
      <c r="L235" s="10">
        <f t="shared" si="44"/>
        <v>0.30749760855102543</v>
      </c>
    </row>
    <row r="236" spans="1:12" x14ac:dyDescent="0.55000000000000004">
      <c r="B236">
        <v>50</v>
      </c>
      <c r="C236">
        <v>3514655</v>
      </c>
      <c r="D236">
        <v>94779287</v>
      </c>
      <c r="E236">
        <v>408221</v>
      </c>
      <c r="F236">
        <v>484339</v>
      </c>
      <c r="G236">
        <v>50</v>
      </c>
      <c r="H236" s="10">
        <f t="shared" si="40"/>
        <v>4.1910845947265629E-2</v>
      </c>
      <c r="I236" s="10">
        <f t="shared" si="41"/>
        <v>3.1601521606445314E-3</v>
      </c>
      <c r="J236" s="10">
        <f t="shared" si="42"/>
        <v>3.2380737304687497E-2</v>
      </c>
      <c r="K236" s="10">
        <f t="shared" si="43"/>
        <v>0.12213574218750002</v>
      </c>
      <c r="L236" s="10">
        <f t="shared" si="44"/>
        <v>0.19958747760009768</v>
      </c>
    </row>
    <row r="237" spans="1:12" x14ac:dyDescent="0.55000000000000004">
      <c r="B237">
        <v>55</v>
      </c>
      <c r="C237">
        <v>3911061</v>
      </c>
      <c r="D237">
        <v>104212979</v>
      </c>
      <c r="E237">
        <v>408221</v>
      </c>
      <c r="F237">
        <v>502301</v>
      </c>
      <c r="G237">
        <v>55</v>
      </c>
      <c r="H237" s="10">
        <f t="shared" si="40"/>
        <v>3.992125854492188E-2</v>
      </c>
      <c r="I237" s="10">
        <f t="shared" si="41"/>
        <v>3.1668277587890625E-3</v>
      </c>
      <c r="J237" s="10">
        <f t="shared" si="42"/>
        <v>0</v>
      </c>
      <c r="K237" s="10">
        <f t="shared" si="43"/>
        <v>0.10305346679687501</v>
      </c>
      <c r="L237" s="10">
        <f t="shared" si="44"/>
        <v>0.14614155310058596</v>
      </c>
    </row>
    <row r="238" spans="1:12" x14ac:dyDescent="0.55000000000000004">
      <c r="B238">
        <v>60</v>
      </c>
      <c r="C238">
        <v>4380026</v>
      </c>
      <c r="D238">
        <v>113573796</v>
      </c>
      <c r="E238">
        <v>426618</v>
      </c>
      <c r="F238">
        <v>544961</v>
      </c>
      <c r="G238">
        <v>60</v>
      </c>
      <c r="H238" s="10">
        <f t="shared" si="40"/>
        <v>4.7228530883789067E-2</v>
      </c>
      <c r="I238" s="10">
        <f t="shared" si="41"/>
        <v>3.1423641052246093E-3</v>
      </c>
      <c r="J238" s="10">
        <f t="shared" si="42"/>
        <v>9.7689147949218749E-2</v>
      </c>
      <c r="K238" s="10">
        <f t="shared" si="43"/>
        <v>0.24475341796875</v>
      </c>
      <c r="L238" s="10">
        <f t="shared" si="44"/>
        <v>0.39281346090698244</v>
      </c>
    </row>
    <row r="239" spans="1:12" x14ac:dyDescent="0.55000000000000004">
      <c r="B239">
        <v>65</v>
      </c>
      <c r="C239">
        <v>4800069</v>
      </c>
      <c r="D239">
        <v>122983244</v>
      </c>
      <c r="E239">
        <v>426618</v>
      </c>
      <c r="F239">
        <v>562952</v>
      </c>
      <c r="G239">
        <v>65</v>
      </c>
      <c r="H239" s="10">
        <f t="shared" si="40"/>
        <v>4.230169372558594E-2</v>
      </c>
      <c r="I239" s="10">
        <f t="shared" si="41"/>
        <v>3.1586892089843755E-3</v>
      </c>
      <c r="J239" s="10">
        <f t="shared" si="42"/>
        <v>0</v>
      </c>
      <c r="K239" s="10">
        <f t="shared" si="43"/>
        <v>0.10321984863281249</v>
      </c>
      <c r="L239" s="10">
        <f t="shared" si="44"/>
        <v>0.1486802315673828</v>
      </c>
    </row>
    <row r="240" spans="1:12" x14ac:dyDescent="0.55000000000000004">
      <c r="B240">
        <v>70</v>
      </c>
      <c r="C240">
        <v>5243213</v>
      </c>
      <c r="D240">
        <v>132369910</v>
      </c>
      <c r="E240">
        <v>433527</v>
      </c>
      <c r="F240">
        <v>587446</v>
      </c>
      <c r="G240">
        <v>70</v>
      </c>
      <c r="H240" s="10">
        <f t="shared" si="40"/>
        <v>4.4628149414062505E-2</v>
      </c>
      <c r="I240" s="10">
        <f t="shared" si="41"/>
        <v>3.1510414428710934E-3</v>
      </c>
      <c r="J240" s="10">
        <f t="shared" si="42"/>
        <v>3.6687194824218748E-2</v>
      </c>
      <c r="K240" s="10">
        <f t="shared" si="43"/>
        <v>0.14052954101562501</v>
      </c>
      <c r="L240" s="10">
        <f t="shared" si="44"/>
        <v>0.22499592669677737</v>
      </c>
    </row>
    <row r="241" spans="1:12" x14ac:dyDescent="0.55000000000000004">
      <c r="B241">
        <v>75</v>
      </c>
      <c r="C241">
        <v>5691166</v>
      </c>
      <c r="D241">
        <v>141750363</v>
      </c>
      <c r="E241">
        <v>436832</v>
      </c>
      <c r="F241">
        <v>620326</v>
      </c>
      <c r="G241">
        <v>75</v>
      </c>
      <c r="H241" s="10">
        <f t="shared" si="40"/>
        <v>4.5112454223632824E-2</v>
      </c>
      <c r="I241" s="10">
        <f t="shared" si="41"/>
        <v>3.1489557800292974E-3</v>
      </c>
      <c r="J241" s="10">
        <f t="shared" si="42"/>
        <v>1.7549743652343748E-2</v>
      </c>
      <c r="K241" s="10">
        <f t="shared" si="43"/>
        <v>0.18864257812500002</v>
      </c>
      <c r="L241" s="10">
        <f t="shared" si="44"/>
        <v>0.25445373178100589</v>
      </c>
    </row>
    <row r="242" spans="1:12" x14ac:dyDescent="0.55000000000000004">
      <c r="B242">
        <v>80</v>
      </c>
      <c r="C242">
        <v>6118158</v>
      </c>
      <c r="D242">
        <v>151153305</v>
      </c>
      <c r="E242">
        <v>437139</v>
      </c>
      <c r="F242">
        <v>640053</v>
      </c>
      <c r="G242">
        <v>80</v>
      </c>
      <c r="H242" s="10">
        <f t="shared" si="40"/>
        <v>4.3001513671875005E-2</v>
      </c>
      <c r="I242" s="10">
        <f t="shared" si="41"/>
        <v>3.1565051879882816E-3</v>
      </c>
      <c r="J242" s="10">
        <f t="shared" si="42"/>
        <v>1.6301879882812498E-3</v>
      </c>
      <c r="K242" s="10">
        <f t="shared" si="43"/>
        <v>0.1131798095703125</v>
      </c>
      <c r="L242" s="10">
        <f t="shared" si="44"/>
        <v>0.16096801641845704</v>
      </c>
    </row>
    <row r="243" spans="1:12" x14ac:dyDescent="0.55000000000000004">
      <c r="B243">
        <v>85</v>
      </c>
      <c r="C243">
        <v>6548488</v>
      </c>
      <c r="D243">
        <v>160552478</v>
      </c>
      <c r="E243">
        <v>438006</v>
      </c>
      <c r="F243">
        <v>660001</v>
      </c>
      <c r="G243">
        <v>85</v>
      </c>
      <c r="H243" s="10">
        <f t="shared" si="40"/>
        <v>4.3337677001953123E-2</v>
      </c>
      <c r="I243" s="10">
        <f t="shared" si="41"/>
        <v>3.1552399597167967E-3</v>
      </c>
      <c r="J243" s="10">
        <f t="shared" si="42"/>
        <v>4.6038208007812501E-3</v>
      </c>
      <c r="K243" s="10">
        <f t="shared" si="43"/>
        <v>0.11444775390625002</v>
      </c>
      <c r="L243" s="10">
        <f t="shared" si="44"/>
        <v>0.16554449166870119</v>
      </c>
    </row>
    <row r="244" spans="1:12" x14ac:dyDescent="0.55000000000000004">
      <c r="B244">
        <v>90</v>
      </c>
      <c r="C244">
        <v>6973570</v>
      </c>
      <c r="D244">
        <v>169955103</v>
      </c>
      <c r="E244">
        <v>438236</v>
      </c>
      <c r="F244">
        <v>680281</v>
      </c>
      <c r="G244">
        <v>90</v>
      </c>
      <c r="H244" s="10">
        <f t="shared" si="40"/>
        <v>4.2809161376953127E-2</v>
      </c>
      <c r="I244" s="10">
        <f t="shared" si="41"/>
        <v>3.1563987731933595E-3</v>
      </c>
      <c r="J244" s="10">
        <f t="shared" si="42"/>
        <v>1.2213134765624999E-3</v>
      </c>
      <c r="K244" s="10">
        <f t="shared" si="43"/>
        <v>0.1163525390625</v>
      </c>
      <c r="L244" s="10">
        <f t="shared" si="44"/>
        <v>0.16353941268920899</v>
      </c>
    </row>
    <row r="245" spans="1:12" x14ac:dyDescent="0.55000000000000004">
      <c r="B245">
        <v>95</v>
      </c>
      <c r="C245">
        <v>7403108</v>
      </c>
      <c r="D245">
        <v>179355473</v>
      </c>
      <c r="E245">
        <v>439107</v>
      </c>
      <c r="F245">
        <v>700695</v>
      </c>
      <c r="G245">
        <v>95</v>
      </c>
      <c r="H245" s="10">
        <f t="shared" si="40"/>
        <v>4.3257916259765626E-2</v>
      </c>
      <c r="I245" s="10">
        <f t="shared" si="41"/>
        <v>3.1556417846679693E-3</v>
      </c>
      <c r="J245" s="10">
        <f t="shared" si="42"/>
        <v>4.6250610351562501E-3</v>
      </c>
      <c r="K245" s="10">
        <f t="shared" si="43"/>
        <v>0.11712133789062501</v>
      </c>
      <c r="L245" s="10">
        <f t="shared" si="44"/>
        <v>0.16815995697021485</v>
      </c>
    </row>
    <row r="246" spans="1:12" x14ac:dyDescent="0.55000000000000004">
      <c r="B246">
        <v>100</v>
      </c>
      <c r="C246">
        <v>7829424</v>
      </c>
      <c r="D246">
        <v>188756899</v>
      </c>
      <c r="E246">
        <v>440186</v>
      </c>
      <c r="F246">
        <v>720461</v>
      </c>
      <c r="G246">
        <v>100</v>
      </c>
      <c r="H246" s="10">
        <f t="shared" si="40"/>
        <v>4.2933435058593747E-2</v>
      </c>
      <c r="I246" s="10">
        <f t="shared" si="41"/>
        <v>3.155996276855469E-3</v>
      </c>
      <c r="J246" s="10">
        <f t="shared" si="42"/>
        <v>5.7295532226562494E-3</v>
      </c>
      <c r="K246" s="10">
        <f t="shared" si="43"/>
        <v>0.11340356445312499</v>
      </c>
      <c r="L246" s="10">
        <f t="shared" si="44"/>
        <v>0.16522254901123046</v>
      </c>
    </row>
    <row r="247" spans="1:12" x14ac:dyDescent="0.55000000000000004">
      <c r="B247">
        <v>105</v>
      </c>
      <c r="C247">
        <v>8279957</v>
      </c>
      <c r="D247">
        <v>198136112</v>
      </c>
      <c r="E247">
        <v>441053</v>
      </c>
      <c r="F247">
        <v>740260</v>
      </c>
      <c r="G247">
        <v>105</v>
      </c>
      <c r="H247" s="10">
        <f t="shared" si="40"/>
        <v>4.5372280883789064E-2</v>
      </c>
      <c r="I247" s="10">
        <f t="shared" si="41"/>
        <v>3.1485395202636721E-3</v>
      </c>
      <c r="J247" s="10">
        <f t="shared" si="42"/>
        <v>4.6038208007812501E-3</v>
      </c>
      <c r="K247" s="10">
        <f t="shared" si="43"/>
        <v>0.11359289550781251</v>
      </c>
      <c r="L247" s="10">
        <f t="shared" si="44"/>
        <v>0.1667175367126465</v>
      </c>
    </row>
    <row r="248" spans="1:12" x14ac:dyDescent="0.55000000000000004">
      <c r="B248">
        <v>110</v>
      </c>
      <c r="C248">
        <v>8726923</v>
      </c>
      <c r="D248">
        <v>207518996</v>
      </c>
      <c r="E248">
        <v>441362</v>
      </c>
      <c r="F248">
        <v>759627</v>
      </c>
      <c r="G248">
        <v>110</v>
      </c>
      <c r="H248" s="10">
        <f t="shared" si="40"/>
        <v>4.5013055419921871E-2</v>
      </c>
      <c r="I248" s="10">
        <f t="shared" si="41"/>
        <v>3.1497718505859376E-3</v>
      </c>
      <c r="J248" s="10">
        <f t="shared" si="42"/>
        <v>1.6408081054687499E-3</v>
      </c>
      <c r="K248" s="10">
        <f t="shared" si="43"/>
        <v>0.1111143798828125</v>
      </c>
      <c r="L248" s="10">
        <f t="shared" si="44"/>
        <v>0.16091801525878907</v>
      </c>
    </row>
    <row r="249" spans="1:12" x14ac:dyDescent="0.55000000000000004">
      <c r="B249">
        <v>115</v>
      </c>
      <c r="C249">
        <v>9177577</v>
      </c>
      <c r="D249">
        <v>216898261</v>
      </c>
      <c r="E249">
        <v>442230</v>
      </c>
      <c r="F249">
        <v>779365</v>
      </c>
      <c r="G249">
        <v>115</v>
      </c>
      <c r="H249" s="10">
        <f t="shared" si="40"/>
        <v>4.5384466552734377E-2</v>
      </c>
      <c r="I249" s="10">
        <f>(D249-D248)*0.0011*3/32768/300</f>
        <v>3.1485569763183598E-3</v>
      </c>
      <c r="J249" s="10">
        <f>(E249-E248)*17.4*3/32768/300</f>
        <v>4.6091308593749995E-3</v>
      </c>
      <c r="K249" s="10">
        <f>(F249-F248)*18.8*3/327680/30</f>
        <v>0.11324291992187502</v>
      </c>
      <c r="L249" s="10">
        <f t="shared" si="44"/>
        <v>0.16638507431030275</v>
      </c>
    </row>
    <row r="250" spans="1:12" x14ac:dyDescent="0.55000000000000004">
      <c r="L250" s="9">
        <f>AVERAGE(L228:L249)</f>
        <v>0.33205488565757063</v>
      </c>
    </row>
    <row r="253" spans="1:12" s="4" customFormat="1" x14ac:dyDescent="0.55000000000000004">
      <c r="A253" s="7"/>
      <c r="C253" s="14" t="s">
        <v>1417</v>
      </c>
      <c r="D253" s="14"/>
      <c r="E253" s="14"/>
      <c r="F253" s="14"/>
      <c r="H253" s="15"/>
      <c r="I253" s="15"/>
      <c r="J253" s="15"/>
      <c r="K253" s="15"/>
      <c r="L253" s="16"/>
    </row>
    <row r="254" spans="1:12" s="4" customFormat="1" x14ac:dyDescent="0.55000000000000004">
      <c r="A254" s="7"/>
      <c r="C254" s="4" t="s">
        <v>1418</v>
      </c>
      <c r="D254" s="4" t="s">
        <v>1419</v>
      </c>
      <c r="E254" s="4" t="s">
        <v>1420</v>
      </c>
      <c r="F254" s="4" t="s">
        <v>1421</v>
      </c>
      <c r="H254" s="15" t="s">
        <v>1422</v>
      </c>
      <c r="I254" s="15"/>
      <c r="J254" s="15"/>
      <c r="K254" s="15"/>
      <c r="L254" s="16"/>
    </row>
    <row r="255" spans="1:12" ht="15.75" customHeight="1" x14ac:dyDescent="0.55000000000000004">
      <c r="A255" s="13" t="s">
        <v>1436</v>
      </c>
      <c r="B255">
        <v>5</v>
      </c>
      <c r="C255">
        <v>106876</v>
      </c>
      <c r="D255">
        <v>9723429</v>
      </c>
      <c r="E255">
        <v>13052</v>
      </c>
      <c r="F255">
        <v>74733</v>
      </c>
      <c r="G255" t="s">
        <v>1424</v>
      </c>
      <c r="H255" s="9" t="s">
        <v>1411</v>
      </c>
      <c r="I255" s="9" t="s">
        <v>1412</v>
      </c>
      <c r="J255" s="9" t="s">
        <v>1425</v>
      </c>
      <c r="K255" s="9" t="s">
        <v>1426</v>
      </c>
      <c r="L255" s="9" t="s">
        <v>1427</v>
      </c>
    </row>
    <row r="256" spans="1:12" x14ac:dyDescent="0.55000000000000004">
      <c r="A256" s="13"/>
      <c r="B256">
        <v>10</v>
      </c>
      <c r="C256">
        <v>197235</v>
      </c>
      <c r="D256">
        <v>19462326</v>
      </c>
      <c r="E256">
        <v>18274</v>
      </c>
      <c r="F256">
        <v>96250</v>
      </c>
      <c r="G256">
        <v>10</v>
      </c>
      <c r="H256" s="10">
        <f>(C256-C255)*0.33*3/32768/300</f>
        <v>9.0998748779296881E-3</v>
      </c>
      <c r="I256" s="10">
        <f>(D256-D255)*0.0011*3/327680/30</f>
        <v>3.2692830505371092E-3</v>
      </c>
      <c r="J256" s="10">
        <f>(E256-E255)*17.4*3/327680/30</f>
        <v>2.7729125976562498E-2</v>
      </c>
      <c r="K256" s="10">
        <f>(F256-F255)*18.8*3/327680/30</f>
        <v>0.12344958496093751</v>
      </c>
      <c r="L256" s="10">
        <f>SUM(H256:K256)</f>
        <v>0.16354786886596681</v>
      </c>
    </row>
    <row r="257" spans="1:12" x14ac:dyDescent="0.55000000000000004">
      <c r="A257" s="13"/>
      <c r="B257">
        <v>15</v>
      </c>
      <c r="C257">
        <v>432437</v>
      </c>
      <c r="D257">
        <v>29056677</v>
      </c>
      <c r="E257">
        <v>41279</v>
      </c>
      <c r="F257">
        <v>126776</v>
      </c>
      <c r="G257">
        <v>15</v>
      </c>
      <c r="H257" s="10">
        <f t="shared" ref="H257:H277" si="45">(C257-C256)*0.33*3/32768/300</f>
        <v>2.3686724853515626E-2</v>
      </c>
      <c r="I257" s="10">
        <f t="shared" ref="I257:I276" si="46">(D257-D256)*0.0011*3/327680/30</f>
        <v>3.2207599182128908E-3</v>
      </c>
      <c r="J257" s="10">
        <f t="shared" ref="J257:J276" si="47">(E257-E256)*17.4*3/327680/30</f>
        <v>0.12215789794921873</v>
      </c>
      <c r="K257" s="10">
        <f t="shared" ref="K257:K276" si="48">(F257-F256)*18.8*3/327680/30</f>
        <v>0.17513696289062503</v>
      </c>
      <c r="L257" s="10">
        <f t="shared" ref="L257:L277" si="49">SUM(H257:K257)</f>
        <v>0.32420234561157224</v>
      </c>
    </row>
    <row r="258" spans="1:12" x14ac:dyDescent="0.55000000000000004">
      <c r="A258" s="13"/>
      <c r="B258">
        <v>20</v>
      </c>
      <c r="C258">
        <v>640083</v>
      </c>
      <c r="D258">
        <v>38678407</v>
      </c>
      <c r="E258">
        <v>50046</v>
      </c>
      <c r="F258">
        <v>146574</v>
      </c>
      <c r="G258">
        <v>20</v>
      </c>
      <c r="H258" s="10">
        <f t="shared" si="45"/>
        <v>2.0911614990234379E-2</v>
      </c>
      <c r="I258" s="10">
        <f t="shared" si="46"/>
        <v>3.229950866699219E-3</v>
      </c>
      <c r="J258" s="10">
        <f t="shared" si="47"/>
        <v>4.6553283691406246E-2</v>
      </c>
      <c r="K258" s="10">
        <f t="shared" si="48"/>
        <v>0.11358715820312501</v>
      </c>
      <c r="L258" s="10">
        <f t="shared" si="49"/>
        <v>0.18428200775146486</v>
      </c>
    </row>
    <row r="259" spans="1:12" x14ac:dyDescent="0.55000000000000004">
      <c r="A259" s="13"/>
      <c r="B259">
        <v>25</v>
      </c>
      <c r="C259">
        <v>878111</v>
      </c>
      <c r="D259">
        <v>48270155</v>
      </c>
      <c r="E259">
        <v>79521</v>
      </c>
      <c r="F259">
        <v>174916</v>
      </c>
      <c r="G259">
        <v>25</v>
      </c>
      <c r="H259" s="10">
        <f t="shared" si="45"/>
        <v>2.3971325683593753E-2</v>
      </c>
      <c r="I259" s="10">
        <f t="shared" si="46"/>
        <v>3.2198861083984373E-3</v>
      </c>
      <c r="J259" s="10">
        <f t="shared" si="47"/>
        <v>0.15651397705078121</v>
      </c>
      <c r="K259" s="10">
        <f t="shared" si="48"/>
        <v>0.16260668945312498</v>
      </c>
      <c r="L259" s="10">
        <f t="shared" si="49"/>
        <v>0.34631187829589838</v>
      </c>
    </row>
    <row r="260" spans="1:12" x14ac:dyDescent="0.55000000000000004">
      <c r="A260" s="13"/>
      <c r="B260">
        <v>30</v>
      </c>
      <c r="C260">
        <v>1152201</v>
      </c>
      <c r="D260">
        <v>57825428</v>
      </c>
      <c r="E260">
        <v>97264</v>
      </c>
      <c r="F260">
        <v>202494</v>
      </c>
      <c r="G260">
        <v>30</v>
      </c>
      <c r="H260" s="10">
        <f t="shared" si="45"/>
        <v>2.7603057861328124E-2</v>
      </c>
      <c r="I260" s="10">
        <f t="shared" si="46"/>
        <v>3.2076416931152347E-3</v>
      </c>
      <c r="J260" s="10">
        <f t="shared" si="47"/>
        <v>9.4216369628906241E-2</v>
      </c>
      <c r="K260" s="10">
        <f t="shared" si="48"/>
        <v>0.15822338867187502</v>
      </c>
      <c r="L260" s="10">
        <f t="shared" si="49"/>
        <v>0.28325045785522462</v>
      </c>
    </row>
    <row r="261" spans="1:12" x14ac:dyDescent="0.55000000000000004">
      <c r="B261">
        <v>35</v>
      </c>
      <c r="C261">
        <v>1544437</v>
      </c>
      <c r="D261">
        <v>67260799</v>
      </c>
      <c r="E261">
        <v>110259</v>
      </c>
      <c r="F261">
        <v>280944</v>
      </c>
      <c r="G261">
        <v>35</v>
      </c>
      <c r="H261" s="10">
        <f t="shared" si="45"/>
        <v>3.9501306152343749E-2</v>
      </c>
      <c r="I261" s="10">
        <f t="shared" si="46"/>
        <v>3.167391387939453E-3</v>
      </c>
      <c r="J261" s="10">
        <f t="shared" si="47"/>
        <v>6.9004211425781239E-2</v>
      </c>
      <c r="K261" s="10">
        <f t="shared" si="48"/>
        <v>0.45009155273437501</v>
      </c>
      <c r="L261" s="10">
        <f t="shared" si="49"/>
        <v>0.56176446170043948</v>
      </c>
    </row>
    <row r="262" spans="1:12" x14ac:dyDescent="0.55000000000000004">
      <c r="B262">
        <v>40</v>
      </c>
      <c r="C262">
        <v>2008646</v>
      </c>
      <c r="D262">
        <v>76624316</v>
      </c>
      <c r="E262">
        <v>165646</v>
      </c>
      <c r="F262">
        <v>389508</v>
      </c>
      <c r="G262">
        <v>40</v>
      </c>
      <c r="H262" s="10">
        <f t="shared" si="45"/>
        <v>4.6749563598632818E-2</v>
      </c>
      <c r="I262" s="10">
        <f t="shared" si="46"/>
        <v>3.1432704772949224E-3</v>
      </c>
      <c r="J262" s="10">
        <f t="shared" si="47"/>
        <v>0.29410821533203124</v>
      </c>
      <c r="K262" s="10">
        <f t="shared" si="48"/>
        <v>0.62286474609375009</v>
      </c>
      <c r="L262" s="10">
        <f t="shared" si="49"/>
        <v>0.96686579550170904</v>
      </c>
    </row>
    <row r="263" spans="1:12" x14ac:dyDescent="0.55000000000000004">
      <c r="B263">
        <v>45</v>
      </c>
      <c r="C263">
        <v>2449225</v>
      </c>
      <c r="D263">
        <v>86011401</v>
      </c>
      <c r="E263">
        <v>203632</v>
      </c>
      <c r="F263">
        <v>448155</v>
      </c>
      <c r="G263">
        <v>45</v>
      </c>
      <c r="H263" s="10">
        <f t="shared" si="45"/>
        <v>4.4369833374023442E-2</v>
      </c>
      <c r="I263" s="10">
        <f t="shared" si="46"/>
        <v>3.151182098388672E-3</v>
      </c>
      <c r="J263" s="10">
        <f t="shared" si="47"/>
        <v>0.20170788574218748</v>
      </c>
      <c r="K263" s="10">
        <f t="shared" si="48"/>
        <v>0.33647570800781251</v>
      </c>
      <c r="L263" s="10">
        <f t="shared" si="49"/>
        <v>0.58570460922241208</v>
      </c>
    </row>
    <row r="264" spans="1:12" x14ac:dyDescent="0.55000000000000004">
      <c r="B264">
        <v>50</v>
      </c>
      <c r="C264">
        <v>2796346</v>
      </c>
      <c r="D264">
        <v>95492168</v>
      </c>
      <c r="E264">
        <v>204876</v>
      </c>
      <c r="F264">
        <v>466370</v>
      </c>
      <c r="G264">
        <v>50</v>
      </c>
      <c r="H264" s="10">
        <f t="shared" si="45"/>
        <v>3.4957864379882818E-2</v>
      </c>
      <c r="I264" s="10">
        <f t="shared" si="46"/>
        <v>3.1826305236816407E-3</v>
      </c>
      <c r="J264" s="10">
        <f t="shared" si="47"/>
        <v>6.6057128906249997E-3</v>
      </c>
      <c r="K264" s="10">
        <f t="shared" si="48"/>
        <v>0.1045050048828125</v>
      </c>
      <c r="L264" s="10">
        <f t="shared" si="49"/>
        <v>0.14925121267700195</v>
      </c>
    </row>
    <row r="265" spans="1:12" x14ac:dyDescent="0.55000000000000004">
      <c r="B265">
        <v>55</v>
      </c>
      <c r="C265">
        <v>3143733</v>
      </c>
      <c r="D265">
        <v>104974409</v>
      </c>
      <c r="E265">
        <v>205339</v>
      </c>
      <c r="F265">
        <v>494400</v>
      </c>
      <c r="G265">
        <v>55</v>
      </c>
      <c r="H265" s="10">
        <f t="shared" si="45"/>
        <v>3.4984652709960935E-2</v>
      </c>
      <c r="I265" s="10">
        <f t="shared" si="46"/>
        <v>3.1831253356933596E-3</v>
      </c>
      <c r="J265" s="10">
        <f t="shared" si="47"/>
        <v>2.4585571289062495E-3</v>
      </c>
      <c r="K265" s="10">
        <f t="shared" si="48"/>
        <v>0.16081665039062501</v>
      </c>
      <c r="L265" s="10">
        <f t="shared" si="49"/>
        <v>0.20144298556518556</v>
      </c>
    </row>
    <row r="266" spans="1:12" x14ac:dyDescent="0.55000000000000004">
      <c r="B266">
        <v>60</v>
      </c>
      <c r="C266">
        <v>3586369</v>
      </c>
      <c r="D266">
        <v>114360983</v>
      </c>
      <c r="E266">
        <v>211017</v>
      </c>
      <c r="F266">
        <v>539370</v>
      </c>
      <c r="G266">
        <v>60</v>
      </c>
      <c r="H266" s="10">
        <f t="shared" si="45"/>
        <v>4.4576989746093754E-2</v>
      </c>
      <c r="I266" s="10">
        <f t="shared" si="46"/>
        <v>3.1510105590820316E-3</v>
      </c>
      <c r="J266" s="10">
        <f t="shared" si="47"/>
        <v>3.0150512695312496E-2</v>
      </c>
      <c r="K266" s="10">
        <f t="shared" si="48"/>
        <v>0.25800659179687496</v>
      </c>
      <c r="L266" s="10">
        <f t="shared" si="49"/>
        <v>0.33588510479736322</v>
      </c>
    </row>
    <row r="267" spans="1:12" x14ac:dyDescent="0.55000000000000004">
      <c r="B267">
        <v>65</v>
      </c>
      <c r="C267">
        <v>4001242</v>
      </c>
      <c r="D267">
        <v>123775897</v>
      </c>
      <c r="E267">
        <v>212656</v>
      </c>
      <c r="F267">
        <v>558494</v>
      </c>
      <c r="G267">
        <v>65</v>
      </c>
      <c r="H267" s="10">
        <f t="shared" si="45"/>
        <v>4.1781033325195317E-2</v>
      </c>
      <c r="I267" s="10">
        <f t="shared" si="46"/>
        <v>3.1605241088867187E-3</v>
      </c>
      <c r="J267" s="10">
        <f t="shared" si="47"/>
        <v>8.7031860351562476E-3</v>
      </c>
      <c r="K267" s="10">
        <f t="shared" si="48"/>
        <v>0.10972021484375001</v>
      </c>
      <c r="L267" s="10">
        <f t="shared" si="49"/>
        <v>0.16336495831298831</v>
      </c>
    </row>
    <row r="268" spans="1:12" x14ac:dyDescent="0.55000000000000004">
      <c r="B268">
        <v>70</v>
      </c>
      <c r="C268">
        <v>4419157</v>
      </c>
      <c r="D268">
        <v>133186559</v>
      </c>
      <c r="E268">
        <v>216145</v>
      </c>
      <c r="F268">
        <v>584524</v>
      </c>
      <c r="G268">
        <v>70</v>
      </c>
      <c r="H268" s="10">
        <f t="shared" si="45"/>
        <v>4.2087387084960938E-2</v>
      </c>
      <c r="I268" s="10">
        <f t="shared" si="46"/>
        <v>3.1590967407226565E-3</v>
      </c>
      <c r="J268" s="10">
        <f t="shared" si="47"/>
        <v>1.8526794433593747E-2</v>
      </c>
      <c r="K268" s="10">
        <f t="shared" si="48"/>
        <v>0.14934204101562501</v>
      </c>
      <c r="L268" s="10">
        <f t="shared" si="49"/>
        <v>0.21311531927490235</v>
      </c>
    </row>
    <row r="269" spans="1:12" x14ac:dyDescent="0.55000000000000004">
      <c r="B269">
        <v>75</v>
      </c>
      <c r="C269">
        <v>4893221</v>
      </c>
      <c r="D269">
        <v>142541982</v>
      </c>
      <c r="E269">
        <v>240141</v>
      </c>
      <c r="F269">
        <v>617861</v>
      </c>
      <c r="G269">
        <v>75</v>
      </c>
      <c r="H269" s="10">
        <f t="shared" si="45"/>
        <v>4.7742041015625E-2</v>
      </c>
      <c r="I269" s="10">
        <f t="shared" si="46"/>
        <v>3.1405533752441404E-3</v>
      </c>
      <c r="J269" s="10">
        <f t="shared" si="47"/>
        <v>0.127420166015625</v>
      </c>
      <c r="K269" s="10">
        <f t="shared" si="48"/>
        <v>0.19126452636718749</v>
      </c>
      <c r="L269" s="10">
        <f t="shared" si="49"/>
        <v>0.36956728677368167</v>
      </c>
    </row>
    <row r="270" spans="1:12" x14ac:dyDescent="0.55000000000000004">
      <c r="B270">
        <v>80</v>
      </c>
      <c r="C270">
        <v>5308991</v>
      </c>
      <c r="D270">
        <v>151953953</v>
      </c>
      <c r="E270">
        <v>241243</v>
      </c>
      <c r="F270">
        <v>637886</v>
      </c>
      <c r="G270">
        <v>80</v>
      </c>
      <c r="H270" s="10">
        <f t="shared" si="45"/>
        <v>4.187136840820313E-2</v>
      </c>
      <c r="I270" s="10">
        <f t="shared" si="46"/>
        <v>3.1595361633300779E-3</v>
      </c>
      <c r="J270" s="10">
        <f t="shared" si="47"/>
        <v>5.8516845703124997E-3</v>
      </c>
      <c r="K270" s="10">
        <f t="shared" si="48"/>
        <v>0.11488952636718749</v>
      </c>
      <c r="L270" s="10">
        <f t="shared" si="49"/>
        <v>0.1657721155090332</v>
      </c>
    </row>
    <row r="271" spans="1:12" x14ac:dyDescent="0.55000000000000004">
      <c r="B271">
        <v>85</v>
      </c>
      <c r="C271">
        <v>5719908</v>
      </c>
      <c r="D271">
        <v>161371051</v>
      </c>
      <c r="E271">
        <v>242271</v>
      </c>
      <c r="F271">
        <v>657894</v>
      </c>
      <c r="G271">
        <v>85</v>
      </c>
      <c r="H271" s="10">
        <f t="shared" si="45"/>
        <v>4.1382632446289071E-2</v>
      </c>
      <c r="I271" s="10">
        <f t="shared" si="46"/>
        <v>3.1612572631835936E-3</v>
      </c>
      <c r="J271" s="10">
        <f t="shared" si="47"/>
        <v>5.4587402343749987E-3</v>
      </c>
      <c r="K271" s="10">
        <f t="shared" si="48"/>
        <v>0.11479199218750002</v>
      </c>
      <c r="L271" s="10">
        <f t="shared" si="49"/>
        <v>0.16479462213134768</v>
      </c>
    </row>
    <row r="272" spans="1:12" x14ac:dyDescent="0.55000000000000004">
      <c r="B272">
        <v>90</v>
      </c>
      <c r="C272">
        <v>6139576</v>
      </c>
      <c r="D272">
        <v>170780228</v>
      </c>
      <c r="E272">
        <v>246740</v>
      </c>
      <c r="F272">
        <v>678673</v>
      </c>
      <c r="G272">
        <v>90</v>
      </c>
      <c r="H272" s="10">
        <f t="shared" si="45"/>
        <v>4.2263928222656254E-2</v>
      </c>
      <c r="I272" s="10">
        <f t="shared" si="46"/>
        <v>3.1585982360839847E-3</v>
      </c>
      <c r="J272" s="10">
        <f t="shared" si="47"/>
        <v>2.373065185546875E-2</v>
      </c>
      <c r="K272" s="10">
        <f t="shared" si="48"/>
        <v>0.11921545410156251</v>
      </c>
      <c r="L272" s="10">
        <f t="shared" si="49"/>
        <v>0.18836863241577151</v>
      </c>
    </row>
    <row r="273" spans="1:12" x14ac:dyDescent="0.55000000000000004">
      <c r="B273">
        <v>95</v>
      </c>
      <c r="C273">
        <v>6570826</v>
      </c>
      <c r="D273">
        <v>180177101</v>
      </c>
      <c r="E273">
        <v>248938</v>
      </c>
      <c r="F273">
        <v>699413</v>
      </c>
      <c r="G273">
        <v>95</v>
      </c>
      <c r="H273" s="10">
        <f t="shared" si="45"/>
        <v>4.3430328369140625E-2</v>
      </c>
      <c r="I273" s="10">
        <f t="shared" si="46"/>
        <v>3.1544678649902346E-3</v>
      </c>
      <c r="J273" s="10">
        <f t="shared" si="47"/>
        <v>1.16715087890625E-2</v>
      </c>
      <c r="K273" s="10">
        <f t="shared" si="48"/>
        <v>0.11899169921875001</v>
      </c>
      <c r="L273" s="10">
        <f t="shared" si="49"/>
        <v>0.17724800424194337</v>
      </c>
    </row>
    <row r="274" spans="1:12" x14ac:dyDescent="0.55000000000000004">
      <c r="B274">
        <v>100</v>
      </c>
      <c r="C274">
        <v>7006244</v>
      </c>
      <c r="D274">
        <v>189571571</v>
      </c>
      <c r="E274">
        <v>250350</v>
      </c>
      <c r="F274">
        <v>719491</v>
      </c>
      <c r="G274">
        <v>100</v>
      </c>
      <c r="H274" s="10">
        <f t="shared" si="45"/>
        <v>4.3850079345703126E-2</v>
      </c>
      <c r="I274" s="10">
        <f t="shared" si="46"/>
        <v>3.1536611938476566E-3</v>
      </c>
      <c r="J274" s="10">
        <f t="shared" si="47"/>
        <v>7.4978027343749996E-3</v>
      </c>
      <c r="K274" s="10">
        <f t="shared" si="48"/>
        <v>0.11519360351562501</v>
      </c>
      <c r="L274" s="10">
        <f t="shared" si="49"/>
        <v>0.16969514678955078</v>
      </c>
    </row>
    <row r="275" spans="1:12" x14ac:dyDescent="0.55000000000000004">
      <c r="B275">
        <v>105</v>
      </c>
      <c r="C275">
        <v>7458988</v>
      </c>
      <c r="D275">
        <v>198946795</v>
      </c>
      <c r="E275">
        <v>251279</v>
      </c>
      <c r="F275">
        <v>738812</v>
      </c>
      <c r="G275">
        <v>105</v>
      </c>
      <c r="H275" s="10">
        <f t="shared" si="45"/>
        <v>4.5594946289062507E-2</v>
      </c>
      <c r="I275" s="10">
        <f t="shared" si="46"/>
        <v>3.1472004394531247E-3</v>
      </c>
      <c r="J275" s="10">
        <f t="shared" si="47"/>
        <v>4.9330444335937496E-3</v>
      </c>
      <c r="K275" s="10">
        <f t="shared" si="48"/>
        <v>0.11085046386718748</v>
      </c>
      <c r="L275" s="10">
        <f t="shared" si="49"/>
        <v>0.16452565502929686</v>
      </c>
    </row>
    <row r="276" spans="1:12" x14ac:dyDescent="0.55000000000000004">
      <c r="B276">
        <v>110</v>
      </c>
      <c r="C276">
        <v>7911365</v>
      </c>
      <c r="D276">
        <v>208322754</v>
      </c>
      <c r="E276">
        <v>252306</v>
      </c>
      <c r="F276">
        <v>758038</v>
      </c>
      <c r="G276">
        <v>110</v>
      </c>
      <c r="H276" s="10">
        <f t="shared" si="45"/>
        <v>4.5557986450195313E-2</v>
      </c>
      <c r="I276" s="10">
        <f t="shared" si="46"/>
        <v>3.147447174072266E-3</v>
      </c>
      <c r="J276" s="10">
        <f t="shared" si="47"/>
        <v>5.4534301757812494E-3</v>
      </c>
      <c r="K276" s="10">
        <f t="shared" si="48"/>
        <v>0.11030541992187498</v>
      </c>
      <c r="L276" s="10">
        <f t="shared" si="49"/>
        <v>0.16446428372192382</v>
      </c>
    </row>
    <row r="277" spans="1:12" x14ac:dyDescent="0.55000000000000004">
      <c r="B277">
        <v>115</v>
      </c>
      <c r="C277">
        <v>8363039</v>
      </c>
      <c r="D277">
        <v>217700578</v>
      </c>
      <c r="E277">
        <v>253237</v>
      </c>
      <c r="F277">
        <v>777615</v>
      </c>
      <c r="G277">
        <v>115</v>
      </c>
      <c r="H277" s="10">
        <f t="shared" si="45"/>
        <v>4.5487188720703127E-2</v>
      </c>
      <c r="I277" s="10">
        <f>(D277-D276)*0.0011*3/32768/300</f>
        <v>3.1480732421875E-3</v>
      </c>
      <c r="J277" s="10">
        <f>(E277-E276)*17.4*3/32768/300</f>
        <v>4.94366455078125E-3</v>
      </c>
      <c r="K277" s="10">
        <f>(F277-F276)*18.8*3/327680/30</f>
        <v>0.1123192138671875</v>
      </c>
      <c r="L277" s="10">
        <f t="shared" si="49"/>
        <v>0.16589814038085937</v>
      </c>
    </row>
    <row r="278" spans="1:12" x14ac:dyDescent="0.55000000000000004">
      <c r="L278" s="9">
        <f>AVERAGE(L256:L277)</f>
        <v>0.28224194965570631</v>
      </c>
    </row>
    <row r="281" spans="1:12" s="4" customFormat="1" x14ac:dyDescent="0.55000000000000004">
      <c r="A281" s="7"/>
      <c r="C281" s="14" t="s">
        <v>1417</v>
      </c>
      <c r="D281" s="14"/>
      <c r="E281" s="14"/>
      <c r="F281" s="14"/>
      <c r="H281" s="15"/>
      <c r="I281" s="15"/>
      <c r="J281" s="15"/>
      <c r="K281" s="15"/>
      <c r="L281" s="16"/>
    </row>
    <row r="282" spans="1:12" s="4" customFormat="1" x14ac:dyDescent="0.55000000000000004">
      <c r="A282" s="7"/>
      <c r="C282" s="4" t="s">
        <v>1418</v>
      </c>
      <c r="D282" s="4" t="s">
        <v>1419</v>
      </c>
      <c r="E282" s="4" t="s">
        <v>1420</v>
      </c>
      <c r="F282" s="4" t="s">
        <v>1421</v>
      </c>
      <c r="H282" s="15" t="s">
        <v>1422</v>
      </c>
      <c r="I282" s="15"/>
      <c r="J282" s="15"/>
      <c r="K282" s="15"/>
      <c r="L282" s="16"/>
    </row>
    <row r="283" spans="1:12" ht="15.75" customHeight="1" x14ac:dyDescent="0.55000000000000004">
      <c r="A283" s="13" t="s">
        <v>1437</v>
      </c>
      <c r="B283">
        <v>5</v>
      </c>
      <c r="C283">
        <v>106515</v>
      </c>
      <c r="D283">
        <v>9723783</v>
      </c>
      <c r="E283">
        <v>13071</v>
      </c>
      <c r="F283">
        <v>74296</v>
      </c>
      <c r="G283" t="s">
        <v>1424</v>
      </c>
      <c r="H283" s="9" t="s">
        <v>1411</v>
      </c>
      <c r="I283" s="9" t="s">
        <v>1412</v>
      </c>
      <c r="J283" s="9" t="s">
        <v>1425</v>
      </c>
      <c r="K283" s="9" t="s">
        <v>1426</v>
      </c>
      <c r="L283" s="9" t="s">
        <v>1427</v>
      </c>
    </row>
    <row r="284" spans="1:12" x14ac:dyDescent="0.55000000000000004">
      <c r="A284" s="13"/>
      <c r="B284">
        <v>10</v>
      </c>
      <c r="C284">
        <v>196280</v>
      </c>
      <c r="D284">
        <v>19463278</v>
      </c>
      <c r="E284">
        <v>18295</v>
      </c>
      <c r="F284">
        <v>95081</v>
      </c>
      <c r="G284">
        <v>10</v>
      </c>
      <c r="H284" s="10">
        <f>(C284-C283)*0.33*3/32768/300</f>
        <v>9.0400543212890636E-3</v>
      </c>
      <c r="I284" s="10">
        <f>(D284-D283)*0.0011*3/327680/30</f>
        <v>3.269483795166016E-3</v>
      </c>
      <c r="J284" s="10">
        <f>(E284-E283)*17.4*3/327680/30</f>
        <v>2.773974609375E-2</v>
      </c>
      <c r="K284" s="10">
        <f>(F284-F283)*18.8*3/327680/30</f>
        <v>0.1192498779296875</v>
      </c>
      <c r="L284" s="10">
        <f>SUM(H284:K284)</f>
        <v>0.15929916213989259</v>
      </c>
    </row>
    <row r="285" spans="1:12" x14ac:dyDescent="0.55000000000000004">
      <c r="A285" s="13"/>
      <c r="B285">
        <v>15</v>
      </c>
      <c r="C285">
        <v>410024</v>
      </c>
      <c r="D285">
        <v>29077550</v>
      </c>
      <c r="E285">
        <v>42443</v>
      </c>
      <c r="F285">
        <v>124404</v>
      </c>
      <c r="G285">
        <v>15</v>
      </c>
      <c r="H285" s="10">
        <f t="shared" ref="H285:H305" si="50">(C285-C284)*0.33*3/32768/300</f>
        <v>2.1525732421874999E-2</v>
      </c>
      <c r="I285" s="10">
        <f t="shared" ref="I285:I304" si="51">(D285-D284)*0.0011*3/327680/30</f>
        <v>3.2274472656250003E-3</v>
      </c>
      <c r="J285" s="10">
        <f t="shared" ref="J285:J304" si="52">(E285-E284)*17.4*3/327680/30</f>
        <v>0.12822729492187498</v>
      </c>
      <c r="K285" s="10">
        <f t="shared" ref="K285:K304" si="53">(F285-F284)*18.8*3/327680/30</f>
        <v>0.16823498535156253</v>
      </c>
      <c r="L285" s="10">
        <f t="shared" ref="L285:L305" si="54">SUM(H285:K285)</f>
        <v>0.32121545996093748</v>
      </c>
    </row>
    <row r="286" spans="1:12" x14ac:dyDescent="0.55000000000000004">
      <c r="A286" s="13"/>
      <c r="B286">
        <v>20</v>
      </c>
      <c r="C286">
        <v>638982</v>
      </c>
      <c r="D286">
        <v>38678565</v>
      </c>
      <c r="E286">
        <v>55650</v>
      </c>
      <c r="F286">
        <v>146132</v>
      </c>
      <c r="G286">
        <v>20</v>
      </c>
      <c r="H286" s="10">
        <f t="shared" si="50"/>
        <v>2.3057904052734373E-2</v>
      </c>
      <c r="I286" s="10">
        <f t="shared" si="51"/>
        <v>3.2229969787597656E-3</v>
      </c>
      <c r="J286" s="10">
        <f t="shared" si="52"/>
        <v>7.0129943847656237E-2</v>
      </c>
      <c r="K286" s="10">
        <f t="shared" si="53"/>
        <v>0.12466015625000001</v>
      </c>
      <c r="L286" s="10">
        <f t="shared" si="54"/>
        <v>0.2210710011291504</v>
      </c>
    </row>
    <row r="287" spans="1:12" x14ac:dyDescent="0.55000000000000004">
      <c r="A287" s="13"/>
      <c r="B287">
        <v>25</v>
      </c>
      <c r="C287">
        <v>926202</v>
      </c>
      <c r="D287">
        <v>48221071</v>
      </c>
      <c r="E287">
        <v>55954</v>
      </c>
      <c r="F287">
        <v>173577</v>
      </c>
      <c r="G287">
        <v>25</v>
      </c>
      <c r="H287" s="10">
        <f t="shared" si="50"/>
        <v>2.8925354003906254E-2</v>
      </c>
      <c r="I287" s="10">
        <f t="shared" si="51"/>
        <v>3.2033558959960939E-3</v>
      </c>
      <c r="J287" s="10">
        <f t="shared" si="52"/>
        <v>1.6142578124999998E-3</v>
      </c>
      <c r="K287" s="10">
        <f t="shared" si="53"/>
        <v>0.1574603271484375</v>
      </c>
      <c r="L287" s="10">
        <f t="shared" si="54"/>
        <v>0.19120329486083984</v>
      </c>
    </row>
    <row r="288" spans="1:12" x14ac:dyDescent="0.55000000000000004">
      <c r="A288" s="13"/>
      <c r="B288">
        <v>30</v>
      </c>
      <c r="C288">
        <v>1364963</v>
      </c>
      <c r="D288">
        <v>57611830</v>
      </c>
      <c r="E288">
        <v>73879</v>
      </c>
      <c r="F288">
        <v>216885</v>
      </c>
      <c r="G288">
        <v>30</v>
      </c>
      <c r="H288" s="10">
        <f t="shared" si="50"/>
        <v>4.4186746215820312E-2</v>
      </c>
      <c r="I288" s="10">
        <f t="shared" si="51"/>
        <v>3.1524154357910152E-3</v>
      </c>
      <c r="J288" s="10">
        <f t="shared" si="52"/>
        <v>9.5182800292968744E-2</v>
      </c>
      <c r="K288" s="10">
        <f t="shared" si="53"/>
        <v>0.24847119140625001</v>
      </c>
      <c r="L288" s="10">
        <f t="shared" si="54"/>
        <v>0.39099315335083007</v>
      </c>
    </row>
    <row r="289" spans="2:12" x14ac:dyDescent="0.55000000000000004">
      <c r="B289">
        <v>35</v>
      </c>
      <c r="C289">
        <v>1945826</v>
      </c>
      <c r="D289">
        <v>66860649</v>
      </c>
      <c r="E289">
        <v>163076</v>
      </c>
      <c r="F289">
        <v>320147</v>
      </c>
      <c r="G289">
        <v>35</v>
      </c>
      <c r="H289" s="10">
        <f t="shared" si="50"/>
        <v>5.8497555541992187E-2</v>
      </c>
      <c r="I289" s="10">
        <f t="shared" si="51"/>
        <v>3.1047671203613281E-3</v>
      </c>
      <c r="J289" s="10">
        <f t="shared" si="52"/>
        <v>0.4736412963867187</v>
      </c>
      <c r="K289" s="10">
        <f t="shared" si="53"/>
        <v>0.59244555664062504</v>
      </c>
      <c r="L289" s="10">
        <f t="shared" si="54"/>
        <v>1.1276891756896972</v>
      </c>
    </row>
    <row r="290" spans="2:12" x14ac:dyDescent="0.55000000000000004">
      <c r="B290">
        <v>40</v>
      </c>
      <c r="C290">
        <v>2520283</v>
      </c>
      <c r="D290">
        <v>76115829</v>
      </c>
      <c r="E290">
        <v>246913</v>
      </c>
      <c r="F290">
        <v>405986</v>
      </c>
      <c r="G290">
        <v>40</v>
      </c>
      <c r="H290" s="10">
        <f t="shared" si="50"/>
        <v>5.7852420043945307E-2</v>
      </c>
      <c r="I290" s="10">
        <f t="shared" si="51"/>
        <v>3.1069024658203128E-3</v>
      </c>
      <c r="J290" s="10">
        <f t="shared" si="52"/>
        <v>0.44517938232421872</v>
      </c>
      <c r="K290" s="10">
        <f t="shared" si="53"/>
        <v>0.49248449707031244</v>
      </c>
      <c r="L290" s="10">
        <f t="shared" si="54"/>
        <v>0.99862320190429688</v>
      </c>
    </row>
    <row r="291" spans="2:12" x14ac:dyDescent="0.55000000000000004">
      <c r="B291">
        <v>45</v>
      </c>
      <c r="C291">
        <v>3095714</v>
      </c>
      <c r="D291">
        <v>85370090</v>
      </c>
      <c r="E291">
        <v>327300</v>
      </c>
      <c r="F291">
        <v>481362</v>
      </c>
      <c r="G291">
        <v>45</v>
      </c>
      <c r="H291" s="10">
        <f t="shared" si="50"/>
        <v>5.7950509643554693E-2</v>
      </c>
      <c r="I291" s="10">
        <f t="shared" si="51"/>
        <v>3.1065939636230472E-3</v>
      </c>
      <c r="J291" s="10">
        <f t="shared" si="52"/>
        <v>0.42685968017578119</v>
      </c>
      <c r="K291" s="10">
        <f t="shared" si="53"/>
        <v>0.432455078125</v>
      </c>
      <c r="L291" s="10">
        <f t="shared" si="54"/>
        <v>0.92037186190795894</v>
      </c>
    </row>
    <row r="292" spans="2:12" x14ac:dyDescent="0.55000000000000004">
      <c r="B292">
        <v>50</v>
      </c>
      <c r="C292">
        <v>3498147</v>
      </c>
      <c r="D292">
        <v>94797830</v>
      </c>
      <c r="E292">
        <v>327528</v>
      </c>
      <c r="F292">
        <v>499080</v>
      </c>
      <c r="G292">
        <v>50</v>
      </c>
      <c r="H292" s="10">
        <f t="shared" si="50"/>
        <v>4.052822570800782E-2</v>
      </c>
      <c r="I292" s="10">
        <f t="shared" si="51"/>
        <v>3.1648297119140625E-3</v>
      </c>
      <c r="J292" s="10">
        <f t="shared" si="52"/>
        <v>1.2106933593749999E-3</v>
      </c>
      <c r="K292" s="10">
        <f t="shared" si="53"/>
        <v>0.101653564453125</v>
      </c>
      <c r="L292" s="10">
        <f t="shared" si="54"/>
        <v>0.14655731323242188</v>
      </c>
    </row>
    <row r="293" spans="2:12" x14ac:dyDescent="0.55000000000000004">
      <c r="B293">
        <v>55</v>
      </c>
      <c r="C293">
        <v>3906201</v>
      </c>
      <c r="D293">
        <v>104220020</v>
      </c>
      <c r="E293">
        <v>328397</v>
      </c>
      <c r="F293">
        <v>527340</v>
      </c>
      <c r="G293">
        <v>55</v>
      </c>
      <c r="H293" s="10">
        <f t="shared" si="50"/>
        <v>4.109430541992188E-2</v>
      </c>
      <c r="I293" s="10">
        <f t="shared" si="51"/>
        <v>3.1629666137695319E-3</v>
      </c>
      <c r="J293" s="10">
        <f t="shared" si="52"/>
        <v>4.6144409179687497E-3</v>
      </c>
      <c r="K293" s="10">
        <f t="shared" si="53"/>
        <v>0.16213623046875</v>
      </c>
      <c r="L293" s="10">
        <f t="shared" si="54"/>
        <v>0.21100794342041015</v>
      </c>
    </row>
    <row r="294" spans="2:12" x14ac:dyDescent="0.55000000000000004">
      <c r="B294">
        <v>60</v>
      </c>
      <c r="C294">
        <v>4349634</v>
      </c>
      <c r="D294">
        <v>113606169</v>
      </c>
      <c r="E294">
        <v>328706</v>
      </c>
      <c r="F294">
        <v>570360</v>
      </c>
      <c r="G294">
        <v>60</v>
      </c>
      <c r="H294" s="10">
        <f t="shared" si="50"/>
        <v>4.4657254028320319E-2</v>
      </c>
      <c r="I294" s="10">
        <f t="shared" si="51"/>
        <v>3.1508678894042971E-3</v>
      </c>
      <c r="J294" s="10">
        <f t="shared" si="52"/>
        <v>1.6408081054687499E-3</v>
      </c>
      <c r="K294" s="10">
        <f t="shared" si="53"/>
        <v>0.24681884765624998</v>
      </c>
      <c r="L294" s="10">
        <f t="shared" si="54"/>
        <v>0.29626777767944334</v>
      </c>
    </row>
    <row r="295" spans="2:12" x14ac:dyDescent="0.55000000000000004">
      <c r="B295">
        <v>65</v>
      </c>
      <c r="C295">
        <v>4784619</v>
      </c>
      <c r="D295">
        <v>123001155</v>
      </c>
      <c r="E295">
        <v>330695</v>
      </c>
      <c r="F295">
        <v>589603</v>
      </c>
      <c r="G295">
        <v>65</v>
      </c>
      <c r="H295" s="10">
        <f t="shared" si="50"/>
        <v>4.3806472778320317E-2</v>
      </c>
      <c r="I295" s="10">
        <f t="shared" si="51"/>
        <v>3.1538344116210934E-3</v>
      </c>
      <c r="J295" s="10">
        <f t="shared" si="52"/>
        <v>1.0561706542968749E-2</v>
      </c>
      <c r="K295" s="10">
        <f t="shared" si="53"/>
        <v>0.11040295410156252</v>
      </c>
      <c r="L295" s="10">
        <f t="shared" si="54"/>
        <v>0.16792496783447269</v>
      </c>
    </row>
    <row r="296" spans="2:12" x14ac:dyDescent="0.55000000000000004">
      <c r="B296">
        <v>70</v>
      </c>
      <c r="C296">
        <v>5213229</v>
      </c>
      <c r="D296">
        <v>132400620</v>
      </c>
      <c r="E296">
        <v>331004</v>
      </c>
      <c r="F296">
        <v>613553</v>
      </c>
      <c r="G296">
        <v>70</v>
      </c>
      <c r="H296" s="10">
        <f t="shared" si="50"/>
        <v>4.3164459228515625E-2</v>
      </c>
      <c r="I296" s="10">
        <f t="shared" si="51"/>
        <v>3.1553379821777344E-3</v>
      </c>
      <c r="J296" s="10">
        <f t="shared" si="52"/>
        <v>1.6408081054687499E-3</v>
      </c>
      <c r="K296" s="10">
        <f t="shared" si="53"/>
        <v>0.13740844726562501</v>
      </c>
      <c r="L296" s="10">
        <f t="shared" si="54"/>
        <v>0.18536905258178712</v>
      </c>
    </row>
    <row r="297" spans="2:12" x14ac:dyDescent="0.55000000000000004">
      <c r="B297">
        <v>75</v>
      </c>
      <c r="C297">
        <v>5659583</v>
      </c>
      <c r="D297">
        <v>141783915</v>
      </c>
      <c r="E297">
        <v>332114</v>
      </c>
      <c r="F297">
        <v>644913</v>
      </c>
      <c r="G297">
        <v>75</v>
      </c>
      <c r="H297" s="10">
        <f t="shared" si="50"/>
        <v>4.4951422119140626E-2</v>
      </c>
      <c r="I297" s="10">
        <f t="shared" si="51"/>
        <v>3.1499098205566411E-3</v>
      </c>
      <c r="J297" s="10">
        <f t="shared" si="52"/>
        <v>5.8941650390624996E-3</v>
      </c>
      <c r="K297" s="10">
        <f t="shared" si="53"/>
        <v>0.17992187499999998</v>
      </c>
      <c r="L297" s="10">
        <f t="shared" si="54"/>
        <v>0.23391737197875975</v>
      </c>
    </row>
    <row r="298" spans="2:12" x14ac:dyDescent="0.55000000000000004">
      <c r="B298">
        <v>80</v>
      </c>
      <c r="C298">
        <v>6083281</v>
      </c>
      <c r="D298">
        <v>151189752</v>
      </c>
      <c r="E298">
        <v>332423</v>
      </c>
      <c r="F298">
        <v>663807</v>
      </c>
      <c r="G298">
        <v>80</v>
      </c>
      <c r="H298" s="10">
        <f t="shared" si="50"/>
        <v>4.2669781494140628E-2</v>
      </c>
      <c r="I298" s="10">
        <f t="shared" si="51"/>
        <v>3.1574770202636719E-3</v>
      </c>
      <c r="J298" s="10">
        <f t="shared" si="52"/>
        <v>1.6408081054687499E-3</v>
      </c>
      <c r="K298" s="10">
        <f t="shared" si="53"/>
        <v>0.108400634765625</v>
      </c>
      <c r="L298" s="10">
        <f t="shared" si="54"/>
        <v>0.15586870138549805</v>
      </c>
    </row>
    <row r="299" spans="2:12" x14ac:dyDescent="0.55000000000000004">
      <c r="B299">
        <v>85</v>
      </c>
      <c r="C299">
        <v>6516130</v>
      </c>
      <c r="D299">
        <v>160586546</v>
      </c>
      <c r="E299">
        <v>333710</v>
      </c>
      <c r="F299">
        <v>684859</v>
      </c>
      <c r="G299">
        <v>85</v>
      </c>
      <c r="H299" s="10">
        <f t="shared" si="50"/>
        <v>4.3591360473632816E-2</v>
      </c>
      <c r="I299" s="10">
        <f t="shared" si="51"/>
        <v>3.1544413452148437E-3</v>
      </c>
      <c r="J299" s="10">
        <f t="shared" si="52"/>
        <v>6.8340454101562496E-3</v>
      </c>
      <c r="K299" s="10">
        <f t="shared" si="53"/>
        <v>0.12078173828125</v>
      </c>
      <c r="L299" s="10">
        <f t="shared" si="54"/>
        <v>0.17436158551025391</v>
      </c>
    </row>
    <row r="300" spans="2:12" x14ac:dyDescent="0.55000000000000004">
      <c r="B300">
        <v>90</v>
      </c>
      <c r="C300">
        <v>6942704</v>
      </c>
      <c r="D300">
        <v>169987543</v>
      </c>
      <c r="E300">
        <v>333943</v>
      </c>
      <c r="F300">
        <v>703966</v>
      </c>
      <c r="G300">
        <v>90</v>
      </c>
      <c r="H300" s="10">
        <f t="shared" si="50"/>
        <v>4.2959417724609379E-2</v>
      </c>
      <c r="I300" s="10">
        <f t="shared" si="51"/>
        <v>3.1558522644042969E-3</v>
      </c>
      <c r="J300" s="10">
        <f t="shared" si="52"/>
        <v>1.2372436523437498E-3</v>
      </c>
      <c r="K300" s="10">
        <f t="shared" si="53"/>
        <v>0.10962268066406251</v>
      </c>
      <c r="L300" s="10">
        <f t="shared" si="54"/>
        <v>0.15697519430541995</v>
      </c>
    </row>
    <row r="301" spans="2:12" x14ac:dyDescent="0.55000000000000004">
      <c r="B301">
        <v>95</v>
      </c>
      <c r="C301">
        <v>7395801</v>
      </c>
      <c r="D301">
        <v>179364433</v>
      </c>
      <c r="E301">
        <v>338155</v>
      </c>
      <c r="F301">
        <v>724377</v>
      </c>
      <c r="G301">
        <v>95</v>
      </c>
      <c r="H301" s="10">
        <f t="shared" si="50"/>
        <v>4.5630496215820313E-2</v>
      </c>
      <c r="I301" s="10">
        <f t="shared" si="51"/>
        <v>3.1477597045898439E-3</v>
      </c>
      <c r="J301" s="10">
        <f t="shared" si="52"/>
        <v>2.2365966796874994E-2</v>
      </c>
      <c r="K301" s="10">
        <f t="shared" si="53"/>
        <v>0.11710412597656249</v>
      </c>
      <c r="L301" s="10">
        <f t="shared" si="54"/>
        <v>0.18824834869384766</v>
      </c>
    </row>
    <row r="302" spans="2:12" x14ac:dyDescent="0.55000000000000004">
      <c r="B302">
        <v>100</v>
      </c>
      <c r="C302">
        <v>7841633</v>
      </c>
      <c r="D302">
        <v>188748154</v>
      </c>
      <c r="E302">
        <v>338386</v>
      </c>
      <c r="F302">
        <v>742091</v>
      </c>
      <c r="G302">
        <v>100</v>
      </c>
      <c r="H302" s="10">
        <f t="shared" si="50"/>
        <v>4.4898852539062499E-2</v>
      </c>
      <c r="I302" s="10">
        <f t="shared" si="51"/>
        <v>3.1500528259277346E-3</v>
      </c>
      <c r="J302" s="10">
        <f t="shared" si="52"/>
        <v>1.2266235351562499E-3</v>
      </c>
      <c r="K302" s="10">
        <f t="shared" si="53"/>
        <v>0.10163061523437501</v>
      </c>
      <c r="L302" s="10">
        <f t="shared" si="54"/>
        <v>0.1509061441345215</v>
      </c>
    </row>
    <row r="303" spans="2:12" x14ac:dyDescent="0.55000000000000004">
      <c r="B303">
        <v>105</v>
      </c>
      <c r="C303">
        <v>8316898</v>
      </c>
      <c r="D303">
        <v>198102672</v>
      </c>
      <c r="E303">
        <v>340516</v>
      </c>
      <c r="F303">
        <v>762680</v>
      </c>
      <c r="G303">
        <v>105</v>
      </c>
      <c r="H303" s="10">
        <f t="shared" si="50"/>
        <v>4.7862991333007816E-2</v>
      </c>
      <c r="I303" s="10">
        <f t="shared" si="51"/>
        <v>3.1402495727539067E-3</v>
      </c>
      <c r="J303" s="10">
        <f t="shared" si="52"/>
        <v>1.13104248046875E-2</v>
      </c>
      <c r="K303" s="10">
        <f t="shared" si="53"/>
        <v>0.11812536621093751</v>
      </c>
      <c r="L303" s="10">
        <f t="shared" si="54"/>
        <v>0.18043903192138672</v>
      </c>
    </row>
    <row r="304" spans="2:12" x14ac:dyDescent="0.55000000000000004">
      <c r="B304">
        <v>110</v>
      </c>
      <c r="C304">
        <v>8781935</v>
      </c>
      <c r="D304">
        <v>207465584</v>
      </c>
      <c r="E304">
        <v>340825</v>
      </c>
      <c r="F304">
        <v>780450</v>
      </c>
      <c r="G304">
        <v>110</v>
      </c>
      <c r="H304" s="10">
        <f t="shared" si="50"/>
        <v>4.6832949829101571E-2</v>
      </c>
      <c r="I304" s="10">
        <f t="shared" si="51"/>
        <v>3.1430673828125003E-3</v>
      </c>
      <c r="J304" s="10">
        <f t="shared" si="52"/>
        <v>1.6408081054687499E-3</v>
      </c>
      <c r="K304" s="10">
        <f t="shared" si="53"/>
        <v>0.10195190429687501</v>
      </c>
      <c r="L304" s="10">
        <f t="shared" si="54"/>
        <v>0.15356872961425783</v>
      </c>
    </row>
    <row r="305" spans="1:12" x14ac:dyDescent="0.55000000000000004">
      <c r="B305">
        <v>115</v>
      </c>
      <c r="C305">
        <v>9252496</v>
      </c>
      <c r="D305">
        <v>216822943</v>
      </c>
      <c r="E305">
        <v>342535</v>
      </c>
      <c r="F305">
        <v>800528</v>
      </c>
      <c r="G305">
        <v>115</v>
      </c>
      <c r="H305" s="10">
        <f t="shared" si="50"/>
        <v>4.7389260864257814E-2</v>
      </c>
      <c r="I305" s="10">
        <f>(D305-D304)*0.0011*3/32768/300</f>
        <v>3.1412032775878906E-3</v>
      </c>
      <c r="J305" s="10">
        <f>(E305-E304)*17.4*3/32768/300</f>
        <v>9.0802001953124989E-3</v>
      </c>
      <c r="K305" s="10">
        <f>(F305-F304)*18.8*3/327680/30</f>
        <v>0.11519360351562501</v>
      </c>
      <c r="L305" s="10">
        <f t="shared" si="54"/>
        <v>0.17480426785278322</v>
      </c>
    </row>
    <row r="306" spans="1:12" x14ac:dyDescent="0.55000000000000004">
      <c r="L306" s="9">
        <f>AVERAGE(L284:L305)</f>
        <v>0.31394012459494847</v>
      </c>
    </row>
    <row r="309" spans="1:12" s="4" customFormat="1" x14ac:dyDescent="0.55000000000000004">
      <c r="A309" s="7"/>
      <c r="C309" s="14" t="s">
        <v>1417</v>
      </c>
      <c r="D309" s="14"/>
      <c r="E309" s="14"/>
      <c r="F309" s="14"/>
      <c r="H309" s="15"/>
      <c r="I309" s="15"/>
      <c r="J309" s="15"/>
      <c r="K309" s="15"/>
      <c r="L309" s="16"/>
    </row>
    <row r="310" spans="1:12" s="4" customFormat="1" x14ac:dyDescent="0.55000000000000004">
      <c r="A310" s="7"/>
      <c r="C310" s="4" t="s">
        <v>1418</v>
      </c>
      <c r="D310" s="4" t="s">
        <v>1419</v>
      </c>
      <c r="E310" s="4" t="s">
        <v>1420</v>
      </c>
      <c r="F310" s="4" t="s">
        <v>1421</v>
      </c>
      <c r="H310" s="15" t="s">
        <v>1422</v>
      </c>
      <c r="I310" s="15"/>
      <c r="J310" s="15"/>
      <c r="K310" s="15"/>
      <c r="L310" s="16"/>
    </row>
    <row r="311" spans="1:12" ht="15.75" customHeight="1" x14ac:dyDescent="0.55000000000000004">
      <c r="A311" s="13" t="s">
        <v>1438</v>
      </c>
      <c r="B311">
        <v>5</v>
      </c>
      <c r="C311">
        <v>105765</v>
      </c>
      <c r="D311">
        <v>9724528</v>
      </c>
      <c r="E311">
        <v>13071</v>
      </c>
      <c r="F311">
        <v>72859</v>
      </c>
      <c r="G311" t="s">
        <v>1424</v>
      </c>
      <c r="H311" s="9" t="s">
        <v>1411</v>
      </c>
      <c r="I311" s="9" t="s">
        <v>1412</v>
      </c>
      <c r="J311" s="9" t="s">
        <v>1425</v>
      </c>
      <c r="K311" s="9" t="s">
        <v>1426</v>
      </c>
      <c r="L311" s="9" t="s">
        <v>1427</v>
      </c>
    </row>
    <row r="312" spans="1:12" x14ac:dyDescent="0.55000000000000004">
      <c r="A312" s="13"/>
      <c r="B312">
        <v>10</v>
      </c>
      <c r="C312">
        <v>189175</v>
      </c>
      <c r="D312">
        <v>19470390</v>
      </c>
      <c r="E312">
        <v>15684</v>
      </c>
      <c r="F312">
        <v>90202</v>
      </c>
      <c r="G312">
        <v>10</v>
      </c>
      <c r="H312" s="10">
        <f>(C312-C311)*0.33*3/32768/300</f>
        <v>8.4000549316406263E-3</v>
      </c>
      <c r="I312" s="10">
        <f>(D312-D311)*0.0011*3/327680/30</f>
        <v>3.2716211547851566E-3</v>
      </c>
      <c r="J312" s="10">
        <f>(E312-E311)*17.4*3/327680/30</f>
        <v>1.3875183105468748E-2</v>
      </c>
      <c r="K312" s="10">
        <f>(F312-F311)*18.8*3/327680/30</f>
        <v>9.9502075195312498E-2</v>
      </c>
      <c r="L312" s="10">
        <f>SUM(H312:K312)</f>
        <v>0.12504893438720702</v>
      </c>
    </row>
    <row r="313" spans="1:12" x14ac:dyDescent="0.55000000000000004">
      <c r="A313" s="13"/>
      <c r="B313">
        <v>15</v>
      </c>
      <c r="C313">
        <v>272666</v>
      </c>
      <c r="D313">
        <v>29216255</v>
      </c>
      <c r="E313">
        <v>18297</v>
      </c>
      <c r="F313">
        <v>107375</v>
      </c>
      <c r="G313">
        <v>15</v>
      </c>
      <c r="H313" s="10">
        <f t="shared" ref="H313:H333" si="55">(C313-C312)*0.33*3/32768/300</f>
        <v>8.4082122802734381E-3</v>
      </c>
      <c r="I313" s="10">
        <f t="shared" ref="I313:I332" si="56">(D313-D312)*0.0011*3/327680/30</f>
        <v>3.2716221618652344E-3</v>
      </c>
      <c r="J313" s="10">
        <f t="shared" ref="J313:J332" si="57">(E313-E312)*17.4*3/327680/30</f>
        <v>1.3875183105468748E-2</v>
      </c>
      <c r="K313" s="10">
        <f t="shared" ref="K313:K332" si="58">(F313-F312)*18.8*3/327680/30</f>
        <v>9.8526733398437497E-2</v>
      </c>
      <c r="L313" s="10">
        <f t="shared" ref="L313:L333" si="59">SUM(H313:K313)</f>
        <v>0.12408175094604491</v>
      </c>
    </row>
    <row r="314" spans="1:12" x14ac:dyDescent="0.55000000000000004">
      <c r="A314" s="13"/>
      <c r="B314">
        <v>20</v>
      </c>
      <c r="C314">
        <v>356252</v>
      </c>
      <c r="D314">
        <v>38961946</v>
      </c>
      <c r="E314">
        <v>20910</v>
      </c>
      <c r="F314">
        <v>124548</v>
      </c>
      <c r="G314">
        <v>20</v>
      </c>
      <c r="H314" s="10">
        <f t="shared" si="55"/>
        <v>8.4177795410156249E-3</v>
      </c>
      <c r="I314" s="10">
        <f t="shared" si="56"/>
        <v>3.2715637512207036E-3</v>
      </c>
      <c r="J314" s="10">
        <f t="shared" si="57"/>
        <v>1.3875183105468748E-2</v>
      </c>
      <c r="K314" s="10">
        <f t="shared" si="58"/>
        <v>9.8526733398437497E-2</v>
      </c>
      <c r="L314" s="10">
        <f t="shared" si="59"/>
        <v>0.12409125979614258</v>
      </c>
    </row>
    <row r="315" spans="1:12" x14ac:dyDescent="0.55000000000000004">
      <c r="A315" s="13"/>
      <c r="B315">
        <v>25</v>
      </c>
      <c r="C315">
        <v>520609</v>
      </c>
      <c r="D315">
        <v>48627037</v>
      </c>
      <c r="E315">
        <v>45727</v>
      </c>
      <c r="F315">
        <v>149976</v>
      </c>
      <c r="G315">
        <v>25</v>
      </c>
      <c r="H315" s="10">
        <f t="shared" si="55"/>
        <v>1.6552066040039063E-2</v>
      </c>
      <c r="I315" s="10">
        <f t="shared" si="56"/>
        <v>3.2445068664550781E-3</v>
      </c>
      <c r="J315" s="10">
        <f t="shared" si="57"/>
        <v>0.13177972412109373</v>
      </c>
      <c r="K315" s="10">
        <f t="shared" si="58"/>
        <v>0.14588818359375003</v>
      </c>
      <c r="L315" s="10">
        <f t="shared" si="59"/>
        <v>0.2974644806213379</v>
      </c>
    </row>
    <row r="316" spans="1:12" x14ac:dyDescent="0.55000000000000004">
      <c r="A316" s="13"/>
      <c r="B316">
        <v>30</v>
      </c>
      <c r="C316">
        <v>680621</v>
      </c>
      <c r="D316">
        <v>58294776</v>
      </c>
      <c r="E316">
        <v>46107</v>
      </c>
      <c r="F316">
        <v>168631</v>
      </c>
      <c r="G316">
        <v>30</v>
      </c>
      <c r="H316" s="10">
        <f t="shared" si="55"/>
        <v>1.6114489746093752E-2</v>
      </c>
      <c r="I316" s="10">
        <f t="shared" si="56"/>
        <v>3.2453957824707036E-3</v>
      </c>
      <c r="J316" s="10">
        <f t="shared" si="57"/>
        <v>2.0178222656249997E-3</v>
      </c>
      <c r="K316" s="10">
        <f t="shared" si="58"/>
        <v>0.1070294189453125</v>
      </c>
      <c r="L316" s="10">
        <f t="shared" si="59"/>
        <v>0.12840712673950194</v>
      </c>
    </row>
    <row r="317" spans="1:12" x14ac:dyDescent="0.55000000000000004">
      <c r="B317">
        <v>35</v>
      </c>
      <c r="C317">
        <v>1079052</v>
      </c>
      <c r="D317">
        <v>67724369</v>
      </c>
      <c r="E317">
        <v>145014</v>
      </c>
      <c r="F317">
        <v>248388</v>
      </c>
      <c r="G317">
        <v>35</v>
      </c>
      <c r="H317" s="10">
        <f t="shared" si="55"/>
        <v>4.0125192260742196E-2</v>
      </c>
      <c r="I317" s="10">
        <f t="shared" si="56"/>
        <v>3.1654517517089847E-3</v>
      </c>
      <c r="J317" s="10">
        <f t="shared" si="57"/>
        <v>0.52520196533203112</v>
      </c>
      <c r="K317" s="10">
        <f t="shared" si="58"/>
        <v>0.45759020996093758</v>
      </c>
      <c r="L317" s="10">
        <f t="shared" si="59"/>
        <v>1.0260828193054199</v>
      </c>
    </row>
    <row r="318" spans="1:12" x14ac:dyDescent="0.55000000000000004">
      <c r="B318">
        <v>40</v>
      </c>
      <c r="C318">
        <v>1507884</v>
      </c>
      <c r="D318">
        <v>77124946</v>
      </c>
      <c r="E318">
        <v>225389</v>
      </c>
      <c r="F318">
        <v>342234</v>
      </c>
      <c r="G318">
        <v>40</v>
      </c>
      <c r="H318" s="10">
        <f t="shared" si="55"/>
        <v>4.3186816406250002E-2</v>
      </c>
      <c r="I318" s="10">
        <f t="shared" si="56"/>
        <v>3.1557112731933597E-3</v>
      </c>
      <c r="J318" s="10">
        <f t="shared" si="57"/>
        <v>0.42679595947265625</v>
      </c>
      <c r="K318" s="10">
        <f t="shared" si="58"/>
        <v>0.53842309570312508</v>
      </c>
      <c r="L318" s="10">
        <f t="shared" si="59"/>
        <v>1.0115615828552247</v>
      </c>
    </row>
    <row r="319" spans="1:12" x14ac:dyDescent="0.55000000000000004">
      <c r="B319">
        <v>45</v>
      </c>
      <c r="C319">
        <v>1885707</v>
      </c>
      <c r="D319">
        <v>86575114</v>
      </c>
      <c r="E319">
        <v>244511</v>
      </c>
      <c r="F319">
        <v>375911</v>
      </c>
      <c r="G319">
        <v>45</v>
      </c>
      <c r="H319" s="10">
        <f t="shared" si="55"/>
        <v>3.8049801635742189E-2</v>
      </c>
      <c r="I319" s="10">
        <f t="shared" si="56"/>
        <v>3.1723586425781249E-3</v>
      </c>
      <c r="J319" s="10">
        <f t="shared" si="57"/>
        <v>0.1015389404296875</v>
      </c>
      <c r="K319" s="10">
        <f t="shared" si="58"/>
        <v>0.19321520996093747</v>
      </c>
      <c r="L319" s="10">
        <f t="shared" si="59"/>
        <v>0.33597631066894529</v>
      </c>
    </row>
    <row r="320" spans="1:12" x14ac:dyDescent="0.55000000000000004">
      <c r="B320">
        <v>50</v>
      </c>
      <c r="C320">
        <v>2214887</v>
      </c>
      <c r="D320">
        <v>96075551</v>
      </c>
      <c r="E320">
        <v>245767</v>
      </c>
      <c r="F320">
        <v>394322</v>
      </c>
      <c r="G320">
        <v>50</v>
      </c>
      <c r="H320" s="10">
        <f t="shared" si="55"/>
        <v>3.3151062011718753E-2</v>
      </c>
      <c r="I320" s="10">
        <f t="shared" si="56"/>
        <v>3.1892336120605469E-3</v>
      </c>
      <c r="J320" s="10">
        <f t="shared" si="57"/>
        <v>6.6694335937499995E-3</v>
      </c>
      <c r="K320" s="10">
        <f t="shared" si="58"/>
        <v>0.10562951660156249</v>
      </c>
      <c r="L320" s="10">
        <f t="shared" si="59"/>
        <v>0.14863924581909177</v>
      </c>
    </row>
    <row r="321" spans="2:12" x14ac:dyDescent="0.55000000000000004">
      <c r="B321">
        <v>55</v>
      </c>
      <c r="C321">
        <v>2603767</v>
      </c>
      <c r="D321">
        <v>105514566</v>
      </c>
      <c r="E321">
        <v>267503</v>
      </c>
      <c r="F321">
        <v>434169</v>
      </c>
      <c r="G321">
        <v>55</v>
      </c>
      <c r="H321" s="10">
        <f t="shared" si="55"/>
        <v>3.9163330078125003E-2</v>
      </c>
      <c r="I321" s="10">
        <f t="shared" si="56"/>
        <v>3.1686146545410162E-3</v>
      </c>
      <c r="J321" s="10">
        <f t="shared" si="57"/>
        <v>0.11541943359375</v>
      </c>
      <c r="K321" s="10">
        <f t="shared" si="58"/>
        <v>0.2286143798828125</v>
      </c>
      <c r="L321" s="10">
        <f t="shared" si="59"/>
        <v>0.38636575820922847</v>
      </c>
    </row>
    <row r="322" spans="2:12" x14ac:dyDescent="0.55000000000000004">
      <c r="B322">
        <v>60</v>
      </c>
      <c r="C322">
        <v>3149179</v>
      </c>
      <c r="D322">
        <v>114798974</v>
      </c>
      <c r="E322">
        <v>361010</v>
      </c>
      <c r="F322">
        <v>504056</v>
      </c>
      <c r="G322">
        <v>60</v>
      </c>
      <c r="H322" s="10">
        <f t="shared" si="55"/>
        <v>5.4927355957031264E-2</v>
      </c>
      <c r="I322" s="10">
        <f t="shared" si="56"/>
        <v>3.1167141113281251E-3</v>
      </c>
      <c r="J322" s="10">
        <f t="shared" si="57"/>
        <v>0.49652764892578116</v>
      </c>
      <c r="K322" s="10">
        <f t="shared" si="58"/>
        <v>0.40096301269531254</v>
      </c>
      <c r="L322" s="10">
        <f t="shared" si="59"/>
        <v>0.95553473168945313</v>
      </c>
    </row>
    <row r="323" spans="2:12" x14ac:dyDescent="0.55000000000000004">
      <c r="B323">
        <v>65</v>
      </c>
      <c r="C323">
        <v>3536000</v>
      </c>
      <c r="D323">
        <v>124242117</v>
      </c>
      <c r="E323">
        <v>361319</v>
      </c>
      <c r="F323">
        <v>523613</v>
      </c>
      <c r="G323">
        <v>65</v>
      </c>
      <c r="H323" s="10">
        <f t="shared" si="55"/>
        <v>3.8955972290039068E-2</v>
      </c>
      <c r="I323" s="10">
        <f t="shared" si="56"/>
        <v>3.1700003967285156E-3</v>
      </c>
      <c r="J323" s="10">
        <f t="shared" si="57"/>
        <v>1.6408081054687499E-3</v>
      </c>
      <c r="K323" s="10">
        <f t="shared" si="58"/>
        <v>0.11220446777343751</v>
      </c>
      <c r="L323" s="10">
        <f t="shared" si="59"/>
        <v>0.15597124856567385</v>
      </c>
    </row>
    <row r="324" spans="2:12" x14ac:dyDescent="0.55000000000000004">
      <c r="B324">
        <v>70</v>
      </c>
      <c r="C324">
        <v>3922264</v>
      </c>
      <c r="D324">
        <v>133685773</v>
      </c>
      <c r="E324">
        <v>361632</v>
      </c>
      <c r="F324">
        <v>546593</v>
      </c>
      <c r="G324">
        <v>70</v>
      </c>
      <c r="H324" s="10">
        <f t="shared" si="55"/>
        <v>3.8899877929687507E-2</v>
      </c>
      <c r="I324" s="10">
        <f t="shared" si="56"/>
        <v>3.1701726074218751E-3</v>
      </c>
      <c r="J324" s="10">
        <f t="shared" si="57"/>
        <v>1.6620483398437499E-3</v>
      </c>
      <c r="K324" s="10">
        <f t="shared" si="58"/>
        <v>0.13184326171874999</v>
      </c>
      <c r="L324" s="10">
        <f t="shared" si="59"/>
        <v>0.17557536059570311</v>
      </c>
    </row>
    <row r="325" spans="2:12" x14ac:dyDescent="0.55000000000000004">
      <c r="B325">
        <v>75</v>
      </c>
      <c r="C325">
        <v>4376427</v>
      </c>
      <c r="D325">
        <v>143061179</v>
      </c>
      <c r="E325">
        <v>384043</v>
      </c>
      <c r="F325">
        <v>581509</v>
      </c>
      <c r="G325">
        <v>75</v>
      </c>
      <c r="H325" s="10">
        <f t="shared" si="55"/>
        <v>4.573785095214844E-2</v>
      </c>
      <c r="I325" s="10">
        <f t="shared" si="56"/>
        <v>3.1472615356445315E-3</v>
      </c>
      <c r="J325" s="10">
        <f t="shared" si="57"/>
        <v>0.11900372314453125</v>
      </c>
      <c r="K325" s="10">
        <f t="shared" si="58"/>
        <v>0.20032373046875002</v>
      </c>
      <c r="L325" s="10">
        <f t="shared" si="59"/>
        <v>0.36821256610107422</v>
      </c>
    </row>
    <row r="326" spans="2:12" x14ac:dyDescent="0.55000000000000004">
      <c r="B326">
        <v>80</v>
      </c>
      <c r="C326">
        <v>4783544</v>
      </c>
      <c r="D326">
        <v>152484120</v>
      </c>
      <c r="E326">
        <v>387349</v>
      </c>
      <c r="F326">
        <v>600845</v>
      </c>
      <c r="G326">
        <v>80</v>
      </c>
      <c r="H326" s="10">
        <f t="shared" si="55"/>
        <v>4.0999942016601572E-2</v>
      </c>
      <c r="I326" s="10">
        <f t="shared" si="56"/>
        <v>3.1632187194824218E-3</v>
      </c>
      <c r="J326" s="10">
        <f t="shared" si="57"/>
        <v>1.7555053710937501E-2</v>
      </c>
      <c r="K326" s="10">
        <f t="shared" si="58"/>
        <v>0.11093652343749999</v>
      </c>
      <c r="L326" s="10">
        <f t="shared" si="59"/>
        <v>0.17265473788452149</v>
      </c>
    </row>
    <row r="327" spans="2:12" x14ac:dyDescent="0.55000000000000004">
      <c r="B327">
        <v>85</v>
      </c>
      <c r="C327">
        <v>5189750</v>
      </c>
      <c r="D327">
        <v>161908011</v>
      </c>
      <c r="E327">
        <v>388219</v>
      </c>
      <c r="F327">
        <v>622177</v>
      </c>
      <c r="G327">
        <v>85</v>
      </c>
      <c r="H327" s="10">
        <f t="shared" si="55"/>
        <v>4.0908197021484384E-2</v>
      </c>
      <c r="I327" s="10">
        <f t="shared" si="56"/>
        <v>3.1635376281738282E-3</v>
      </c>
      <c r="J327" s="10">
        <f t="shared" si="57"/>
        <v>4.6197509765624999E-3</v>
      </c>
      <c r="K327" s="10">
        <f t="shared" si="58"/>
        <v>0.12238818359375001</v>
      </c>
      <c r="L327" s="10">
        <f t="shared" si="59"/>
        <v>0.1710796692199707</v>
      </c>
    </row>
    <row r="328" spans="2:12" x14ac:dyDescent="0.55000000000000004">
      <c r="B328">
        <v>90</v>
      </c>
      <c r="C328">
        <v>5618449</v>
      </c>
      <c r="D328">
        <v>171308923</v>
      </c>
      <c r="E328">
        <v>391525</v>
      </c>
      <c r="F328">
        <v>641136</v>
      </c>
      <c r="G328">
        <v>90</v>
      </c>
      <c r="H328" s="10">
        <f t="shared" si="55"/>
        <v>4.3173422241210936E-2</v>
      </c>
      <c r="I328" s="10">
        <f t="shared" si="56"/>
        <v>3.1558237304687505E-3</v>
      </c>
      <c r="J328" s="10">
        <f t="shared" si="57"/>
        <v>1.7555053710937501E-2</v>
      </c>
      <c r="K328" s="10">
        <f t="shared" si="58"/>
        <v>0.10877355957031251</v>
      </c>
      <c r="L328" s="10">
        <f t="shared" si="59"/>
        <v>0.1726578592529297</v>
      </c>
    </row>
    <row r="329" spans="2:12" x14ac:dyDescent="0.55000000000000004">
      <c r="B329">
        <v>95</v>
      </c>
      <c r="C329">
        <v>6090111</v>
      </c>
      <c r="D329">
        <v>180667183</v>
      </c>
      <c r="E329">
        <v>394486</v>
      </c>
      <c r="F329">
        <v>665010</v>
      </c>
      <c r="G329">
        <v>95</v>
      </c>
      <c r="H329" s="10">
        <f t="shared" si="55"/>
        <v>4.7500140380859382E-2</v>
      </c>
      <c r="I329" s="10">
        <f t="shared" si="56"/>
        <v>3.1415057373046875E-3</v>
      </c>
      <c r="J329" s="10">
        <f t="shared" si="57"/>
        <v>1.5723083496093748E-2</v>
      </c>
      <c r="K329" s="10">
        <f t="shared" si="58"/>
        <v>0.13697241210937502</v>
      </c>
      <c r="L329" s="10">
        <f t="shared" si="59"/>
        <v>0.20333714172363285</v>
      </c>
    </row>
    <row r="330" spans="2:12" x14ac:dyDescent="0.55000000000000004">
      <c r="B330">
        <v>100</v>
      </c>
      <c r="C330">
        <v>6554250</v>
      </c>
      <c r="D330">
        <v>190032825</v>
      </c>
      <c r="E330">
        <v>394718</v>
      </c>
      <c r="F330">
        <v>684909</v>
      </c>
      <c r="G330">
        <v>100</v>
      </c>
      <c r="H330" s="10">
        <f t="shared" si="55"/>
        <v>4.6742514038085936E-2</v>
      </c>
      <c r="I330" s="10">
        <f t="shared" si="56"/>
        <v>3.1439838256835939E-3</v>
      </c>
      <c r="J330" s="10">
        <f t="shared" si="57"/>
        <v>1.2319335937500001E-3</v>
      </c>
      <c r="K330" s="10">
        <f t="shared" si="58"/>
        <v>0.11416662597656252</v>
      </c>
      <c r="L330" s="10">
        <f t="shared" si="59"/>
        <v>0.16528505743408206</v>
      </c>
    </row>
    <row r="331" spans="2:12" x14ac:dyDescent="0.55000000000000004">
      <c r="B331">
        <v>105</v>
      </c>
      <c r="C331">
        <v>7044646</v>
      </c>
      <c r="D331">
        <v>199372516</v>
      </c>
      <c r="E331">
        <v>395662</v>
      </c>
      <c r="F331">
        <v>706523</v>
      </c>
      <c r="G331">
        <v>105</v>
      </c>
      <c r="H331" s="10">
        <f t="shared" si="55"/>
        <v>4.9386804199218752E-2</v>
      </c>
      <c r="I331" s="10">
        <f t="shared" si="56"/>
        <v>3.1352722473144534E-3</v>
      </c>
      <c r="J331" s="10">
        <f t="shared" si="57"/>
        <v>5.0126953124999991E-3</v>
      </c>
      <c r="K331" s="10">
        <f t="shared" si="58"/>
        <v>0.12400610351562501</v>
      </c>
      <c r="L331" s="10">
        <f t="shared" si="59"/>
        <v>0.18154087527465823</v>
      </c>
    </row>
    <row r="332" spans="2:12" x14ac:dyDescent="0.55000000000000004">
      <c r="B332">
        <v>110</v>
      </c>
      <c r="C332">
        <v>7528440</v>
      </c>
      <c r="D332">
        <v>208718501</v>
      </c>
      <c r="E332">
        <v>395970</v>
      </c>
      <c r="F332">
        <v>726185</v>
      </c>
      <c r="G332">
        <v>110</v>
      </c>
      <c r="H332" s="10">
        <f t="shared" si="55"/>
        <v>4.872192993164063E-2</v>
      </c>
      <c r="I332" s="10">
        <f t="shared" si="56"/>
        <v>3.1373851013183599E-3</v>
      </c>
      <c r="J332" s="10">
        <f t="shared" si="57"/>
        <v>1.6354980468749997E-3</v>
      </c>
      <c r="K332" s="10">
        <f t="shared" si="58"/>
        <v>0.112806884765625</v>
      </c>
      <c r="L332" s="10">
        <f t="shared" si="59"/>
        <v>0.16630169784545901</v>
      </c>
    </row>
    <row r="333" spans="2:12" x14ac:dyDescent="0.55000000000000004">
      <c r="B333">
        <v>115</v>
      </c>
      <c r="C333">
        <v>8015627</v>
      </c>
      <c r="D333">
        <v>218060628</v>
      </c>
      <c r="E333">
        <v>396839</v>
      </c>
      <c r="F333">
        <v>745650</v>
      </c>
      <c r="G333">
        <v>115</v>
      </c>
      <c r="H333" s="10">
        <f t="shared" si="55"/>
        <v>4.9063632202148447E-2</v>
      </c>
      <c r="I333" s="10">
        <f>(D333-D332)*0.0011*3/32768/300</f>
        <v>3.1360899963378906E-3</v>
      </c>
      <c r="J333" s="10">
        <f>(E333-E332)*17.4*3/32768/300</f>
        <v>4.6144409179687497E-3</v>
      </c>
      <c r="K333" s="10">
        <f>(F333-F332)*18.8*3/327680/30</f>
        <v>0.1116766357421875</v>
      </c>
      <c r="L333" s="10">
        <f t="shared" si="59"/>
        <v>0.1684907988586426</v>
      </c>
    </row>
    <row r="334" spans="2:12" x14ac:dyDescent="0.55000000000000004">
      <c r="L334" s="9">
        <f>AVERAGE(L312:L333)</f>
        <v>0.30747095517245199</v>
      </c>
    </row>
    <row r="337" spans="1:12" s="4" customFormat="1" x14ac:dyDescent="0.55000000000000004">
      <c r="A337" s="7"/>
      <c r="C337" s="14" t="s">
        <v>1417</v>
      </c>
      <c r="D337" s="14"/>
      <c r="E337" s="14"/>
      <c r="F337" s="14"/>
      <c r="H337" s="15"/>
      <c r="I337" s="15"/>
      <c r="J337" s="15"/>
      <c r="K337" s="15"/>
      <c r="L337" s="16"/>
    </row>
    <row r="338" spans="1:12" s="4" customFormat="1" x14ac:dyDescent="0.55000000000000004">
      <c r="A338" s="7"/>
      <c r="C338" s="4" t="s">
        <v>1418</v>
      </c>
      <c r="D338" s="4" t="s">
        <v>1419</v>
      </c>
      <c r="E338" s="4" t="s">
        <v>1420</v>
      </c>
      <c r="F338" s="4" t="s">
        <v>1421</v>
      </c>
      <c r="H338" s="15" t="s">
        <v>1422</v>
      </c>
      <c r="I338" s="15"/>
      <c r="J338" s="15"/>
      <c r="K338" s="15"/>
      <c r="L338" s="16"/>
    </row>
    <row r="339" spans="1:12" ht="15.75" customHeight="1" x14ac:dyDescent="0.55000000000000004">
      <c r="A339" s="13" t="s">
        <v>1439</v>
      </c>
      <c r="B339">
        <v>5</v>
      </c>
      <c r="C339">
        <v>108153</v>
      </c>
      <c r="D339">
        <v>9722149</v>
      </c>
      <c r="E339">
        <v>13062</v>
      </c>
      <c r="F339">
        <v>74588</v>
      </c>
      <c r="G339" t="s">
        <v>1424</v>
      </c>
      <c r="H339" s="9" t="s">
        <v>1411</v>
      </c>
      <c r="I339" s="9" t="s">
        <v>1412</v>
      </c>
      <c r="J339" s="9" t="s">
        <v>1425</v>
      </c>
      <c r="K339" s="9" t="s">
        <v>1426</v>
      </c>
      <c r="L339" s="9" t="s">
        <v>1427</v>
      </c>
    </row>
    <row r="340" spans="1:12" x14ac:dyDescent="0.55000000000000004">
      <c r="A340" s="13"/>
      <c r="B340">
        <v>10</v>
      </c>
      <c r="C340">
        <v>198375</v>
      </c>
      <c r="D340">
        <v>19461196</v>
      </c>
      <c r="E340">
        <v>18281</v>
      </c>
      <c r="F340">
        <v>96167</v>
      </c>
      <c r="G340">
        <v>10</v>
      </c>
      <c r="H340" s="10">
        <f>(C340-C339)*0.33*3/32768/300</f>
        <v>9.0860778808593747E-3</v>
      </c>
      <c r="I340" s="10">
        <f>(D340-D339)*0.0011*3/327680/30</f>
        <v>3.2693334045410163E-3</v>
      </c>
      <c r="J340" s="10">
        <f>(E340-E339)*17.4*3/327680/30</f>
        <v>2.771319580078125E-2</v>
      </c>
      <c r="K340" s="10">
        <f>(F340-F339)*18.8*3/327680/30</f>
        <v>0.12380529785156251</v>
      </c>
      <c r="L340" s="10">
        <f>SUM(H340:K340)</f>
        <v>0.16387390493774415</v>
      </c>
    </row>
    <row r="341" spans="1:12" x14ac:dyDescent="0.55000000000000004">
      <c r="A341" s="13"/>
      <c r="B341">
        <v>15</v>
      </c>
      <c r="C341">
        <v>707161</v>
      </c>
      <c r="D341">
        <v>28782121</v>
      </c>
      <c r="E341">
        <v>181791</v>
      </c>
      <c r="F341">
        <v>188916</v>
      </c>
      <c r="G341">
        <v>15</v>
      </c>
      <c r="H341" s="10">
        <f t="shared" ref="H341:H361" si="60">(C341-C340)*0.33*3/32768/300</f>
        <v>5.1238824462890624E-2</v>
      </c>
      <c r="I341" s="10">
        <f t="shared" ref="I341:I360" si="61">(D341-D340)*0.0011*3/327680/30</f>
        <v>3.1289726257324219E-3</v>
      </c>
      <c r="J341" s="10">
        <f t="shared" ref="J341:J360" si="62">(E341-E340)*17.4*3/327680/30</f>
        <v>0.86824768066406244</v>
      </c>
      <c r="K341" s="10">
        <f t="shared" ref="K341:K360" si="63">(F341-F340)*18.8*3/327680/30</f>
        <v>0.53212927246093744</v>
      </c>
      <c r="L341" s="10">
        <f t="shared" ref="L341:L361" si="64">SUM(H341:K341)</f>
        <v>1.454744750213623</v>
      </c>
    </row>
    <row r="342" spans="1:12" x14ac:dyDescent="0.55000000000000004">
      <c r="A342" s="13"/>
      <c r="B342">
        <v>20</v>
      </c>
      <c r="C342">
        <v>1006944</v>
      </c>
      <c r="D342">
        <v>38310579</v>
      </c>
      <c r="E342">
        <v>198560</v>
      </c>
      <c r="F342">
        <v>213226</v>
      </c>
      <c r="G342">
        <v>20</v>
      </c>
      <c r="H342" s="10">
        <f t="shared" si="60"/>
        <v>3.0190548706054685E-2</v>
      </c>
      <c r="I342" s="10">
        <f t="shared" si="61"/>
        <v>3.1986400756835944E-3</v>
      </c>
      <c r="J342" s="10">
        <f t="shared" si="62"/>
        <v>8.9044372558593737E-2</v>
      </c>
      <c r="K342" s="10">
        <f t="shared" si="63"/>
        <v>0.13947387695312499</v>
      </c>
      <c r="L342" s="10">
        <f t="shared" si="64"/>
        <v>0.26190743829345697</v>
      </c>
    </row>
    <row r="343" spans="1:12" x14ac:dyDescent="0.55000000000000004">
      <c r="A343" s="13"/>
      <c r="B343">
        <v>25</v>
      </c>
      <c r="C343">
        <v>1323990</v>
      </c>
      <c r="D343">
        <v>47823375</v>
      </c>
      <c r="E343">
        <v>200258</v>
      </c>
      <c r="F343">
        <v>241728</v>
      </c>
      <c r="G343">
        <v>25</v>
      </c>
      <c r="H343" s="10">
        <f t="shared" si="60"/>
        <v>3.1929071044921882E-2</v>
      </c>
      <c r="I343" s="10">
        <f t="shared" si="61"/>
        <v>3.1933824462890624E-3</v>
      </c>
      <c r="J343" s="10">
        <f t="shared" si="62"/>
        <v>9.0164794921874999E-3</v>
      </c>
      <c r="K343" s="10">
        <f t="shared" si="63"/>
        <v>0.16352465820312498</v>
      </c>
      <c r="L343" s="10">
        <f t="shared" si="64"/>
        <v>0.20766359118652342</v>
      </c>
    </row>
    <row r="344" spans="1:12" x14ac:dyDescent="0.55000000000000004">
      <c r="A344" s="13"/>
      <c r="B344">
        <v>30</v>
      </c>
      <c r="C344">
        <v>1789673</v>
      </c>
      <c r="D344">
        <v>57185481</v>
      </c>
      <c r="E344">
        <v>222377</v>
      </c>
      <c r="F344">
        <v>285654</v>
      </c>
      <c r="G344">
        <v>30</v>
      </c>
      <c r="H344" s="10">
        <f t="shared" si="60"/>
        <v>4.6898007202148442E-2</v>
      </c>
      <c r="I344" s="10">
        <f t="shared" si="61"/>
        <v>3.1427968139648441E-3</v>
      </c>
      <c r="J344" s="10">
        <f t="shared" si="62"/>
        <v>0.11745318603515623</v>
      </c>
      <c r="K344" s="10">
        <f t="shared" si="63"/>
        <v>0.25201684570312505</v>
      </c>
      <c r="L344" s="10">
        <f t="shared" si="64"/>
        <v>0.41951083575439457</v>
      </c>
    </row>
    <row r="345" spans="1:12" x14ac:dyDescent="0.55000000000000004">
      <c r="B345">
        <v>35</v>
      </c>
      <c r="C345">
        <v>2313527</v>
      </c>
      <c r="D345">
        <v>66491148</v>
      </c>
      <c r="E345">
        <v>246442</v>
      </c>
      <c r="F345">
        <v>355562</v>
      </c>
      <c r="G345">
        <v>35</v>
      </c>
      <c r="H345" s="10">
        <f t="shared" si="60"/>
        <v>5.2756292724609376E-2</v>
      </c>
      <c r="I345" s="10">
        <f t="shared" si="61"/>
        <v>3.1238506164550785E-3</v>
      </c>
      <c r="J345" s="10">
        <f t="shared" si="62"/>
        <v>0.12778656005859373</v>
      </c>
      <c r="K345" s="10">
        <f t="shared" si="63"/>
        <v>0.40108349609374999</v>
      </c>
      <c r="L345" s="10">
        <f t="shared" si="64"/>
        <v>0.58475019949340812</v>
      </c>
    </row>
    <row r="346" spans="1:12" x14ac:dyDescent="0.55000000000000004">
      <c r="B346">
        <v>40</v>
      </c>
      <c r="C346">
        <v>3134305</v>
      </c>
      <c r="D346">
        <v>75499631</v>
      </c>
      <c r="E346">
        <v>455745</v>
      </c>
      <c r="F346">
        <v>516300</v>
      </c>
      <c r="G346">
        <v>40</v>
      </c>
      <c r="H346" s="10">
        <f t="shared" si="60"/>
        <v>8.2658917236328122E-2</v>
      </c>
      <c r="I346" s="10">
        <f t="shared" si="61"/>
        <v>3.0240879211425784E-3</v>
      </c>
      <c r="J346" s="10">
        <f t="shared" si="62"/>
        <v>1.1114111938476561</v>
      </c>
      <c r="K346" s="10">
        <f t="shared" si="63"/>
        <v>0.92220288085937496</v>
      </c>
      <c r="L346" s="10">
        <f t="shared" si="64"/>
        <v>2.1192970798645017</v>
      </c>
    </row>
    <row r="347" spans="1:12" x14ac:dyDescent="0.55000000000000004">
      <c r="B347">
        <v>45</v>
      </c>
      <c r="C347">
        <v>3705500</v>
      </c>
      <c r="D347">
        <v>84758322</v>
      </c>
      <c r="E347">
        <v>479221</v>
      </c>
      <c r="F347">
        <v>572478</v>
      </c>
      <c r="G347">
        <v>45</v>
      </c>
      <c r="H347" s="10">
        <f t="shared" si="60"/>
        <v>5.752391052246094E-2</v>
      </c>
      <c r="I347" s="10">
        <f t="shared" si="61"/>
        <v>3.1080810852050782E-3</v>
      </c>
      <c r="J347" s="10">
        <f t="shared" si="62"/>
        <v>0.124658935546875</v>
      </c>
      <c r="K347" s="10">
        <f t="shared" si="63"/>
        <v>0.32231030273437505</v>
      </c>
      <c r="L347" s="10">
        <f t="shared" si="64"/>
        <v>0.50760122988891609</v>
      </c>
    </row>
    <row r="348" spans="1:12" x14ac:dyDescent="0.55000000000000004">
      <c r="B348">
        <v>50</v>
      </c>
      <c r="C348">
        <v>4200697</v>
      </c>
      <c r="D348">
        <v>94092607</v>
      </c>
      <c r="E348">
        <v>481197</v>
      </c>
      <c r="F348">
        <v>591174</v>
      </c>
      <c r="G348">
        <v>50</v>
      </c>
      <c r="H348" s="10">
        <f t="shared" si="60"/>
        <v>4.9870303344726565E-2</v>
      </c>
      <c r="I348" s="10">
        <f t="shared" si="61"/>
        <v>3.1334574890136717E-3</v>
      </c>
      <c r="J348" s="10">
        <f t="shared" si="62"/>
        <v>1.0492675781249997E-2</v>
      </c>
      <c r="K348" s="10">
        <f t="shared" si="63"/>
        <v>0.10726464843749998</v>
      </c>
      <c r="L348" s="10">
        <f t="shared" si="64"/>
        <v>0.17076108505249021</v>
      </c>
    </row>
    <row r="349" spans="1:12" x14ac:dyDescent="0.55000000000000004">
      <c r="B349">
        <v>55</v>
      </c>
      <c r="C349">
        <v>4799360</v>
      </c>
      <c r="D349">
        <v>103323699</v>
      </c>
      <c r="E349">
        <v>549806</v>
      </c>
      <c r="F349">
        <v>642368</v>
      </c>
      <c r="G349">
        <v>55</v>
      </c>
      <c r="H349" s="10">
        <f t="shared" si="60"/>
        <v>6.0290158081054687E-2</v>
      </c>
      <c r="I349" s="10">
        <f t="shared" si="61"/>
        <v>3.0988162841796879E-3</v>
      </c>
      <c r="J349" s="10">
        <f t="shared" si="62"/>
        <v>0.36431781005859371</v>
      </c>
      <c r="K349" s="10">
        <f t="shared" si="63"/>
        <v>0.29371557617187505</v>
      </c>
      <c r="L349" s="10">
        <f t="shared" si="64"/>
        <v>0.72142236059570308</v>
      </c>
    </row>
    <row r="350" spans="1:12" x14ac:dyDescent="0.55000000000000004">
      <c r="B350">
        <v>60</v>
      </c>
      <c r="C350">
        <v>5302233</v>
      </c>
      <c r="D350">
        <v>112650692</v>
      </c>
      <c r="E350">
        <v>550422</v>
      </c>
      <c r="F350">
        <v>683758</v>
      </c>
      <c r="G350">
        <v>60</v>
      </c>
      <c r="H350" s="10">
        <f t="shared" si="60"/>
        <v>5.0643338012695313E-2</v>
      </c>
      <c r="I350" s="10">
        <f t="shared" si="61"/>
        <v>3.1310096130371095E-3</v>
      </c>
      <c r="J350" s="10">
        <f t="shared" si="62"/>
        <v>3.2709960937499995E-3</v>
      </c>
      <c r="K350" s="10">
        <f t="shared" si="63"/>
        <v>0.23746704101562502</v>
      </c>
      <c r="L350" s="10">
        <f t="shared" si="64"/>
        <v>0.29451238473510744</v>
      </c>
    </row>
    <row r="351" spans="1:12" x14ac:dyDescent="0.55000000000000004">
      <c r="B351">
        <v>65</v>
      </c>
      <c r="C351">
        <v>5791467</v>
      </c>
      <c r="D351">
        <v>121991051</v>
      </c>
      <c r="E351">
        <v>551292</v>
      </c>
      <c r="F351">
        <v>702091</v>
      </c>
      <c r="G351">
        <v>65</v>
      </c>
      <c r="H351" s="10">
        <f t="shared" si="60"/>
        <v>4.926978149414063E-2</v>
      </c>
      <c r="I351" s="10">
        <f t="shared" si="61"/>
        <v>3.1354964904785161E-3</v>
      </c>
      <c r="J351" s="10">
        <f t="shared" si="62"/>
        <v>4.6197509765624999E-3</v>
      </c>
      <c r="K351" s="10">
        <f t="shared" si="63"/>
        <v>0.10518200683593751</v>
      </c>
      <c r="L351" s="10">
        <f t="shared" si="64"/>
        <v>0.16220703579711915</v>
      </c>
    </row>
    <row r="352" spans="1:12" x14ac:dyDescent="0.55000000000000004">
      <c r="B352">
        <v>70</v>
      </c>
      <c r="C352">
        <v>6287034</v>
      </c>
      <c r="D352">
        <v>131325066</v>
      </c>
      <c r="E352">
        <v>552482</v>
      </c>
      <c r="F352">
        <v>725117</v>
      </c>
      <c r="G352">
        <v>70</v>
      </c>
      <c r="H352" s="10">
        <f t="shared" si="60"/>
        <v>4.9907565307617197E-2</v>
      </c>
      <c r="I352" s="10">
        <f t="shared" si="61"/>
        <v>3.1333668518066416E-3</v>
      </c>
      <c r="J352" s="10">
        <f t="shared" si="62"/>
        <v>6.3189697265625001E-3</v>
      </c>
      <c r="K352" s="10">
        <f t="shared" si="63"/>
        <v>0.132107177734375</v>
      </c>
      <c r="L352" s="10">
        <f t="shared" si="64"/>
        <v>0.19146707962036133</v>
      </c>
    </row>
    <row r="353" spans="1:12" x14ac:dyDescent="0.55000000000000004">
      <c r="B353">
        <v>75</v>
      </c>
      <c r="C353">
        <v>6792737</v>
      </c>
      <c r="D353">
        <v>140647036</v>
      </c>
      <c r="E353">
        <v>553281</v>
      </c>
      <c r="F353">
        <v>755343</v>
      </c>
      <c r="G353">
        <v>75</v>
      </c>
      <c r="H353" s="10">
        <f t="shared" si="60"/>
        <v>5.0928341674804693E-2</v>
      </c>
      <c r="I353" s="10">
        <f t="shared" si="61"/>
        <v>3.1293234252929691E-3</v>
      </c>
      <c r="J353" s="10">
        <f t="shared" si="62"/>
        <v>4.2427368164062495E-3</v>
      </c>
      <c r="K353" s="10">
        <f t="shared" si="63"/>
        <v>0.17341577148437501</v>
      </c>
      <c r="L353" s="10">
        <f t="shared" si="64"/>
        <v>0.23171617340087891</v>
      </c>
    </row>
    <row r="354" spans="1:12" x14ac:dyDescent="0.55000000000000004">
      <c r="B354">
        <v>80</v>
      </c>
      <c r="C354">
        <v>7279722</v>
      </c>
      <c r="D354">
        <v>149989950</v>
      </c>
      <c r="E354">
        <v>553667</v>
      </c>
      <c r="F354">
        <v>773803</v>
      </c>
      <c r="G354">
        <v>80</v>
      </c>
      <c r="H354" s="10">
        <f t="shared" si="60"/>
        <v>4.9043289184570314E-2</v>
      </c>
      <c r="I354" s="10">
        <f t="shared" si="61"/>
        <v>3.1363541870117191E-3</v>
      </c>
      <c r="J354" s="10">
        <f t="shared" si="62"/>
        <v>2.0496826171874996E-3</v>
      </c>
      <c r="K354" s="10">
        <f t="shared" si="63"/>
        <v>0.10591064453125</v>
      </c>
      <c r="L354" s="10">
        <f t="shared" si="64"/>
        <v>0.16013997052001955</v>
      </c>
    </row>
    <row r="355" spans="1:12" x14ac:dyDescent="0.55000000000000004">
      <c r="B355">
        <v>85</v>
      </c>
      <c r="C355">
        <v>7770415</v>
      </c>
      <c r="D355">
        <v>159329170</v>
      </c>
      <c r="E355">
        <v>554528</v>
      </c>
      <c r="F355">
        <v>793255</v>
      </c>
      <c r="G355">
        <v>85</v>
      </c>
      <c r="H355" s="10">
        <f t="shared" si="60"/>
        <v>4.9416714477539064E-2</v>
      </c>
      <c r="I355" s="10">
        <f t="shared" si="61"/>
        <v>3.1351141357421875E-3</v>
      </c>
      <c r="J355" s="10">
        <f t="shared" si="62"/>
        <v>4.5719604492187498E-3</v>
      </c>
      <c r="K355" s="10">
        <f t="shared" si="63"/>
        <v>0.11160205078125</v>
      </c>
      <c r="L355" s="10">
        <f t="shared" si="64"/>
        <v>0.16872583984375</v>
      </c>
    </row>
    <row r="356" spans="1:12" x14ac:dyDescent="0.55000000000000004">
      <c r="B356">
        <v>90</v>
      </c>
      <c r="C356">
        <v>8255537</v>
      </c>
      <c r="D356">
        <v>168671902</v>
      </c>
      <c r="E356">
        <v>554759</v>
      </c>
      <c r="F356">
        <v>812012</v>
      </c>
      <c r="G356">
        <v>90</v>
      </c>
      <c r="H356" s="10">
        <f t="shared" si="60"/>
        <v>4.8855670166015629E-2</v>
      </c>
      <c r="I356" s="10">
        <f t="shared" si="61"/>
        <v>3.1362930908203131E-3</v>
      </c>
      <c r="J356" s="10">
        <f t="shared" si="62"/>
        <v>1.2266235351562499E-3</v>
      </c>
      <c r="K356" s="10">
        <f t="shared" si="63"/>
        <v>0.10761462402343751</v>
      </c>
      <c r="L356" s="10">
        <f t="shared" si="64"/>
        <v>0.1608332108154297</v>
      </c>
    </row>
    <row r="357" spans="1:12" x14ac:dyDescent="0.55000000000000004">
      <c r="B357">
        <v>95</v>
      </c>
      <c r="C357">
        <v>8749039</v>
      </c>
      <c r="D357">
        <v>178008292</v>
      </c>
      <c r="E357">
        <v>556014</v>
      </c>
      <c r="F357">
        <v>831200</v>
      </c>
      <c r="G357">
        <v>95</v>
      </c>
      <c r="H357" s="10">
        <f t="shared" si="60"/>
        <v>4.9699603271484372E-2</v>
      </c>
      <c r="I357" s="10">
        <f t="shared" si="61"/>
        <v>3.1341641235351561E-3</v>
      </c>
      <c r="J357" s="10">
        <f t="shared" si="62"/>
        <v>6.6641235351562501E-3</v>
      </c>
      <c r="K357" s="10">
        <f t="shared" si="63"/>
        <v>0.11008740234375002</v>
      </c>
      <c r="L357" s="10">
        <f t="shared" si="64"/>
        <v>0.1695852932739258</v>
      </c>
    </row>
    <row r="358" spans="1:12" x14ac:dyDescent="0.55000000000000004">
      <c r="B358">
        <v>100</v>
      </c>
      <c r="C358">
        <v>9237372</v>
      </c>
      <c r="D358">
        <v>187347799</v>
      </c>
      <c r="E358">
        <v>556711</v>
      </c>
      <c r="F358">
        <v>849022</v>
      </c>
      <c r="G358">
        <v>100</v>
      </c>
      <c r="H358" s="10">
        <f t="shared" si="60"/>
        <v>4.9179043579101564E-2</v>
      </c>
      <c r="I358" s="10">
        <f t="shared" si="61"/>
        <v>3.1352104797363286E-3</v>
      </c>
      <c r="J358" s="10">
        <f t="shared" si="62"/>
        <v>3.7011108398437493E-3</v>
      </c>
      <c r="K358" s="10">
        <f t="shared" si="63"/>
        <v>0.102250244140625</v>
      </c>
      <c r="L358" s="10">
        <f t="shared" si="64"/>
        <v>0.15826560903930664</v>
      </c>
    </row>
    <row r="359" spans="1:12" x14ac:dyDescent="0.55000000000000004">
      <c r="B359">
        <v>105</v>
      </c>
      <c r="C359">
        <v>9733115</v>
      </c>
      <c r="D359">
        <v>196681942</v>
      </c>
      <c r="E359">
        <v>557581</v>
      </c>
      <c r="F359">
        <v>868111</v>
      </c>
      <c r="G359">
        <v>105</v>
      </c>
      <c r="H359" s="10">
        <f t="shared" si="60"/>
        <v>4.9925289916992188E-2</v>
      </c>
      <c r="I359" s="10">
        <f t="shared" si="61"/>
        <v>3.1334098205566406E-3</v>
      </c>
      <c r="J359" s="10">
        <f t="shared" si="62"/>
        <v>4.6197509765624999E-3</v>
      </c>
      <c r="K359" s="10">
        <f t="shared" si="63"/>
        <v>0.10951940917968751</v>
      </c>
      <c r="L359" s="10">
        <f t="shared" si="64"/>
        <v>0.16719785989379884</v>
      </c>
    </row>
    <row r="360" spans="1:12" x14ac:dyDescent="0.55000000000000004">
      <c r="B360">
        <v>110</v>
      </c>
      <c r="C360">
        <v>10224280</v>
      </c>
      <c r="D360">
        <v>206020638</v>
      </c>
      <c r="E360">
        <v>557891</v>
      </c>
      <c r="F360">
        <v>885930</v>
      </c>
      <c r="G360">
        <v>110</v>
      </c>
      <c r="H360" s="10">
        <f t="shared" si="60"/>
        <v>4.9464248657226567E-2</v>
      </c>
      <c r="I360" s="10">
        <f t="shared" si="61"/>
        <v>3.134938232421875E-3</v>
      </c>
      <c r="J360" s="10">
        <f t="shared" si="62"/>
        <v>1.6461181640625001E-3</v>
      </c>
      <c r="K360" s="10">
        <f t="shared" si="63"/>
        <v>0.10223303222656251</v>
      </c>
      <c r="L360" s="10">
        <f t="shared" si="64"/>
        <v>0.15647833728027344</v>
      </c>
    </row>
    <row r="361" spans="1:12" x14ac:dyDescent="0.55000000000000004">
      <c r="B361">
        <v>115</v>
      </c>
      <c r="C361">
        <v>10719704</v>
      </c>
      <c r="D361">
        <v>215354994</v>
      </c>
      <c r="E361">
        <v>558914</v>
      </c>
      <c r="F361">
        <v>904855</v>
      </c>
      <c r="G361">
        <v>115</v>
      </c>
      <c r="H361" s="10">
        <f t="shared" si="60"/>
        <v>4.9893164062500002E-2</v>
      </c>
      <c r="I361" s="10">
        <f>(D361-D360)*0.0011*3/32768/300</f>
        <v>3.1334813232421878E-3</v>
      </c>
      <c r="J361" s="10">
        <f>(E361-E360)*17.4*3/32768/300</f>
        <v>5.4321899414062494E-3</v>
      </c>
      <c r="K361" s="10">
        <f>(F361-F360)*18.8*3/327680/30</f>
        <v>0.1085784912109375</v>
      </c>
      <c r="L361" s="10">
        <f t="shared" si="64"/>
        <v>0.16703732653808595</v>
      </c>
    </row>
    <row r="362" spans="1:12" x14ac:dyDescent="0.55000000000000004">
      <c r="L362" s="9">
        <f>AVERAGE(L340:L361)</f>
        <v>0.39998629981994627</v>
      </c>
    </row>
    <row r="365" spans="1:12" s="4" customFormat="1" x14ac:dyDescent="0.55000000000000004">
      <c r="A365" s="7"/>
      <c r="C365" s="14" t="s">
        <v>1417</v>
      </c>
      <c r="D365" s="14"/>
      <c r="E365" s="14"/>
      <c r="F365" s="14"/>
      <c r="H365" s="15"/>
      <c r="I365" s="15"/>
      <c r="J365" s="15"/>
      <c r="K365" s="15"/>
      <c r="L365" s="16"/>
    </row>
    <row r="366" spans="1:12" s="4" customFormat="1" x14ac:dyDescent="0.55000000000000004">
      <c r="A366" s="7"/>
      <c r="C366" s="4" t="s">
        <v>1418</v>
      </c>
      <c r="D366" s="4" t="s">
        <v>1419</v>
      </c>
      <c r="E366" s="4" t="s">
        <v>1420</v>
      </c>
      <c r="F366" s="4" t="s">
        <v>1421</v>
      </c>
      <c r="H366" s="15" t="s">
        <v>1422</v>
      </c>
      <c r="I366" s="15"/>
      <c r="J366" s="15"/>
      <c r="K366" s="15"/>
      <c r="L366" s="16"/>
    </row>
    <row r="367" spans="1:12" ht="15.75" customHeight="1" x14ac:dyDescent="0.55000000000000004">
      <c r="A367" s="13" t="s">
        <v>1440</v>
      </c>
      <c r="B367">
        <v>5</v>
      </c>
      <c r="C367">
        <v>107187</v>
      </c>
      <c r="D367">
        <v>9723119</v>
      </c>
      <c r="E367">
        <v>13052</v>
      </c>
      <c r="F367">
        <v>75695</v>
      </c>
      <c r="G367" t="s">
        <v>1424</v>
      </c>
      <c r="H367" s="9" t="s">
        <v>1411</v>
      </c>
      <c r="I367" s="9" t="s">
        <v>1412</v>
      </c>
      <c r="J367" s="9" t="s">
        <v>1425</v>
      </c>
      <c r="K367" s="9" t="s">
        <v>1426</v>
      </c>
      <c r="L367" s="9" t="s">
        <v>1427</v>
      </c>
    </row>
    <row r="368" spans="1:12" x14ac:dyDescent="0.55000000000000004">
      <c r="A368" s="13"/>
      <c r="B368">
        <v>10</v>
      </c>
      <c r="C368">
        <v>197572</v>
      </c>
      <c r="D368">
        <v>19462008</v>
      </c>
      <c r="E368">
        <v>18274</v>
      </c>
      <c r="F368">
        <v>97398</v>
      </c>
      <c r="G368">
        <v>10</v>
      </c>
      <c r="H368" s="10">
        <f>(C368-C367)*0.33*3/32768/300</f>
        <v>9.1024932861328133E-3</v>
      </c>
      <c r="I368" s="10">
        <f>(D368-D367)*0.0011*3/327680/30</f>
        <v>3.2692803649902345E-3</v>
      </c>
      <c r="J368" s="10">
        <f>(E368-E367)*17.4*3/327680/30</f>
        <v>2.7729125976562498E-2</v>
      </c>
      <c r="K368" s="10">
        <f>(F368-F367)*18.8*3/327680/30</f>
        <v>0.12451672363281251</v>
      </c>
      <c r="L368" s="10">
        <f>SUM(H368:K368)</f>
        <v>0.16461762326049806</v>
      </c>
    </row>
    <row r="369" spans="1:12" x14ac:dyDescent="0.55000000000000004">
      <c r="A369" s="13"/>
      <c r="B369">
        <v>15</v>
      </c>
      <c r="C369">
        <v>452397</v>
      </c>
      <c r="D369">
        <v>29035200</v>
      </c>
      <c r="E369">
        <v>64271</v>
      </c>
      <c r="F369">
        <v>139166</v>
      </c>
      <c r="G369">
        <v>15</v>
      </c>
      <c r="H369" s="10">
        <f t="shared" ref="H369:H389" si="65">(C369-C368)*0.33*3/32768/300</f>
        <v>2.5662918090820313E-2</v>
      </c>
      <c r="I369" s="10">
        <f t="shared" ref="I369:I388" si="66">(D369-D368)*0.0011*3/327680/30</f>
        <v>3.2136569824218753E-3</v>
      </c>
      <c r="J369" s="10">
        <f t="shared" ref="J369:J388" si="67">(E369-E368)*17.4*3/327680/30</f>
        <v>0.24424676513671875</v>
      </c>
      <c r="K369" s="10">
        <f t="shared" ref="K369:K388" si="68">(F369-F368)*18.8*3/327680/30</f>
        <v>0.23963574218750003</v>
      </c>
      <c r="L369" s="10">
        <f t="shared" ref="L369:L389" si="69">SUM(H369:K369)</f>
        <v>0.51275908239746093</v>
      </c>
    </row>
    <row r="370" spans="1:12" x14ac:dyDescent="0.55000000000000004">
      <c r="A370" s="13"/>
      <c r="B370">
        <v>20</v>
      </c>
      <c r="C370">
        <v>629131</v>
      </c>
      <c r="D370">
        <v>38686504</v>
      </c>
      <c r="E370">
        <v>69164</v>
      </c>
      <c r="F370">
        <v>157355</v>
      </c>
      <c r="G370">
        <v>20</v>
      </c>
      <c r="H370" s="10">
        <f t="shared" si="65"/>
        <v>1.7798529052734376E-2</v>
      </c>
      <c r="I370" s="10">
        <f t="shared" si="66"/>
        <v>3.2398786621093754E-3</v>
      </c>
      <c r="J370" s="10">
        <f t="shared" si="67"/>
        <v>2.5982116699218748E-2</v>
      </c>
      <c r="K370" s="10">
        <f t="shared" si="68"/>
        <v>0.1043558349609375</v>
      </c>
      <c r="L370" s="10">
        <f t="shared" si="69"/>
        <v>0.15137635937499999</v>
      </c>
    </row>
    <row r="371" spans="1:12" x14ac:dyDescent="0.55000000000000004">
      <c r="A371" s="13"/>
      <c r="B371">
        <v>25</v>
      </c>
      <c r="C371">
        <v>872503</v>
      </c>
      <c r="D371">
        <v>48272571</v>
      </c>
      <c r="E371">
        <v>85119</v>
      </c>
      <c r="F371">
        <v>191427</v>
      </c>
      <c r="G371">
        <v>25</v>
      </c>
      <c r="H371" s="10">
        <f t="shared" si="65"/>
        <v>2.4509509277343754E-2</v>
      </c>
      <c r="I371" s="10">
        <f t="shared" si="66"/>
        <v>3.2179790344238285E-3</v>
      </c>
      <c r="J371" s="10">
        <f t="shared" si="67"/>
        <v>8.4721984863281252E-2</v>
      </c>
      <c r="K371" s="10">
        <f t="shared" si="68"/>
        <v>0.19548144531249997</v>
      </c>
      <c r="L371" s="10">
        <f t="shared" si="69"/>
        <v>0.30793091848754883</v>
      </c>
    </row>
    <row r="372" spans="1:12" x14ac:dyDescent="0.55000000000000004">
      <c r="A372" s="13"/>
      <c r="B372">
        <v>30</v>
      </c>
      <c r="C372">
        <v>1168962</v>
      </c>
      <c r="D372">
        <v>57804320</v>
      </c>
      <c r="E372">
        <v>91428</v>
      </c>
      <c r="F372">
        <v>222190</v>
      </c>
      <c r="G372">
        <v>30</v>
      </c>
      <c r="H372" s="10">
        <f t="shared" si="65"/>
        <v>2.9855795288085941E-2</v>
      </c>
      <c r="I372" s="10">
        <f t="shared" si="66"/>
        <v>3.1997448425292964E-3</v>
      </c>
      <c r="J372" s="10">
        <f t="shared" si="67"/>
        <v>3.3501159667968745E-2</v>
      </c>
      <c r="K372" s="10">
        <f t="shared" si="68"/>
        <v>0.17649670410156251</v>
      </c>
      <c r="L372" s="10">
        <f t="shared" si="69"/>
        <v>0.24305340390014649</v>
      </c>
    </row>
    <row r="373" spans="1:12" x14ac:dyDescent="0.55000000000000004">
      <c r="B373">
        <v>35</v>
      </c>
      <c r="C373">
        <v>1676108</v>
      </c>
      <c r="D373">
        <v>67127081</v>
      </c>
      <c r="E373">
        <v>209854</v>
      </c>
      <c r="F373">
        <v>311464</v>
      </c>
      <c r="G373">
        <v>35</v>
      </c>
      <c r="H373" s="10">
        <f t="shared" si="65"/>
        <v>5.107366333007813E-2</v>
      </c>
      <c r="I373" s="10">
        <f t="shared" si="66"/>
        <v>3.1295889587402348E-3</v>
      </c>
      <c r="J373" s="10">
        <f t="shared" si="67"/>
        <v>0.62884899902343749</v>
      </c>
      <c r="K373" s="10">
        <f t="shared" si="68"/>
        <v>0.51219213867187496</v>
      </c>
      <c r="L373" s="10">
        <f t="shared" si="69"/>
        <v>1.195244389984131</v>
      </c>
    </row>
    <row r="374" spans="1:12" x14ac:dyDescent="0.55000000000000004">
      <c r="B374">
        <v>40</v>
      </c>
      <c r="C374">
        <v>2141520</v>
      </c>
      <c r="D374">
        <v>76489720</v>
      </c>
      <c r="E374">
        <v>296859</v>
      </c>
      <c r="F374">
        <v>391779</v>
      </c>
      <c r="G374">
        <v>40</v>
      </c>
      <c r="H374" s="10">
        <f t="shared" si="65"/>
        <v>4.6870715332031257E-2</v>
      </c>
      <c r="I374" s="10">
        <f t="shared" si="66"/>
        <v>3.1429757385253911E-3</v>
      </c>
      <c r="J374" s="10">
        <f t="shared" si="67"/>
        <v>0.46200164794921866</v>
      </c>
      <c r="K374" s="10">
        <f t="shared" si="68"/>
        <v>0.46079162597656248</v>
      </c>
      <c r="L374" s="10">
        <f t="shared" si="69"/>
        <v>0.97280696499633779</v>
      </c>
    </row>
    <row r="375" spans="1:12" x14ac:dyDescent="0.55000000000000004">
      <c r="B375">
        <v>45</v>
      </c>
      <c r="C375">
        <v>2597163</v>
      </c>
      <c r="D375">
        <v>85862025</v>
      </c>
      <c r="E375">
        <v>382802</v>
      </c>
      <c r="F375">
        <v>448542</v>
      </c>
      <c r="G375">
        <v>45</v>
      </c>
      <c r="H375" s="10">
        <f t="shared" si="65"/>
        <v>4.588689880371094E-2</v>
      </c>
      <c r="I375" s="10">
        <f t="shared" si="66"/>
        <v>3.1462205505371093E-3</v>
      </c>
      <c r="J375" s="10">
        <f t="shared" si="67"/>
        <v>0.4563623657226562</v>
      </c>
      <c r="K375" s="10">
        <f t="shared" si="68"/>
        <v>0.32566662597656248</v>
      </c>
      <c r="L375" s="10">
        <f t="shared" si="69"/>
        <v>0.83106211105346672</v>
      </c>
    </row>
    <row r="376" spans="1:12" x14ac:dyDescent="0.55000000000000004">
      <c r="B376">
        <v>50</v>
      </c>
      <c r="C376">
        <v>2904374</v>
      </c>
      <c r="D376">
        <v>95382965</v>
      </c>
      <c r="E376">
        <v>386096</v>
      </c>
      <c r="F376">
        <v>466567</v>
      </c>
      <c r="G376">
        <v>50</v>
      </c>
      <c r="H376" s="10">
        <f t="shared" si="65"/>
        <v>3.093860778808594E-2</v>
      </c>
      <c r="I376" s="10">
        <f t="shared" si="66"/>
        <v>3.1961163330078133E-3</v>
      </c>
      <c r="J376" s="10">
        <f t="shared" si="67"/>
        <v>1.7491333007812502E-2</v>
      </c>
      <c r="K376" s="10">
        <f t="shared" si="68"/>
        <v>0.10341491699218749</v>
      </c>
      <c r="L376" s="10">
        <f t="shared" si="69"/>
        <v>0.15504097412109374</v>
      </c>
    </row>
    <row r="377" spans="1:12" x14ac:dyDescent="0.55000000000000004">
      <c r="B377">
        <v>55</v>
      </c>
      <c r="C377">
        <v>3234253</v>
      </c>
      <c r="D377">
        <v>104881380</v>
      </c>
      <c r="E377">
        <v>386963</v>
      </c>
      <c r="F377">
        <v>500527</v>
      </c>
      <c r="G377">
        <v>55</v>
      </c>
      <c r="H377" s="10">
        <f t="shared" si="65"/>
        <v>3.3221456909179686E-2</v>
      </c>
      <c r="I377" s="10">
        <f t="shared" si="66"/>
        <v>3.1885548400878909E-3</v>
      </c>
      <c r="J377" s="10">
        <f t="shared" si="67"/>
        <v>4.6038208007812501E-3</v>
      </c>
      <c r="K377" s="10">
        <f t="shared" si="68"/>
        <v>0.19483886718749999</v>
      </c>
      <c r="L377" s="10">
        <f t="shared" si="69"/>
        <v>0.2358526997375488</v>
      </c>
    </row>
    <row r="378" spans="1:12" x14ac:dyDescent="0.55000000000000004">
      <c r="B378">
        <v>60</v>
      </c>
      <c r="C378">
        <v>3635320</v>
      </c>
      <c r="D378">
        <v>114310107</v>
      </c>
      <c r="E378">
        <v>400159</v>
      </c>
      <c r="F378">
        <v>543266</v>
      </c>
      <c r="G378">
        <v>60</v>
      </c>
      <c r="H378" s="10">
        <f t="shared" si="65"/>
        <v>4.0390658569335942E-2</v>
      </c>
      <c r="I378" s="10">
        <f t="shared" si="66"/>
        <v>3.1651610412597661E-3</v>
      </c>
      <c r="J378" s="10">
        <f t="shared" si="67"/>
        <v>7.0071533203124994E-2</v>
      </c>
      <c r="K378" s="10">
        <f t="shared" si="68"/>
        <v>0.24520666503906252</v>
      </c>
      <c r="L378" s="10">
        <f t="shared" si="69"/>
        <v>0.35883401785278324</v>
      </c>
    </row>
    <row r="379" spans="1:12" x14ac:dyDescent="0.55000000000000004">
      <c r="B379">
        <v>65</v>
      </c>
      <c r="C379">
        <v>4002037</v>
      </c>
      <c r="D379">
        <v>123772806</v>
      </c>
      <c r="E379">
        <v>400468</v>
      </c>
      <c r="F379">
        <v>561336</v>
      </c>
      <c r="G379">
        <v>65</v>
      </c>
      <c r="H379" s="10">
        <f t="shared" si="65"/>
        <v>3.6931338500976567E-2</v>
      </c>
      <c r="I379" s="10">
        <f t="shared" si="66"/>
        <v>3.1765652160644529E-3</v>
      </c>
      <c r="J379" s="10">
        <f t="shared" si="67"/>
        <v>1.6408081054687499E-3</v>
      </c>
      <c r="K379" s="10">
        <f t="shared" si="68"/>
        <v>0.10367309570312501</v>
      </c>
      <c r="L379" s="10">
        <f t="shared" si="69"/>
        <v>0.14542180752563477</v>
      </c>
    </row>
    <row r="380" spans="1:12" x14ac:dyDescent="0.55000000000000004">
      <c r="B380">
        <v>70</v>
      </c>
      <c r="C380">
        <v>4387020</v>
      </c>
      <c r="D380">
        <v>133217175</v>
      </c>
      <c r="E380">
        <v>409151</v>
      </c>
      <c r="F380">
        <v>586047</v>
      </c>
      <c r="G380">
        <v>70</v>
      </c>
      <c r="H380" s="10">
        <f t="shared" si="65"/>
        <v>3.8770870971679687E-2</v>
      </c>
      <c r="I380" s="10">
        <f t="shared" si="66"/>
        <v>3.1704119567871102E-3</v>
      </c>
      <c r="J380" s="10">
        <f t="shared" si="67"/>
        <v>4.6107238769531246E-2</v>
      </c>
      <c r="K380" s="10">
        <f t="shared" si="68"/>
        <v>0.14177453613281252</v>
      </c>
      <c r="L380" s="10">
        <f t="shared" si="69"/>
        <v>0.22982305783081056</v>
      </c>
    </row>
    <row r="381" spans="1:12" x14ac:dyDescent="0.55000000000000004">
      <c r="B381">
        <v>75</v>
      </c>
      <c r="C381">
        <v>4820347</v>
      </c>
      <c r="D381">
        <v>142613770</v>
      </c>
      <c r="E381">
        <v>429978</v>
      </c>
      <c r="F381">
        <v>616561</v>
      </c>
      <c r="G381">
        <v>75</v>
      </c>
      <c r="H381" s="10">
        <f t="shared" si="65"/>
        <v>4.3639498901367188E-2</v>
      </c>
      <c r="I381" s="10">
        <f t="shared" si="66"/>
        <v>3.154374542236328E-3</v>
      </c>
      <c r="J381" s="10">
        <f t="shared" si="67"/>
        <v>0.11059259033203124</v>
      </c>
      <c r="K381" s="10">
        <f t="shared" si="68"/>
        <v>0.17506811523437502</v>
      </c>
      <c r="L381" s="10">
        <f t="shared" si="69"/>
        <v>0.33245457901000974</v>
      </c>
    </row>
    <row r="382" spans="1:12" x14ac:dyDescent="0.55000000000000004">
      <c r="B382">
        <v>80</v>
      </c>
      <c r="C382">
        <v>5208554</v>
      </c>
      <c r="D382">
        <v>152055682</v>
      </c>
      <c r="E382">
        <v>430845</v>
      </c>
      <c r="F382">
        <v>635738</v>
      </c>
      <c r="G382">
        <v>80</v>
      </c>
      <c r="H382" s="10">
        <f t="shared" si="65"/>
        <v>3.9095553588867189E-2</v>
      </c>
      <c r="I382" s="10">
        <f t="shared" si="66"/>
        <v>3.1695871582031253E-3</v>
      </c>
      <c r="J382" s="10">
        <f t="shared" si="67"/>
        <v>4.6038208007812501E-3</v>
      </c>
      <c r="K382" s="10">
        <f t="shared" si="68"/>
        <v>0.1100242919921875</v>
      </c>
      <c r="L382" s="10">
        <f t="shared" si="69"/>
        <v>0.15689325354003905</v>
      </c>
    </row>
    <row r="383" spans="1:12" x14ac:dyDescent="0.55000000000000004">
      <c r="B383">
        <v>85</v>
      </c>
      <c r="C383">
        <v>5592185</v>
      </c>
      <c r="D383">
        <v>161502065</v>
      </c>
      <c r="E383">
        <v>431153</v>
      </c>
      <c r="F383">
        <v>654964</v>
      </c>
      <c r="G383">
        <v>85</v>
      </c>
      <c r="H383" s="10">
        <f t="shared" si="65"/>
        <v>3.8634713745117191E-2</v>
      </c>
      <c r="I383" s="10">
        <f t="shared" si="66"/>
        <v>3.171088043212891E-3</v>
      </c>
      <c r="J383" s="10">
        <f t="shared" si="67"/>
        <v>1.6354980468749997E-3</v>
      </c>
      <c r="K383" s="10">
        <f t="shared" si="68"/>
        <v>0.11030541992187498</v>
      </c>
      <c r="L383" s="10">
        <f t="shared" si="69"/>
        <v>0.15374671975708007</v>
      </c>
    </row>
    <row r="384" spans="1:12" x14ac:dyDescent="0.55000000000000004">
      <c r="B384">
        <v>90</v>
      </c>
      <c r="C384">
        <v>6003147</v>
      </c>
      <c r="D384">
        <v>170921005</v>
      </c>
      <c r="E384">
        <v>432255</v>
      </c>
      <c r="F384">
        <v>674234</v>
      </c>
      <c r="G384">
        <v>90</v>
      </c>
      <c r="H384" s="10">
        <f t="shared" si="65"/>
        <v>4.1387164306640627E-2</v>
      </c>
      <c r="I384" s="10">
        <f t="shared" si="66"/>
        <v>3.1618756103515624E-3</v>
      </c>
      <c r="J384" s="10">
        <f t="shared" si="67"/>
        <v>5.8516845703124997E-3</v>
      </c>
      <c r="K384" s="10">
        <f t="shared" si="68"/>
        <v>0.11055786132812501</v>
      </c>
      <c r="L384" s="10">
        <f t="shared" si="69"/>
        <v>0.16095858581542971</v>
      </c>
    </row>
    <row r="385" spans="1:12" x14ac:dyDescent="0.55000000000000004">
      <c r="B385">
        <v>95</v>
      </c>
      <c r="C385">
        <v>6444597</v>
      </c>
      <c r="D385">
        <v>180309264</v>
      </c>
      <c r="E385">
        <v>432640</v>
      </c>
      <c r="F385">
        <v>693219</v>
      </c>
      <c r="G385">
        <v>95</v>
      </c>
      <c r="H385" s="10">
        <f t="shared" si="65"/>
        <v>4.4457550048828127E-2</v>
      </c>
      <c r="I385" s="10">
        <f t="shared" si="66"/>
        <v>3.1515762023925781E-3</v>
      </c>
      <c r="J385" s="10">
        <f t="shared" si="67"/>
        <v>2.0443725585937494E-3</v>
      </c>
      <c r="K385" s="10">
        <f t="shared" si="68"/>
        <v>0.1089227294921875</v>
      </c>
      <c r="L385" s="10">
        <f t="shared" si="69"/>
        <v>0.15857622830200196</v>
      </c>
    </row>
    <row r="386" spans="1:12" x14ac:dyDescent="0.55000000000000004">
      <c r="B386">
        <v>100</v>
      </c>
      <c r="C386">
        <v>6893403</v>
      </c>
      <c r="D386">
        <v>189688969</v>
      </c>
      <c r="E386">
        <v>433433</v>
      </c>
      <c r="F386">
        <v>711824</v>
      </c>
      <c r="G386">
        <v>100</v>
      </c>
      <c r="H386" s="10">
        <f t="shared" si="65"/>
        <v>4.5198358154296882E-2</v>
      </c>
      <c r="I386" s="10">
        <f t="shared" si="66"/>
        <v>3.1487046813964848E-3</v>
      </c>
      <c r="J386" s="10">
        <f t="shared" si="67"/>
        <v>4.21087646484375E-3</v>
      </c>
      <c r="K386" s="10">
        <f t="shared" si="68"/>
        <v>0.10674255371093749</v>
      </c>
      <c r="L386" s="10">
        <f t="shared" si="69"/>
        <v>0.15930049301147461</v>
      </c>
    </row>
    <row r="387" spans="1:12" x14ac:dyDescent="0.55000000000000004">
      <c r="B387">
        <v>105</v>
      </c>
      <c r="C387">
        <v>7363839</v>
      </c>
      <c r="D387">
        <v>199048642</v>
      </c>
      <c r="E387">
        <v>436732</v>
      </c>
      <c r="F387">
        <v>730811</v>
      </c>
      <c r="G387">
        <v>105</v>
      </c>
      <c r="H387" s="10">
        <f t="shared" si="65"/>
        <v>4.7376672363281254E-2</v>
      </c>
      <c r="I387" s="10">
        <f t="shared" si="66"/>
        <v>3.1419800720214846E-3</v>
      </c>
      <c r="J387" s="10">
        <f t="shared" si="67"/>
        <v>1.7517883300781249E-2</v>
      </c>
      <c r="K387" s="10">
        <f t="shared" si="68"/>
        <v>0.1089342041015625</v>
      </c>
      <c r="L387" s="10">
        <f t="shared" si="69"/>
        <v>0.1769707398376465</v>
      </c>
    </row>
    <row r="388" spans="1:12" x14ac:dyDescent="0.55000000000000004">
      <c r="B388">
        <v>110</v>
      </c>
      <c r="C388">
        <v>7832001</v>
      </c>
      <c r="D388">
        <v>208409366</v>
      </c>
      <c r="E388">
        <v>437601</v>
      </c>
      <c r="F388">
        <v>749614</v>
      </c>
      <c r="G388">
        <v>110</v>
      </c>
      <c r="H388" s="10">
        <f t="shared" si="65"/>
        <v>4.7147662353515633E-2</v>
      </c>
      <c r="I388" s="10">
        <f t="shared" si="66"/>
        <v>3.1423328857421878E-3</v>
      </c>
      <c r="J388" s="10">
        <f t="shared" si="67"/>
        <v>4.6144409179687497E-3</v>
      </c>
      <c r="K388" s="10">
        <f t="shared" si="68"/>
        <v>0.10787854003906251</v>
      </c>
      <c r="L388" s="10">
        <f t="shared" si="69"/>
        <v>0.16278297619628906</v>
      </c>
    </row>
    <row r="389" spans="1:12" x14ac:dyDescent="0.55000000000000004">
      <c r="B389">
        <v>115</v>
      </c>
      <c r="C389">
        <v>8296197</v>
      </c>
      <c r="D389">
        <v>217774956</v>
      </c>
      <c r="E389">
        <v>437910</v>
      </c>
      <c r="F389">
        <v>768320</v>
      </c>
      <c r="G389">
        <v>115</v>
      </c>
      <c r="H389" s="10">
        <f t="shared" si="65"/>
        <v>4.6748254394531251E-2</v>
      </c>
      <c r="I389" s="10">
        <f>(D389-D388)*0.0011*3/32768/300</f>
        <v>3.1439663696289067E-3</v>
      </c>
      <c r="J389" s="10">
        <f>(E389-E388)*17.4*3/32768/300</f>
        <v>1.6408081054687499E-3</v>
      </c>
      <c r="K389" s="10">
        <f>(F389-F388)*18.8*3/327680/30</f>
        <v>0.107322021484375</v>
      </c>
      <c r="L389" s="10">
        <f t="shared" si="69"/>
        <v>0.15885505035400391</v>
      </c>
    </row>
    <row r="390" spans="1:12" x14ac:dyDescent="0.55000000000000004">
      <c r="L390" s="9">
        <f>AVERAGE(L368:L389)</f>
        <v>0.32383463801574702</v>
      </c>
    </row>
    <row r="393" spans="1:12" s="4" customFormat="1" x14ac:dyDescent="0.55000000000000004">
      <c r="A393" s="7"/>
      <c r="C393" s="14" t="s">
        <v>1417</v>
      </c>
      <c r="D393" s="14"/>
      <c r="E393" s="14"/>
      <c r="F393" s="14"/>
      <c r="H393" s="15"/>
      <c r="I393" s="15"/>
      <c r="J393" s="15"/>
      <c r="K393" s="15"/>
      <c r="L393" s="16"/>
    </row>
    <row r="394" spans="1:12" s="4" customFormat="1" x14ac:dyDescent="0.55000000000000004">
      <c r="A394" s="7"/>
      <c r="C394" s="4" t="s">
        <v>1418</v>
      </c>
      <c r="D394" s="4" t="s">
        <v>1419</v>
      </c>
      <c r="E394" s="4" t="s">
        <v>1420</v>
      </c>
      <c r="F394" s="4" t="s">
        <v>1421</v>
      </c>
      <c r="H394" s="15" t="s">
        <v>1422</v>
      </c>
      <c r="I394" s="15"/>
      <c r="J394" s="15"/>
      <c r="K394" s="15"/>
      <c r="L394" s="16"/>
    </row>
    <row r="395" spans="1:12" ht="15.75" customHeight="1" x14ac:dyDescent="0.55000000000000004">
      <c r="A395" s="13" t="s">
        <v>1441</v>
      </c>
      <c r="B395">
        <v>5</v>
      </c>
      <c r="C395">
        <v>106752</v>
      </c>
      <c r="D395">
        <v>9723545</v>
      </c>
      <c r="E395">
        <v>13071</v>
      </c>
      <c r="F395">
        <v>75957</v>
      </c>
      <c r="G395" t="s">
        <v>1424</v>
      </c>
      <c r="H395" s="9" t="s">
        <v>1411</v>
      </c>
      <c r="I395" s="9" t="s">
        <v>1412</v>
      </c>
      <c r="J395" s="9" t="s">
        <v>1425</v>
      </c>
      <c r="K395" s="9" t="s">
        <v>1426</v>
      </c>
      <c r="L395" s="9" t="s">
        <v>1427</v>
      </c>
    </row>
    <row r="396" spans="1:12" x14ac:dyDescent="0.55000000000000004">
      <c r="A396" s="13"/>
      <c r="B396">
        <v>10</v>
      </c>
      <c r="C396">
        <v>197112</v>
      </c>
      <c r="D396">
        <v>19462447</v>
      </c>
      <c r="E396">
        <v>18295</v>
      </c>
      <c r="F396">
        <v>97705</v>
      </c>
      <c r="G396">
        <v>10</v>
      </c>
      <c r="H396" s="10">
        <f>(C396-C395)*0.33*3/32768/300</f>
        <v>9.0999755859375014E-3</v>
      </c>
      <c r="I396" s="10">
        <f>(D396-D395)*0.0011*3/327680/30</f>
        <v>3.2692847290039062E-3</v>
      </c>
      <c r="J396" s="10">
        <f>(E396-E395)*17.4*3/327680/30</f>
        <v>2.773974609375E-2</v>
      </c>
      <c r="K396" s="10">
        <f>(F396-F395)*18.8*3/327680/30</f>
        <v>0.12477490234375002</v>
      </c>
      <c r="L396" s="10">
        <f>SUM(H396:K396)</f>
        <v>0.16488390875244144</v>
      </c>
    </row>
    <row r="397" spans="1:12" x14ac:dyDescent="0.55000000000000004">
      <c r="A397" s="13"/>
      <c r="B397">
        <v>15</v>
      </c>
      <c r="C397">
        <v>545920</v>
      </c>
      <c r="D397">
        <v>28943286</v>
      </c>
      <c r="E397">
        <v>79203</v>
      </c>
      <c r="F397">
        <v>150143</v>
      </c>
      <c r="G397">
        <v>15</v>
      </c>
      <c r="H397" s="10">
        <f t="shared" ref="H397:H417" si="70">(C397-C396)*0.33*3/32768/300</f>
        <v>3.5127758789062498E-2</v>
      </c>
      <c r="I397" s="10">
        <f t="shared" ref="I397:I416" si="71">(D397-D396)*0.0011*3/327680/30</f>
        <v>3.1826546936035158E-3</v>
      </c>
      <c r="J397" s="10">
        <f t="shared" ref="J397:J416" si="72">(E397-E396)*17.4*3/327680/30</f>
        <v>0.32342504882812495</v>
      </c>
      <c r="K397" s="10">
        <f t="shared" ref="K397:K416" si="73">(F397-F396)*18.8*3/327680/30</f>
        <v>0.30085278320312503</v>
      </c>
      <c r="L397" s="10">
        <f t="shared" ref="L397:L417" si="74">SUM(H397:K397)</f>
        <v>0.66258824551391604</v>
      </c>
    </row>
    <row r="398" spans="1:12" x14ac:dyDescent="0.55000000000000004">
      <c r="A398" s="13"/>
      <c r="B398">
        <v>20</v>
      </c>
      <c r="C398">
        <v>840428</v>
      </c>
      <c r="D398">
        <v>38476893</v>
      </c>
      <c r="E398">
        <v>89336</v>
      </c>
      <c r="F398">
        <v>174463</v>
      </c>
      <c r="G398">
        <v>20</v>
      </c>
      <c r="H398" s="10">
        <f t="shared" si="70"/>
        <v>2.965931396484375E-2</v>
      </c>
      <c r="I398" s="10">
        <f t="shared" si="71"/>
        <v>3.2003685607910159E-3</v>
      </c>
      <c r="J398" s="10">
        <f t="shared" si="72"/>
        <v>5.3806823730468745E-2</v>
      </c>
      <c r="K398" s="10">
        <f t="shared" si="73"/>
        <v>0.13953125</v>
      </c>
      <c r="L398" s="10">
        <f t="shared" si="74"/>
        <v>0.2261977562561035</v>
      </c>
    </row>
    <row r="399" spans="1:12" x14ac:dyDescent="0.55000000000000004">
      <c r="A399" s="13"/>
      <c r="B399">
        <v>25</v>
      </c>
      <c r="C399">
        <v>1124412</v>
      </c>
      <c r="D399">
        <v>48020577</v>
      </c>
      <c r="E399">
        <v>89637</v>
      </c>
      <c r="F399">
        <v>196140</v>
      </c>
      <c r="G399">
        <v>25</v>
      </c>
      <c r="H399" s="10">
        <f t="shared" si="70"/>
        <v>2.8599462890625003E-2</v>
      </c>
      <c r="I399" s="10">
        <f t="shared" si="71"/>
        <v>3.2037513427734376E-3</v>
      </c>
      <c r="J399" s="10">
        <f t="shared" si="72"/>
        <v>1.5983276367187499E-3</v>
      </c>
      <c r="K399" s="10">
        <f t="shared" si="73"/>
        <v>0.1243675537109375</v>
      </c>
      <c r="L399" s="10">
        <f t="shared" si="74"/>
        <v>0.15776909558105467</v>
      </c>
    </row>
    <row r="400" spans="1:12" x14ac:dyDescent="0.55000000000000004">
      <c r="A400" s="13"/>
      <c r="B400">
        <v>30</v>
      </c>
      <c r="C400">
        <v>1588348</v>
      </c>
      <c r="D400">
        <v>57386104</v>
      </c>
      <c r="E400">
        <v>135390</v>
      </c>
      <c r="F400">
        <v>251892</v>
      </c>
      <c r="G400">
        <v>30</v>
      </c>
      <c r="H400" s="10">
        <f t="shared" si="70"/>
        <v>4.6722070312500003E-2</v>
      </c>
      <c r="I400" s="10">
        <f t="shared" si="71"/>
        <v>3.1439452209472652E-3</v>
      </c>
      <c r="J400" s="10">
        <f t="shared" si="72"/>
        <v>0.24295111083984372</v>
      </c>
      <c r="K400" s="10">
        <f t="shared" si="73"/>
        <v>0.31986621093750001</v>
      </c>
      <c r="L400" s="10">
        <f t="shared" si="74"/>
        <v>0.61268333731079094</v>
      </c>
    </row>
    <row r="401" spans="2:12" x14ac:dyDescent="0.55000000000000004">
      <c r="B401">
        <v>35</v>
      </c>
      <c r="C401">
        <v>2032679</v>
      </c>
      <c r="D401">
        <v>66771226</v>
      </c>
      <c r="E401">
        <v>151277</v>
      </c>
      <c r="F401">
        <v>328970</v>
      </c>
      <c r="G401">
        <v>35</v>
      </c>
      <c r="H401" s="10">
        <f t="shared" si="70"/>
        <v>4.4747689819335947E-2</v>
      </c>
      <c r="I401" s="10">
        <f t="shared" si="71"/>
        <v>3.1505231323242185E-3</v>
      </c>
      <c r="J401" s="10">
        <f t="shared" si="72"/>
        <v>8.4360900878906228E-2</v>
      </c>
      <c r="K401" s="10">
        <f t="shared" si="73"/>
        <v>0.44221997070312502</v>
      </c>
      <c r="L401" s="10">
        <f t="shared" si="74"/>
        <v>0.57447908453369134</v>
      </c>
    </row>
    <row r="402" spans="2:12" x14ac:dyDescent="0.55000000000000004">
      <c r="B402">
        <v>40</v>
      </c>
      <c r="C402">
        <v>2757706</v>
      </c>
      <c r="D402">
        <v>75874193</v>
      </c>
      <c r="E402">
        <v>324322</v>
      </c>
      <c r="F402">
        <v>485425</v>
      </c>
      <c r="G402">
        <v>40</v>
      </c>
      <c r="H402" s="10">
        <f t="shared" si="70"/>
        <v>7.3016024780273442E-2</v>
      </c>
      <c r="I402" s="10">
        <f t="shared" si="71"/>
        <v>3.0558055725097657E-3</v>
      </c>
      <c r="J402" s="10">
        <f t="shared" si="72"/>
        <v>0.91887908935546858</v>
      </c>
      <c r="K402" s="10">
        <f t="shared" si="73"/>
        <v>0.89763000488281242</v>
      </c>
      <c r="L402" s="10">
        <f t="shared" si="74"/>
        <v>1.8925809245910643</v>
      </c>
    </row>
    <row r="403" spans="2:12" x14ac:dyDescent="0.55000000000000004">
      <c r="B403">
        <v>45</v>
      </c>
      <c r="C403">
        <v>3296604</v>
      </c>
      <c r="D403">
        <v>85164854</v>
      </c>
      <c r="E403">
        <v>355118</v>
      </c>
      <c r="F403">
        <v>533210</v>
      </c>
      <c r="G403">
        <v>45</v>
      </c>
      <c r="H403" s="10">
        <f t="shared" si="70"/>
        <v>5.4271343994140624E-2</v>
      </c>
      <c r="I403" s="10">
        <f t="shared" si="71"/>
        <v>3.1188132019042969E-3</v>
      </c>
      <c r="J403" s="10">
        <f t="shared" si="72"/>
        <v>0.16352856445312497</v>
      </c>
      <c r="K403" s="10">
        <f t="shared" si="73"/>
        <v>0.2741571044921875</v>
      </c>
      <c r="L403" s="10">
        <f t="shared" si="74"/>
        <v>0.49507582614135737</v>
      </c>
    </row>
    <row r="404" spans="2:12" x14ac:dyDescent="0.55000000000000004">
      <c r="B404">
        <v>50</v>
      </c>
      <c r="C404">
        <v>3743953</v>
      </c>
      <c r="D404">
        <v>94547067</v>
      </c>
      <c r="E404">
        <v>355346</v>
      </c>
      <c r="F404">
        <v>551619</v>
      </c>
      <c r="G404">
        <v>50</v>
      </c>
      <c r="H404" s="10">
        <f t="shared" si="70"/>
        <v>4.5051626586914063E-2</v>
      </c>
      <c r="I404" s="10">
        <f t="shared" si="71"/>
        <v>3.1495466003417971E-3</v>
      </c>
      <c r="J404" s="10">
        <f t="shared" si="72"/>
        <v>1.2106933593749999E-3</v>
      </c>
      <c r="K404" s="10">
        <f t="shared" si="73"/>
        <v>0.10561804199218751</v>
      </c>
      <c r="L404" s="10">
        <f t="shared" si="74"/>
        <v>0.15502990853881837</v>
      </c>
    </row>
    <row r="405" spans="2:12" x14ac:dyDescent="0.55000000000000004">
      <c r="B405">
        <v>55</v>
      </c>
      <c r="C405">
        <v>4209019</v>
      </c>
      <c r="D405">
        <v>103909873</v>
      </c>
      <c r="E405">
        <v>361479</v>
      </c>
      <c r="F405">
        <v>585401</v>
      </c>
      <c r="G405">
        <v>55</v>
      </c>
      <c r="H405" s="10">
        <f t="shared" si="70"/>
        <v>4.6835870361328122E-2</v>
      </c>
      <c r="I405" s="10">
        <f t="shared" si="71"/>
        <v>3.1430317993164066E-3</v>
      </c>
      <c r="J405" s="10">
        <f t="shared" si="72"/>
        <v>3.2566589355468752E-2</v>
      </c>
      <c r="K405" s="10">
        <f t="shared" si="73"/>
        <v>0.19381762695312499</v>
      </c>
      <c r="L405" s="10">
        <f t="shared" si="74"/>
        <v>0.27636311846923828</v>
      </c>
    </row>
    <row r="406" spans="2:12" x14ac:dyDescent="0.55000000000000004">
      <c r="B406">
        <v>60</v>
      </c>
      <c r="C406">
        <v>4737058</v>
      </c>
      <c r="D406">
        <v>113211817</v>
      </c>
      <c r="E406">
        <v>375033</v>
      </c>
      <c r="F406">
        <v>628065</v>
      </c>
      <c r="G406">
        <v>60</v>
      </c>
      <c r="H406" s="10">
        <f t="shared" si="70"/>
        <v>5.3177755737304683E-2</v>
      </c>
      <c r="I406" s="10">
        <f t="shared" si="71"/>
        <v>3.1226008300781253E-3</v>
      </c>
      <c r="J406" s="10">
        <f t="shared" si="72"/>
        <v>7.1972534179687492E-2</v>
      </c>
      <c r="K406" s="10">
        <f t="shared" si="73"/>
        <v>0.24477636718750001</v>
      </c>
      <c r="L406" s="10">
        <f t="shared" si="74"/>
        <v>0.37304925793457033</v>
      </c>
    </row>
    <row r="407" spans="2:12" x14ac:dyDescent="0.55000000000000004">
      <c r="B407">
        <v>65</v>
      </c>
      <c r="C407">
        <v>5223727</v>
      </c>
      <c r="D407">
        <v>122554984</v>
      </c>
      <c r="E407">
        <v>375341</v>
      </c>
      <c r="F407">
        <v>646394</v>
      </c>
      <c r="G407">
        <v>65</v>
      </c>
      <c r="H407" s="10">
        <f t="shared" si="70"/>
        <v>4.9011465454101566E-2</v>
      </c>
      <c r="I407" s="10">
        <f t="shared" si="71"/>
        <v>3.1364391174316408E-3</v>
      </c>
      <c r="J407" s="10">
        <f t="shared" si="72"/>
        <v>1.6354980468749997E-3</v>
      </c>
      <c r="K407" s="10">
        <f t="shared" si="73"/>
        <v>0.10515905761718751</v>
      </c>
      <c r="L407" s="10">
        <f t="shared" si="74"/>
        <v>0.15894246023559572</v>
      </c>
    </row>
    <row r="408" spans="2:12" x14ac:dyDescent="0.55000000000000004">
      <c r="B408">
        <v>70</v>
      </c>
      <c r="C408">
        <v>5735247</v>
      </c>
      <c r="D408">
        <v>131873536</v>
      </c>
      <c r="E408">
        <v>384400</v>
      </c>
      <c r="F408">
        <v>672861</v>
      </c>
      <c r="G408">
        <v>70</v>
      </c>
      <c r="H408" s="10">
        <f t="shared" si="70"/>
        <v>5.1514160156250002E-2</v>
      </c>
      <c r="I408" s="10">
        <f t="shared" si="71"/>
        <v>3.1281760253906252E-3</v>
      </c>
      <c r="J408" s="10">
        <f t="shared" si="72"/>
        <v>4.8103820800781245E-2</v>
      </c>
      <c r="K408" s="10">
        <f t="shared" si="73"/>
        <v>0.15184924316406251</v>
      </c>
      <c r="L408" s="10">
        <f t="shared" si="74"/>
        <v>0.25459540014648441</v>
      </c>
    </row>
    <row r="409" spans="2:12" x14ac:dyDescent="0.55000000000000004">
      <c r="B409">
        <v>75</v>
      </c>
      <c r="C409">
        <v>6247150</v>
      </c>
      <c r="D409">
        <v>141191420</v>
      </c>
      <c r="E409">
        <v>387824</v>
      </c>
      <c r="F409">
        <v>709695</v>
      </c>
      <c r="G409">
        <v>75</v>
      </c>
      <c r="H409" s="10">
        <f t="shared" si="70"/>
        <v>5.1552731323242194E-2</v>
      </c>
      <c r="I409" s="10">
        <f t="shared" si="71"/>
        <v>3.1279517822265629E-3</v>
      </c>
      <c r="J409" s="10">
        <f t="shared" si="72"/>
        <v>1.8181640624999999E-2</v>
      </c>
      <c r="K409" s="10">
        <f t="shared" si="73"/>
        <v>0.21132788085937501</v>
      </c>
      <c r="L409" s="10">
        <f t="shared" si="74"/>
        <v>0.28419020458984379</v>
      </c>
    </row>
    <row r="410" spans="2:12" x14ac:dyDescent="0.55000000000000004">
      <c r="B410">
        <v>80</v>
      </c>
      <c r="C410">
        <v>6734671</v>
      </c>
      <c r="D410">
        <v>150533750</v>
      </c>
      <c r="E410">
        <v>388690</v>
      </c>
      <c r="F410">
        <v>729326</v>
      </c>
      <c r="G410">
        <v>80</v>
      </c>
      <c r="H410" s="10">
        <f t="shared" si="70"/>
        <v>4.9097268676757816E-2</v>
      </c>
      <c r="I410" s="10">
        <f t="shared" si="71"/>
        <v>3.1361581420898438E-3</v>
      </c>
      <c r="J410" s="10">
        <f t="shared" si="72"/>
        <v>4.5985107421874999E-3</v>
      </c>
      <c r="K410" s="10">
        <f t="shared" si="73"/>
        <v>0.11262902832031249</v>
      </c>
      <c r="L410" s="10">
        <f t="shared" si="74"/>
        <v>0.16946096588134765</v>
      </c>
    </row>
    <row r="411" spans="2:12" x14ac:dyDescent="0.55000000000000004">
      <c r="B411">
        <v>85</v>
      </c>
      <c r="C411">
        <v>7220947</v>
      </c>
      <c r="D411">
        <v>159877410</v>
      </c>
      <c r="E411">
        <v>391913</v>
      </c>
      <c r="F411">
        <v>748549</v>
      </c>
      <c r="G411">
        <v>85</v>
      </c>
      <c r="H411" s="10">
        <f t="shared" si="70"/>
        <v>4.8971887207031252E-2</v>
      </c>
      <c r="I411" s="10">
        <f t="shared" si="71"/>
        <v>3.1366046142578125E-3</v>
      </c>
      <c r="J411" s="10">
        <f t="shared" si="72"/>
        <v>1.7114318847656247E-2</v>
      </c>
      <c r="K411" s="10">
        <f t="shared" si="73"/>
        <v>0.11028820800781251</v>
      </c>
      <c r="L411" s="10">
        <f t="shared" si="74"/>
        <v>0.17951101867675784</v>
      </c>
    </row>
    <row r="412" spans="2:12" x14ac:dyDescent="0.55000000000000004">
      <c r="B412">
        <v>90</v>
      </c>
      <c r="C412">
        <v>7707891</v>
      </c>
      <c r="D412">
        <v>169219589</v>
      </c>
      <c r="E412">
        <v>392781</v>
      </c>
      <c r="F412">
        <v>768947</v>
      </c>
      <c r="G412">
        <v>90</v>
      </c>
      <c r="H412" s="10">
        <f t="shared" si="70"/>
        <v>4.9039160156250004E-2</v>
      </c>
      <c r="I412" s="10">
        <f t="shared" si="71"/>
        <v>3.1361074523925782E-3</v>
      </c>
      <c r="J412" s="10">
        <f t="shared" si="72"/>
        <v>4.6091308593750003E-3</v>
      </c>
      <c r="K412" s="10">
        <f t="shared" si="73"/>
        <v>0.11702954101562502</v>
      </c>
      <c r="L412" s="10">
        <f t="shared" si="74"/>
        <v>0.1738139394836426</v>
      </c>
    </row>
    <row r="413" spans="2:12" x14ac:dyDescent="0.55000000000000004">
      <c r="B413">
        <v>95</v>
      </c>
      <c r="C413">
        <v>8192963</v>
      </c>
      <c r="D413">
        <v>178564329</v>
      </c>
      <c r="E413">
        <v>393090</v>
      </c>
      <c r="F413">
        <v>788958</v>
      </c>
      <c r="G413">
        <v>95</v>
      </c>
      <c r="H413" s="10">
        <f t="shared" si="70"/>
        <v>4.8850634765625005E-2</v>
      </c>
      <c r="I413" s="10">
        <f t="shared" si="71"/>
        <v>3.1369671630859376E-3</v>
      </c>
      <c r="J413" s="10">
        <f t="shared" si="72"/>
        <v>1.6408081054687499E-3</v>
      </c>
      <c r="K413" s="10">
        <f t="shared" si="73"/>
        <v>0.11480920410156249</v>
      </c>
      <c r="L413" s="10">
        <f t="shared" si="74"/>
        <v>0.16843761413574218</v>
      </c>
    </row>
    <row r="414" spans="2:12" x14ac:dyDescent="0.55000000000000004">
      <c r="B414">
        <v>100</v>
      </c>
      <c r="C414">
        <v>8688416</v>
      </c>
      <c r="D414">
        <v>187898395</v>
      </c>
      <c r="E414">
        <v>397304</v>
      </c>
      <c r="F414">
        <v>808604</v>
      </c>
      <c r="G414">
        <v>100</v>
      </c>
      <c r="H414" s="10">
        <f t="shared" si="70"/>
        <v>4.9896084594726574E-2</v>
      </c>
      <c r="I414" s="10">
        <f t="shared" si="71"/>
        <v>3.133383972167969E-3</v>
      </c>
      <c r="J414" s="10">
        <f t="shared" si="72"/>
        <v>2.23765869140625E-2</v>
      </c>
      <c r="K414" s="10">
        <f t="shared" si="73"/>
        <v>0.11271508789062498</v>
      </c>
      <c r="L414" s="10">
        <f t="shared" si="74"/>
        <v>0.18812114337158203</v>
      </c>
    </row>
    <row r="415" spans="2:12" x14ac:dyDescent="0.55000000000000004">
      <c r="B415">
        <v>105</v>
      </c>
      <c r="C415">
        <v>9176083</v>
      </c>
      <c r="D415">
        <v>197239018</v>
      </c>
      <c r="E415">
        <v>397615</v>
      </c>
      <c r="F415">
        <v>828204</v>
      </c>
      <c r="G415">
        <v>105</v>
      </c>
      <c r="H415" s="10">
        <f t="shared" si="70"/>
        <v>4.9111972045898449E-2</v>
      </c>
      <c r="I415" s="10">
        <f t="shared" si="71"/>
        <v>3.1355851135253911E-3</v>
      </c>
      <c r="J415" s="10">
        <f t="shared" si="72"/>
        <v>1.6514282226562499E-3</v>
      </c>
      <c r="K415" s="10">
        <f t="shared" si="73"/>
        <v>0.11245117187500001</v>
      </c>
      <c r="L415" s="10">
        <f t="shared" si="74"/>
        <v>0.16635015725708011</v>
      </c>
    </row>
    <row r="416" spans="2:12" x14ac:dyDescent="0.55000000000000004">
      <c r="B416">
        <v>110</v>
      </c>
      <c r="C416">
        <v>9667916</v>
      </c>
      <c r="D416">
        <v>206576973</v>
      </c>
      <c r="E416">
        <v>398482</v>
      </c>
      <c r="F416">
        <v>847399</v>
      </c>
      <c r="G416">
        <v>110</v>
      </c>
      <c r="H416" s="10">
        <f t="shared" si="70"/>
        <v>4.953152160644532E-2</v>
      </c>
      <c r="I416" s="10">
        <f t="shared" si="71"/>
        <v>3.1346894836425782E-3</v>
      </c>
      <c r="J416" s="10">
        <f t="shared" si="72"/>
        <v>4.6038208007812501E-3</v>
      </c>
      <c r="K416" s="10">
        <f t="shared" si="73"/>
        <v>0.11012756347656251</v>
      </c>
      <c r="L416" s="10">
        <f t="shared" si="74"/>
        <v>0.16739759536743165</v>
      </c>
    </row>
    <row r="417" spans="1:12" x14ac:dyDescent="0.55000000000000004">
      <c r="B417">
        <v>115</v>
      </c>
      <c r="C417">
        <v>10158056</v>
      </c>
      <c r="D417">
        <v>215916646</v>
      </c>
      <c r="E417">
        <v>401780</v>
      </c>
      <c r="F417">
        <v>866739</v>
      </c>
      <c r="G417">
        <v>115</v>
      </c>
      <c r="H417" s="10">
        <f t="shared" si="70"/>
        <v>4.9361022949218757E-2</v>
      </c>
      <c r="I417" s="10">
        <f>(D417-D416)*0.0011*3/32768/300</f>
        <v>3.1352662048339847E-3</v>
      </c>
      <c r="J417" s="10">
        <f>(E417-E416)*17.4*3/32768/300</f>
        <v>1.7512573242187499E-2</v>
      </c>
      <c r="K417" s="10">
        <f>(F417-F416)*18.8*3/327680/30</f>
        <v>0.11095947265625</v>
      </c>
      <c r="L417" s="10">
        <f t="shared" si="74"/>
        <v>0.18096833505249024</v>
      </c>
    </row>
    <row r="418" spans="1:12" x14ac:dyDescent="0.55000000000000004">
      <c r="L418" s="9">
        <f>AVERAGE(L396:L417)</f>
        <v>0.34920405899186563</v>
      </c>
    </row>
    <row r="421" spans="1:12" s="4" customFormat="1" x14ac:dyDescent="0.55000000000000004">
      <c r="A421" s="7"/>
      <c r="C421" s="14" t="s">
        <v>1417</v>
      </c>
      <c r="D421" s="14"/>
      <c r="E421" s="14"/>
      <c r="F421" s="14"/>
      <c r="H421" s="15"/>
      <c r="I421" s="15"/>
      <c r="J421" s="15"/>
      <c r="K421" s="15"/>
      <c r="L421" s="16"/>
    </row>
    <row r="422" spans="1:12" s="4" customFormat="1" x14ac:dyDescent="0.55000000000000004">
      <c r="A422" s="7"/>
      <c r="C422" s="4" t="s">
        <v>1418</v>
      </c>
      <c r="D422" s="4" t="s">
        <v>1419</v>
      </c>
      <c r="E422" s="4" t="s">
        <v>1420</v>
      </c>
      <c r="F422" s="4" t="s">
        <v>1421</v>
      </c>
      <c r="H422" s="15" t="s">
        <v>1422</v>
      </c>
      <c r="I422" s="15"/>
      <c r="J422" s="15"/>
      <c r="K422" s="15"/>
      <c r="L422" s="16"/>
    </row>
    <row r="423" spans="1:12" ht="15.75" customHeight="1" x14ac:dyDescent="0.55000000000000004">
      <c r="A423" s="13" t="s">
        <v>1442</v>
      </c>
      <c r="B423">
        <v>5</v>
      </c>
      <c r="C423">
        <v>108792</v>
      </c>
      <c r="D423">
        <v>9721772</v>
      </c>
      <c r="E423">
        <v>13057</v>
      </c>
      <c r="F423">
        <v>74142</v>
      </c>
      <c r="G423" t="s">
        <v>1424</v>
      </c>
      <c r="H423" s="9" t="s">
        <v>1411</v>
      </c>
      <c r="I423" s="9" t="s">
        <v>1412</v>
      </c>
      <c r="J423" s="9" t="s">
        <v>1425</v>
      </c>
      <c r="K423" s="9" t="s">
        <v>1426</v>
      </c>
      <c r="L423" s="9" t="s">
        <v>1427</v>
      </c>
    </row>
    <row r="424" spans="1:12" x14ac:dyDescent="0.55000000000000004">
      <c r="A424" s="13"/>
      <c r="B424">
        <v>10</v>
      </c>
      <c r="C424">
        <v>199796</v>
      </c>
      <c r="D424">
        <v>19460027</v>
      </c>
      <c r="E424">
        <v>18281</v>
      </c>
      <c r="F424">
        <v>96068</v>
      </c>
      <c r="G424">
        <v>10</v>
      </c>
      <c r="H424" s="10">
        <f>(C424-C423)*0.33*3/32768/300</f>
        <v>9.1648315429687498E-3</v>
      </c>
      <c r="I424" s="10">
        <f>(D424-D423)*0.0011*3/327680/30</f>
        <v>3.2690675354003908E-3</v>
      </c>
      <c r="J424" s="10">
        <f>(E424-E423)*17.4*3/327680/30</f>
        <v>2.773974609375E-2</v>
      </c>
      <c r="K424" s="10">
        <f>(F424-F423)*18.8*3/327680/30</f>
        <v>0.12579614257812499</v>
      </c>
      <c r="L424" s="10">
        <f>SUM(H424:K424)</f>
        <v>0.16596978775024412</v>
      </c>
    </row>
    <row r="425" spans="1:12" x14ac:dyDescent="0.55000000000000004">
      <c r="A425" s="13"/>
      <c r="B425">
        <v>15</v>
      </c>
      <c r="C425">
        <v>466355</v>
      </c>
      <c r="D425">
        <v>29023350</v>
      </c>
      <c r="E425">
        <v>41203</v>
      </c>
      <c r="F425">
        <v>139363</v>
      </c>
      <c r="G425">
        <v>15</v>
      </c>
      <c r="H425" s="10">
        <f t="shared" ref="H425:H445" si="75">(C425-C424)*0.33*3/32768/300</f>
        <v>2.6844625854492189E-2</v>
      </c>
      <c r="I425" s="10">
        <f t="shared" ref="I425:I444" si="76">(D425-D424)*0.0011*3/327680/30</f>
        <v>3.2103440246582034E-3</v>
      </c>
      <c r="J425" s="10">
        <f t="shared" ref="J425:J444" si="77">(E425-E424)*17.4*3/327680/30</f>
        <v>0.1217171630859375</v>
      </c>
      <c r="K425" s="10">
        <f t="shared" ref="K425:K444" si="78">(F425-F424)*18.8*3/327680/30</f>
        <v>0.2483966064453125</v>
      </c>
      <c r="L425" s="10">
        <f t="shared" ref="L425:L445" si="79">SUM(H425:K425)</f>
        <v>0.40016873941040043</v>
      </c>
    </row>
    <row r="426" spans="1:12" x14ac:dyDescent="0.55000000000000004">
      <c r="A426" s="13"/>
      <c r="B426">
        <v>20</v>
      </c>
      <c r="C426">
        <v>699283</v>
      </c>
      <c r="D426">
        <v>38619982</v>
      </c>
      <c r="E426">
        <v>41507</v>
      </c>
      <c r="F426">
        <v>160521</v>
      </c>
      <c r="G426">
        <v>20</v>
      </c>
      <c r="H426" s="10">
        <f t="shared" si="75"/>
        <v>2.3457714843750001E-2</v>
      </c>
      <c r="I426" s="10">
        <f t="shared" si="76"/>
        <v>3.2215256347656253E-3</v>
      </c>
      <c r="J426" s="10">
        <f t="shared" si="77"/>
        <v>1.6142578124999998E-3</v>
      </c>
      <c r="K426" s="10">
        <f t="shared" si="78"/>
        <v>0.12138989257812502</v>
      </c>
      <c r="L426" s="10">
        <f t="shared" si="79"/>
        <v>0.14968339086914065</v>
      </c>
    </row>
    <row r="427" spans="1:12" x14ac:dyDescent="0.55000000000000004">
      <c r="A427" s="13"/>
      <c r="B427">
        <v>25</v>
      </c>
      <c r="C427">
        <v>997443</v>
      </c>
      <c r="D427">
        <v>48149917</v>
      </c>
      <c r="E427">
        <v>83413</v>
      </c>
      <c r="F427">
        <v>194351</v>
      </c>
      <c r="G427">
        <v>25</v>
      </c>
      <c r="H427" s="10">
        <f t="shared" si="75"/>
        <v>3.0027099609375003E-2</v>
      </c>
      <c r="I427" s="10">
        <f t="shared" si="76"/>
        <v>3.1991358947753906E-3</v>
      </c>
      <c r="J427" s="10">
        <f t="shared" si="77"/>
        <v>0.22252331542968748</v>
      </c>
      <c r="K427" s="10">
        <f t="shared" si="78"/>
        <v>0.194093017578125</v>
      </c>
      <c r="L427" s="10">
        <f t="shared" si="79"/>
        <v>0.44984256851196291</v>
      </c>
    </row>
    <row r="428" spans="1:12" x14ac:dyDescent="0.55000000000000004">
      <c r="A428" s="13"/>
      <c r="B428">
        <v>30</v>
      </c>
      <c r="C428">
        <v>1320718</v>
      </c>
      <c r="D428">
        <v>57654915</v>
      </c>
      <c r="E428">
        <v>117669</v>
      </c>
      <c r="F428">
        <v>239941</v>
      </c>
      <c r="G428">
        <v>30</v>
      </c>
      <c r="H428" s="10">
        <f t="shared" si="75"/>
        <v>3.2556381225585934E-2</v>
      </c>
      <c r="I428" s="10">
        <f t="shared" si="76"/>
        <v>3.1907647094726569E-3</v>
      </c>
      <c r="J428" s="10">
        <f t="shared" si="77"/>
        <v>0.18190136718749997</v>
      </c>
      <c r="K428" s="10">
        <f t="shared" si="78"/>
        <v>0.261563720703125</v>
      </c>
      <c r="L428" s="10">
        <f t="shared" si="79"/>
        <v>0.47921223382568356</v>
      </c>
    </row>
    <row r="429" spans="1:12" x14ac:dyDescent="0.55000000000000004">
      <c r="B429">
        <v>35</v>
      </c>
      <c r="C429">
        <v>1736674</v>
      </c>
      <c r="D429">
        <v>67068630</v>
      </c>
      <c r="E429">
        <v>141434</v>
      </c>
      <c r="F429">
        <v>308408</v>
      </c>
      <c r="G429">
        <v>35</v>
      </c>
      <c r="H429" s="10">
        <f t="shared" si="75"/>
        <v>4.1890100097656258E-2</v>
      </c>
      <c r="I429" s="10">
        <f t="shared" si="76"/>
        <v>3.1601216125488282E-3</v>
      </c>
      <c r="J429" s="10">
        <f t="shared" si="77"/>
        <v>0.12619354248046871</v>
      </c>
      <c r="K429" s="10">
        <f t="shared" si="78"/>
        <v>0.39281604003906251</v>
      </c>
      <c r="L429" s="10">
        <f t="shared" si="79"/>
        <v>0.56405980422973634</v>
      </c>
    </row>
    <row r="430" spans="1:12" x14ac:dyDescent="0.55000000000000004">
      <c r="B430">
        <v>40</v>
      </c>
      <c r="C430">
        <v>2124392</v>
      </c>
      <c r="D430">
        <v>76510433</v>
      </c>
      <c r="E430">
        <v>154673</v>
      </c>
      <c r="F430">
        <v>362968</v>
      </c>
      <c r="G430">
        <v>40</v>
      </c>
      <c r="H430" s="10">
        <f t="shared" si="75"/>
        <v>3.9046307373046873E-2</v>
      </c>
      <c r="I430" s="10">
        <f t="shared" si="76"/>
        <v>3.169550567626953E-3</v>
      </c>
      <c r="J430" s="10">
        <f t="shared" si="77"/>
        <v>7.0299865722656243E-2</v>
      </c>
      <c r="K430" s="10">
        <f t="shared" si="78"/>
        <v>0.31302734375000002</v>
      </c>
      <c r="L430" s="10">
        <f t="shared" si="79"/>
        <v>0.42554306741333009</v>
      </c>
    </row>
    <row r="431" spans="1:12" x14ac:dyDescent="0.55000000000000004">
      <c r="B431">
        <v>45</v>
      </c>
      <c r="C431">
        <v>2542793</v>
      </c>
      <c r="D431">
        <v>85921842</v>
      </c>
      <c r="E431">
        <v>173986</v>
      </c>
      <c r="F431">
        <v>419722</v>
      </c>
      <c r="G431">
        <v>45</v>
      </c>
      <c r="H431" s="10">
        <f t="shared" si="75"/>
        <v>4.2136331176757816E-2</v>
      </c>
      <c r="I431" s="10">
        <f t="shared" si="76"/>
        <v>3.1593475036621097E-3</v>
      </c>
      <c r="J431" s="10">
        <f t="shared" si="77"/>
        <v>0.10255316162109374</v>
      </c>
      <c r="K431" s="10">
        <f t="shared" si="78"/>
        <v>0.32561499023437496</v>
      </c>
      <c r="L431" s="10">
        <f t="shared" si="79"/>
        <v>0.47346383053588859</v>
      </c>
    </row>
    <row r="432" spans="1:12" x14ac:dyDescent="0.55000000000000004">
      <c r="B432">
        <v>50</v>
      </c>
      <c r="C432">
        <v>2888006</v>
      </c>
      <c r="D432">
        <v>95406233</v>
      </c>
      <c r="E432">
        <v>175050</v>
      </c>
      <c r="F432">
        <v>439557</v>
      </c>
      <c r="G432">
        <v>50</v>
      </c>
      <c r="H432" s="10">
        <f t="shared" si="75"/>
        <v>3.4765713500976562E-2</v>
      </c>
      <c r="I432" s="10">
        <f t="shared" si="76"/>
        <v>3.1838470764160159E-3</v>
      </c>
      <c r="J432" s="10">
        <f t="shared" si="77"/>
        <v>5.6499023437499999E-3</v>
      </c>
      <c r="K432" s="10">
        <f t="shared" si="78"/>
        <v>0.1137994384765625</v>
      </c>
      <c r="L432" s="10">
        <f t="shared" si="79"/>
        <v>0.15739890139770507</v>
      </c>
    </row>
    <row r="433" spans="2:12" x14ac:dyDescent="0.55000000000000004">
      <c r="B433">
        <v>55</v>
      </c>
      <c r="C433">
        <v>3238275</v>
      </c>
      <c r="D433">
        <v>104885965</v>
      </c>
      <c r="E433">
        <v>175917</v>
      </c>
      <c r="F433">
        <v>470011</v>
      </c>
      <c r="G433">
        <v>55</v>
      </c>
      <c r="H433" s="10">
        <f t="shared" si="75"/>
        <v>3.5274893188476562E-2</v>
      </c>
      <c r="I433" s="10">
        <f t="shared" si="76"/>
        <v>3.1822830810546874E-3</v>
      </c>
      <c r="J433" s="10">
        <f t="shared" si="77"/>
        <v>4.6038208007812501E-3</v>
      </c>
      <c r="K433" s="10">
        <f t="shared" si="78"/>
        <v>0.174723876953125</v>
      </c>
      <c r="L433" s="10">
        <f t="shared" si="79"/>
        <v>0.21778487402343749</v>
      </c>
    </row>
    <row r="434" spans="2:12" x14ac:dyDescent="0.55000000000000004">
      <c r="B434">
        <v>60</v>
      </c>
      <c r="C434">
        <v>3683877</v>
      </c>
      <c r="D434">
        <v>114269667</v>
      </c>
      <c r="E434">
        <v>176227</v>
      </c>
      <c r="F434">
        <v>514758</v>
      </c>
      <c r="G434">
        <v>60</v>
      </c>
      <c r="H434" s="10">
        <f t="shared" si="75"/>
        <v>4.4875689697265624E-2</v>
      </c>
      <c r="I434" s="10">
        <f t="shared" si="76"/>
        <v>3.1500464477539061E-3</v>
      </c>
      <c r="J434" s="10">
        <f t="shared" si="77"/>
        <v>1.6461181640625001E-3</v>
      </c>
      <c r="K434" s="10">
        <f t="shared" si="78"/>
        <v>0.25672717285156249</v>
      </c>
      <c r="L434" s="10">
        <f t="shared" si="79"/>
        <v>0.30639902716064454</v>
      </c>
    </row>
    <row r="435" spans="2:12" x14ac:dyDescent="0.55000000000000004">
      <c r="B435">
        <v>65</v>
      </c>
      <c r="C435">
        <v>4119285</v>
      </c>
      <c r="D435">
        <v>123663969</v>
      </c>
      <c r="E435">
        <v>177095</v>
      </c>
      <c r="F435">
        <v>537004</v>
      </c>
      <c r="G435">
        <v>65</v>
      </c>
      <c r="H435" s="10">
        <f t="shared" si="75"/>
        <v>4.3849072265625004E-2</v>
      </c>
      <c r="I435" s="10">
        <f t="shared" si="76"/>
        <v>3.1536047973632817E-3</v>
      </c>
      <c r="J435" s="10">
        <f t="shared" si="77"/>
        <v>4.6091308593750003E-3</v>
      </c>
      <c r="K435" s="10">
        <f t="shared" si="78"/>
        <v>0.12763208007812499</v>
      </c>
      <c r="L435" s="10">
        <f t="shared" si="79"/>
        <v>0.17924388800048827</v>
      </c>
    </row>
    <row r="436" spans="2:12" x14ac:dyDescent="0.55000000000000004">
      <c r="B436">
        <v>70</v>
      </c>
      <c r="C436">
        <v>4548769</v>
      </c>
      <c r="D436">
        <v>133062624</v>
      </c>
      <c r="E436">
        <v>177405</v>
      </c>
      <c r="F436">
        <v>561186</v>
      </c>
      <c r="G436">
        <v>70</v>
      </c>
      <c r="H436" s="10">
        <f t="shared" si="75"/>
        <v>4.3252478027343756E-2</v>
      </c>
      <c r="I436" s="10">
        <f t="shared" si="76"/>
        <v>3.155066070556641E-3</v>
      </c>
      <c r="J436" s="10">
        <f t="shared" si="77"/>
        <v>1.6461181640625001E-3</v>
      </c>
      <c r="K436" s="10">
        <f t="shared" si="78"/>
        <v>0.13873950195312501</v>
      </c>
      <c r="L436" s="10">
        <f t="shared" si="79"/>
        <v>0.1867931642150879</v>
      </c>
    </row>
    <row r="437" spans="2:12" x14ac:dyDescent="0.55000000000000004">
      <c r="B437">
        <v>75</v>
      </c>
      <c r="C437">
        <v>4999429</v>
      </c>
      <c r="D437">
        <v>142441640</v>
      </c>
      <c r="E437">
        <v>179448</v>
      </c>
      <c r="F437">
        <v>599693</v>
      </c>
      <c r="G437">
        <v>75</v>
      </c>
      <c r="H437" s="10">
        <f t="shared" si="75"/>
        <v>4.5385070800781253E-2</v>
      </c>
      <c r="I437" s="10">
        <f t="shared" si="76"/>
        <v>3.1484733886718752E-3</v>
      </c>
      <c r="J437" s="10">
        <f t="shared" si="77"/>
        <v>1.0848449707031249E-2</v>
      </c>
      <c r="K437" s="10">
        <f t="shared" si="78"/>
        <v>0.22092639160156249</v>
      </c>
      <c r="L437" s="10">
        <f t="shared" si="79"/>
        <v>0.28030838549804687</v>
      </c>
    </row>
    <row r="438" spans="2:12" x14ac:dyDescent="0.55000000000000004">
      <c r="B438">
        <v>80</v>
      </c>
      <c r="C438">
        <v>5425626</v>
      </c>
      <c r="D438">
        <v>151845037</v>
      </c>
      <c r="E438">
        <v>179680</v>
      </c>
      <c r="F438">
        <v>620746</v>
      </c>
      <c r="G438">
        <v>80</v>
      </c>
      <c r="H438" s="10">
        <f t="shared" si="75"/>
        <v>4.2921450805664063E-2</v>
      </c>
      <c r="I438" s="10">
        <f t="shared" si="76"/>
        <v>3.1566579284667971E-3</v>
      </c>
      <c r="J438" s="10">
        <f t="shared" si="77"/>
        <v>1.2319335937500001E-3</v>
      </c>
      <c r="K438" s="10">
        <f t="shared" si="78"/>
        <v>0.12078747558593751</v>
      </c>
      <c r="L438" s="10">
        <f t="shared" si="79"/>
        <v>0.16809751791381838</v>
      </c>
    </row>
    <row r="439" spans="2:12" x14ac:dyDescent="0.55000000000000004">
      <c r="B439">
        <v>85</v>
      </c>
      <c r="C439">
        <v>5859974</v>
      </c>
      <c r="D439">
        <v>161240382</v>
      </c>
      <c r="E439">
        <v>181963</v>
      </c>
      <c r="F439">
        <v>643410</v>
      </c>
      <c r="G439">
        <v>85</v>
      </c>
      <c r="H439" s="10">
        <f t="shared" si="75"/>
        <v>4.3742321777343753E-2</v>
      </c>
      <c r="I439" s="10">
        <f t="shared" si="76"/>
        <v>3.1539549255371097E-3</v>
      </c>
      <c r="J439" s="10">
        <f t="shared" si="77"/>
        <v>1.2122863769531249E-2</v>
      </c>
      <c r="K439" s="10">
        <f t="shared" si="78"/>
        <v>0.13003027343750001</v>
      </c>
      <c r="L439" s="10">
        <f t="shared" si="79"/>
        <v>0.18904941390991212</v>
      </c>
    </row>
    <row r="440" spans="2:12" x14ac:dyDescent="0.55000000000000004">
      <c r="B440">
        <v>90</v>
      </c>
      <c r="C440">
        <v>6291216</v>
      </c>
      <c r="D440">
        <v>170636798</v>
      </c>
      <c r="E440">
        <v>185651</v>
      </c>
      <c r="F440">
        <v>665245</v>
      </c>
      <c r="G440">
        <v>90</v>
      </c>
      <c r="H440" s="10">
        <f t="shared" si="75"/>
        <v>4.3429522705078133E-2</v>
      </c>
      <c r="I440" s="10">
        <f t="shared" si="76"/>
        <v>3.1543144531250003E-3</v>
      </c>
      <c r="J440" s="10">
        <f t="shared" si="77"/>
        <v>1.9583496093749996E-2</v>
      </c>
      <c r="K440" s="10">
        <f t="shared" si="78"/>
        <v>0.12527404785156249</v>
      </c>
      <c r="L440" s="10">
        <f t="shared" si="79"/>
        <v>0.19144138110351561</v>
      </c>
    </row>
    <row r="441" spans="2:12" x14ac:dyDescent="0.55000000000000004">
      <c r="B441">
        <v>95</v>
      </c>
      <c r="C441">
        <v>6726795</v>
      </c>
      <c r="D441">
        <v>180029777</v>
      </c>
      <c r="E441">
        <v>187360</v>
      </c>
      <c r="F441">
        <v>688307</v>
      </c>
      <c r="G441">
        <v>95</v>
      </c>
      <c r="H441" s="10">
        <f t="shared" si="75"/>
        <v>4.3866293334960942E-2</v>
      </c>
      <c r="I441" s="10">
        <f t="shared" si="76"/>
        <v>3.1531606750488284E-3</v>
      </c>
      <c r="J441" s="10">
        <f t="shared" si="77"/>
        <v>9.0748901367187496E-3</v>
      </c>
      <c r="K441" s="10">
        <f t="shared" si="78"/>
        <v>0.132313720703125</v>
      </c>
      <c r="L441" s="10">
        <f t="shared" si="79"/>
        <v>0.18840806484985351</v>
      </c>
    </row>
    <row r="442" spans="2:12" x14ac:dyDescent="0.55000000000000004">
      <c r="B442">
        <v>100</v>
      </c>
      <c r="C442">
        <v>7154356</v>
      </c>
      <c r="D442">
        <v>189431828</v>
      </c>
      <c r="E442">
        <v>187670</v>
      </c>
      <c r="F442">
        <v>708945</v>
      </c>
      <c r="G442">
        <v>100</v>
      </c>
      <c r="H442" s="10">
        <f t="shared" si="75"/>
        <v>4.3058816528320311E-2</v>
      </c>
      <c r="I442" s="10">
        <f t="shared" si="76"/>
        <v>3.1562060852050786E-3</v>
      </c>
      <c r="J442" s="10">
        <f t="shared" si="77"/>
        <v>1.6461181640625001E-3</v>
      </c>
      <c r="K442" s="10">
        <f t="shared" si="78"/>
        <v>0.11840649414062503</v>
      </c>
      <c r="L442" s="10">
        <f t="shared" si="79"/>
        <v>0.16626763491821292</v>
      </c>
    </row>
    <row r="443" spans="2:12" x14ac:dyDescent="0.55000000000000004">
      <c r="B443">
        <v>105</v>
      </c>
      <c r="C443">
        <v>7606162</v>
      </c>
      <c r="D443">
        <v>198808154</v>
      </c>
      <c r="E443">
        <v>188539</v>
      </c>
      <c r="F443">
        <v>730804</v>
      </c>
      <c r="G443">
        <v>105</v>
      </c>
      <c r="H443" s="10">
        <f t="shared" si="75"/>
        <v>4.5500482177734385E-2</v>
      </c>
      <c r="I443" s="10">
        <f t="shared" si="76"/>
        <v>3.1475703735351565E-3</v>
      </c>
      <c r="J443" s="10">
        <f t="shared" si="77"/>
        <v>4.6144409179687497E-3</v>
      </c>
      <c r="K443" s="10">
        <f t="shared" si="78"/>
        <v>0.12541174316406251</v>
      </c>
      <c r="L443" s="10">
        <f t="shared" si="79"/>
        <v>0.17867423663330079</v>
      </c>
    </row>
    <row r="444" spans="2:12" x14ac:dyDescent="0.55000000000000004">
      <c r="B444">
        <v>110</v>
      </c>
      <c r="C444">
        <v>8056044</v>
      </c>
      <c r="D444">
        <v>208187933</v>
      </c>
      <c r="E444">
        <v>188848</v>
      </c>
      <c r="F444">
        <v>752189</v>
      </c>
      <c r="G444">
        <v>110</v>
      </c>
      <c r="H444" s="10">
        <f t="shared" si="75"/>
        <v>4.5306719970703124E-2</v>
      </c>
      <c r="I444" s="10">
        <f t="shared" si="76"/>
        <v>3.1487295227050783E-3</v>
      </c>
      <c r="J444" s="10">
        <f t="shared" si="77"/>
        <v>1.6408081054687499E-3</v>
      </c>
      <c r="K444" s="10">
        <f t="shared" si="78"/>
        <v>0.12269226074218749</v>
      </c>
      <c r="L444" s="10">
        <f t="shared" si="79"/>
        <v>0.17278851834106446</v>
      </c>
    </row>
    <row r="445" spans="2:12" x14ac:dyDescent="0.55000000000000004">
      <c r="B445">
        <v>115</v>
      </c>
      <c r="C445">
        <v>8509589</v>
      </c>
      <c r="D445">
        <v>217564057</v>
      </c>
      <c r="E445">
        <v>190764</v>
      </c>
      <c r="F445">
        <v>774345</v>
      </c>
      <c r="G445">
        <v>115</v>
      </c>
      <c r="H445" s="10">
        <f t="shared" si="75"/>
        <v>4.5675613403320318E-2</v>
      </c>
      <c r="I445" s="10">
        <f>(D445-D444)*0.0011*3/32768/300</f>
        <v>3.1475025634765622E-3</v>
      </c>
      <c r="J445" s="10">
        <f>(E445-E444)*17.4*3/32768/300</f>
        <v>1.0174072265624999E-2</v>
      </c>
      <c r="K445" s="10">
        <f>(F445-F444)*18.8*3/327680/30</f>
        <v>0.12711572265624999</v>
      </c>
      <c r="L445" s="10">
        <f t="shared" si="79"/>
        <v>0.18611291088867188</v>
      </c>
    </row>
    <row r="446" spans="2:12" x14ac:dyDescent="0.55000000000000004">
      <c r="L446" s="9">
        <f>AVERAGE(L424:L445)</f>
        <v>0.26712324279091576</v>
      </c>
    </row>
    <row r="449" spans="1:12" s="4" customFormat="1" x14ac:dyDescent="0.55000000000000004">
      <c r="A449" s="7"/>
      <c r="C449" s="14" t="s">
        <v>1417</v>
      </c>
      <c r="D449" s="14"/>
      <c r="E449" s="14"/>
      <c r="F449" s="14"/>
      <c r="H449" s="15"/>
      <c r="I449" s="15"/>
      <c r="J449" s="15"/>
      <c r="K449" s="15"/>
      <c r="L449" s="16"/>
    </row>
    <row r="450" spans="1:12" s="4" customFormat="1" x14ac:dyDescent="0.55000000000000004">
      <c r="A450" s="7"/>
      <c r="C450" s="4" t="s">
        <v>1418</v>
      </c>
      <c r="D450" s="4" t="s">
        <v>1419</v>
      </c>
      <c r="E450" s="4" t="s">
        <v>1420</v>
      </c>
      <c r="F450" s="4" t="s">
        <v>1421</v>
      </c>
      <c r="H450" s="15" t="s">
        <v>1422</v>
      </c>
      <c r="I450" s="15"/>
      <c r="J450" s="15"/>
      <c r="K450" s="15"/>
      <c r="L450" s="16"/>
    </row>
    <row r="451" spans="1:12" ht="15.75" customHeight="1" x14ac:dyDescent="0.55000000000000004">
      <c r="A451" s="13" t="s">
        <v>1443</v>
      </c>
      <c r="B451">
        <v>5</v>
      </c>
      <c r="C451">
        <v>106951</v>
      </c>
      <c r="D451">
        <v>9723635</v>
      </c>
      <c r="E451">
        <v>13069</v>
      </c>
      <c r="F451">
        <v>74278</v>
      </c>
      <c r="G451" t="s">
        <v>1424</v>
      </c>
      <c r="H451" s="9" t="s">
        <v>1411</v>
      </c>
      <c r="I451" s="9" t="s">
        <v>1412</v>
      </c>
      <c r="J451" s="9" t="s">
        <v>1425</v>
      </c>
      <c r="K451" s="9" t="s">
        <v>1426</v>
      </c>
      <c r="L451" s="9" t="s">
        <v>1427</v>
      </c>
    </row>
    <row r="452" spans="1:12" x14ac:dyDescent="0.55000000000000004">
      <c r="A452" s="13"/>
      <c r="B452">
        <v>10</v>
      </c>
      <c r="C452">
        <v>197163</v>
      </c>
      <c r="D452">
        <v>19462698</v>
      </c>
      <c r="E452">
        <v>18293</v>
      </c>
      <c r="F452">
        <v>95256</v>
      </c>
      <c r="G452">
        <v>10</v>
      </c>
      <c r="H452" s="10">
        <f>(C452-C451)*0.33*3/32768/300</f>
        <v>9.085070800781251E-3</v>
      </c>
      <c r="I452" s="10">
        <f>(D452-D451)*0.0011*3/327680/30</f>
        <v>3.2693387756347662E-3</v>
      </c>
      <c r="J452" s="10">
        <f>(E452-E451)*17.4*3/327680/30</f>
        <v>2.773974609375E-2</v>
      </c>
      <c r="K452" s="10">
        <f>(F452-F451)*18.8*3/327680/30</f>
        <v>0.12035717773437501</v>
      </c>
      <c r="L452" s="10">
        <f>SUM(H452:K452)</f>
        <v>0.16045133340454104</v>
      </c>
    </row>
    <row r="453" spans="1:12" x14ac:dyDescent="0.55000000000000004">
      <c r="A453" s="13"/>
      <c r="B453">
        <v>15</v>
      </c>
      <c r="C453">
        <v>388309</v>
      </c>
      <c r="D453">
        <v>29101420</v>
      </c>
      <c r="E453">
        <v>41863</v>
      </c>
      <c r="F453">
        <v>122520</v>
      </c>
      <c r="G453">
        <v>15</v>
      </c>
      <c r="H453" s="10">
        <f t="shared" ref="H453:H473" si="80">(C453-C452)*0.33*3/32768/300</f>
        <v>1.9249932861328124E-2</v>
      </c>
      <c r="I453" s="10">
        <f t="shared" ref="I453:I472" si="81">(D453-D452)*0.0011*3/327680/30</f>
        <v>3.2356549682617192E-3</v>
      </c>
      <c r="J453" s="10">
        <f t="shared" ref="J453:J472" si="82">(E453-E452)*17.4*3/327680/30</f>
        <v>0.12515808105468748</v>
      </c>
      <c r="K453" s="10">
        <f t="shared" ref="K453:K472" si="83">(F453-F452)*18.8*3/327680/30</f>
        <v>0.15642187500000002</v>
      </c>
      <c r="L453" s="10">
        <f t="shared" ref="L453:L473" si="84">SUM(H453:K453)</f>
        <v>0.30406554388427731</v>
      </c>
    </row>
    <row r="454" spans="1:12" x14ac:dyDescent="0.55000000000000004">
      <c r="A454" s="13"/>
      <c r="B454">
        <v>20</v>
      </c>
      <c r="C454">
        <v>540129</v>
      </c>
      <c r="D454">
        <v>38779627</v>
      </c>
      <c r="E454">
        <v>43765</v>
      </c>
      <c r="F454">
        <v>140936</v>
      </c>
      <c r="G454">
        <v>20</v>
      </c>
      <c r="H454" s="10">
        <f t="shared" si="80"/>
        <v>1.5289489746093753E-2</v>
      </c>
      <c r="I454" s="10">
        <f t="shared" si="81"/>
        <v>3.2489098205566408E-3</v>
      </c>
      <c r="J454" s="10">
        <f t="shared" si="82"/>
        <v>1.0099731445312499E-2</v>
      </c>
      <c r="K454" s="10">
        <f t="shared" si="83"/>
        <v>0.10565820312499999</v>
      </c>
      <c r="L454" s="10">
        <f t="shared" si="84"/>
        <v>0.13429633413696287</v>
      </c>
    </row>
    <row r="455" spans="1:12" x14ac:dyDescent="0.55000000000000004">
      <c r="A455" s="13"/>
      <c r="B455">
        <v>25</v>
      </c>
      <c r="C455">
        <v>752635</v>
      </c>
      <c r="D455">
        <v>48395298</v>
      </c>
      <c r="E455">
        <v>55741</v>
      </c>
      <c r="F455">
        <v>170284</v>
      </c>
      <c r="G455">
        <v>25</v>
      </c>
      <c r="H455" s="10">
        <f t="shared" si="80"/>
        <v>2.1401055908203129E-2</v>
      </c>
      <c r="I455" s="10">
        <f t="shared" si="81"/>
        <v>3.2279169006347655E-3</v>
      </c>
      <c r="J455" s="10">
        <f t="shared" si="82"/>
        <v>6.3593261718749988E-2</v>
      </c>
      <c r="K455" s="10">
        <f t="shared" si="83"/>
        <v>0.16837841796875003</v>
      </c>
      <c r="L455" s="10">
        <f t="shared" si="84"/>
        <v>0.2566006524963379</v>
      </c>
    </row>
    <row r="456" spans="1:12" x14ac:dyDescent="0.55000000000000004">
      <c r="A456" s="13"/>
      <c r="B456">
        <v>30</v>
      </c>
      <c r="C456">
        <v>1057553</v>
      </c>
      <c r="D456">
        <v>57920227</v>
      </c>
      <c r="E456">
        <v>65024</v>
      </c>
      <c r="F456">
        <v>197822</v>
      </c>
      <c r="G456">
        <v>30</v>
      </c>
      <c r="H456" s="10">
        <f t="shared" si="80"/>
        <v>3.0707684326171877E-2</v>
      </c>
      <c r="I456" s="10">
        <f t="shared" si="81"/>
        <v>3.1974554138183594E-3</v>
      </c>
      <c r="J456" s="10">
        <f t="shared" si="82"/>
        <v>4.9293273925781242E-2</v>
      </c>
      <c r="K456" s="10">
        <f t="shared" si="83"/>
        <v>0.15799389648437501</v>
      </c>
      <c r="L456" s="10">
        <f t="shared" si="84"/>
        <v>0.24119231015014647</v>
      </c>
    </row>
    <row r="457" spans="1:12" x14ac:dyDescent="0.55000000000000004">
      <c r="B457">
        <v>35</v>
      </c>
      <c r="C457">
        <v>1489164</v>
      </c>
      <c r="D457">
        <v>67316688</v>
      </c>
      <c r="E457">
        <v>80086</v>
      </c>
      <c r="F457">
        <v>272276</v>
      </c>
      <c r="G457">
        <v>35</v>
      </c>
      <c r="H457" s="10">
        <f t="shared" si="80"/>
        <v>4.3466683959960936E-2</v>
      </c>
      <c r="I457" s="10">
        <f t="shared" si="81"/>
        <v>3.1543295593261722E-3</v>
      </c>
      <c r="J457" s="10">
        <f t="shared" si="82"/>
        <v>7.9980102539062486E-2</v>
      </c>
      <c r="K457" s="10">
        <f t="shared" si="83"/>
        <v>0.42716528320312491</v>
      </c>
      <c r="L457" s="10">
        <f t="shared" si="84"/>
        <v>0.55376639926147453</v>
      </c>
    </row>
    <row r="458" spans="1:12" x14ac:dyDescent="0.55000000000000004">
      <c r="B458">
        <v>40</v>
      </c>
      <c r="C458">
        <v>2007134</v>
      </c>
      <c r="D458">
        <v>76628385</v>
      </c>
      <c r="E458">
        <v>139453</v>
      </c>
      <c r="F458">
        <v>368046</v>
      </c>
      <c r="G458">
        <v>40</v>
      </c>
      <c r="H458" s="10">
        <f t="shared" si="80"/>
        <v>5.216372680664063E-2</v>
      </c>
      <c r="I458" s="10">
        <f t="shared" si="81"/>
        <v>3.1258748474121095E-3</v>
      </c>
      <c r="J458" s="10">
        <f t="shared" si="82"/>
        <v>0.31524224853515626</v>
      </c>
      <c r="K458" s="10">
        <f t="shared" si="83"/>
        <v>0.54946166992187506</v>
      </c>
      <c r="L458" s="10">
        <f t="shared" si="84"/>
        <v>0.91999352011108404</v>
      </c>
    </row>
    <row r="459" spans="1:12" x14ac:dyDescent="0.55000000000000004">
      <c r="B459">
        <v>45</v>
      </c>
      <c r="C459">
        <v>2486708</v>
      </c>
      <c r="D459">
        <v>85976948</v>
      </c>
      <c r="E459">
        <v>176254</v>
      </c>
      <c r="F459">
        <v>425024</v>
      </c>
      <c r="G459">
        <v>45</v>
      </c>
      <c r="H459" s="10">
        <f t="shared" si="80"/>
        <v>4.8296942138671875E-2</v>
      </c>
      <c r="I459" s="10">
        <f t="shared" si="81"/>
        <v>3.1382505187988285E-3</v>
      </c>
      <c r="J459" s="10">
        <f t="shared" si="82"/>
        <v>0.19541546630859372</v>
      </c>
      <c r="K459" s="10">
        <f t="shared" si="83"/>
        <v>0.32690014648437504</v>
      </c>
      <c r="L459" s="10">
        <f t="shared" si="84"/>
        <v>0.57375080545043944</v>
      </c>
    </row>
    <row r="460" spans="1:12" x14ac:dyDescent="0.55000000000000004">
      <c r="B460">
        <v>50</v>
      </c>
      <c r="C460">
        <v>2871613</v>
      </c>
      <c r="D460">
        <v>95421585</v>
      </c>
      <c r="E460">
        <v>176938</v>
      </c>
      <c r="F460">
        <v>442628</v>
      </c>
      <c r="G460">
        <v>50</v>
      </c>
      <c r="H460" s="10">
        <f t="shared" si="80"/>
        <v>3.8763015747070313E-2</v>
      </c>
      <c r="I460" s="10">
        <f t="shared" si="81"/>
        <v>3.1705019226074219E-3</v>
      </c>
      <c r="J460" s="10">
        <f t="shared" si="82"/>
        <v>3.6320800781249997E-3</v>
      </c>
      <c r="K460" s="10">
        <f t="shared" si="83"/>
        <v>0.10099951171875002</v>
      </c>
      <c r="L460" s="10">
        <f t="shared" si="84"/>
        <v>0.14656510946655277</v>
      </c>
    </row>
    <row r="461" spans="1:12" x14ac:dyDescent="0.55000000000000004">
      <c r="B461">
        <v>55</v>
      </c>
      <c r="C461">
        <v>3262445</v>
      </c>
      <c r="D461">
        <v>104858499</v>
      </c>
      <c r="E461">
        <v>177809</v>
      </c>
      <c r="F461">
        <v>471539</v>
      </c>
      <c r="G461">
        <v>55</v>
      </c>
      <c r="H461" s="10">
        <f t="shared" si="80"/>
        <v>3.9359912109375006E-2</v>
      </c>
      <c r="I461" s="10">
        <f t="shared" si="81"/>
        <v>3.1679093627929688E-3</v>
      </c>
      <c r="J461" s="10">
        <f t="shared" si="82"/>
        <v>4.6250610351562501E-3</v>
      </c>
      <c r="K461" s="10">
        <f t="shared" si="83"/>
        <v>0.1658712158203125</v>
      </c>
      <c r="L461" s="10">
        <f t="shared" si="84"/>
        <v>0.21302409832763672</v>
      </c>
    </row>
    <row r="462" spans="1:12" x14ac:dyDescent="0.55000000000000004">
      <c r="B462">
        <v>60</v>
      </c>
      <c r="C462">
        <v>3679629</v>
      </c>
      <c r="D462">
        <v>114269899</v>
      </c>
      <c r="E462">
        <v>185201</v>
      </c>
      <c r="F462">
        <v>515946</v>
      </c>
      <c r="G462">
        <v>60</v>
      </c>
      <c r="H462" s="10">
        <f t="shared" si="80"/>
        <v>4.2013769531250002E-2</v>
      </c>
      <c r="I462" s="10">
        <f t="shared" si="81"/>
        <v>3.1593444824218751E-3</v>
      </c>
      <c r="J462" s="10">
        <f t="shared" si="82"/>
        <v>3.9251953124999996E-2</v>
      </c>
      <c r="K462" s="10">
        <f t="shared" si="83"/>
        <v>0.25477648925781249</v>
      </c>
      <c r="L462" s="10">
        <f t="shared" si="84"/>
        <v>0.33920155639648436</v>
      </c>
    </row>
    <row r="463" spans="1:12" x14ac:dyDescent="0.55000000000000004">
      <c r="B463">
        <v>65</v>
      </c>
      <c r="C463">
        <v>4059676</v>
      </c>
      <c r="D463">
        <v>123718203</v>
      </c>
      <c r="E463">
        <v>185201</v>
      </c>
      <c r="F463">
        <v>533566</v>
      </c>
      <c r="G463">
        <v>65</v>
      </c>
      <c r="H463" s="10">
        <f t="shared" si="80"/>
        <v>3.8273776245117193E-2</v>
      </c>
      <c r="I463" s="10">
        <f t="shared" si="81"/>
        <v>3.1717329101562503E-3</v>
      </c>
      <c r="J463" s="10">
        <f t="shared" si="82"/>
        <v>0</v>
      </c>
      <c r="K463" s="10">
        <f t="shared" si="83"/>
        <v>0.10109130859375</v>
      </c>
      <c r="L463" s="10">
        <f t="shared" si="84"/>
        <v>0.14253681774902344</v>
      </c>
    </row>
    <row r="464" spans="1:12" x14ac:dyDescent="0.55000000000000004">
      <c r="B464">
        <v>70</v>
      </c>
      <c r="C464">
        <v>4470807</v>
      </c>
      <c r="D464">
        <v>133134899</v>
      </c>
      <c r="E464">
        <v>193109</v>
      </c>
      <c r="F464">
        <v>557865</v>
      </c>
      <c r="G464">
        <v>70</v>
      </c>
      <c r="H464" s="10">
        <f t="shared" si="80"/>
        <v>4.1404183959960941E-2</v>
      </c>
      <c r="I464" s="10">
        <f t="shared" si="81"/>
        <v>3.1611223144531251E-3</v>
      </c>
      <c r="J464" s="10">
        <f t="shared" si="82"/>
        <v>4.1991943359374992E-2</v>
      </c>
      <c r="K464" s="10">
        <f t="shared" si="83"/>
        <v>0.13941076660156251</v>
      </c>
      <c r="L464" s="10">
        <f t="shared" si="84"/>
        <v>0.22596801623535157</v>
      </c>
    </row>
    <row r="465" spans="2:12" x14ac:dyDescent="0.55000000000000004">
      <c r="B465">
        <v>75</v>
      </c>
      <c r="C465">
        <v>4905897</v>
      </c>
      <c r="D465">
        <v>142529781</v>
      </c>
      <c r="E465">
        <v>208023</v>
      </c>
      <c r="F465">
        <v>591393</v>
      </c>
      <c r="G465">
        <v>75</v>
      </c>
      <c r="H465" s="10">
        <f t="shared" si="80"/>
        <v>4.3817047119140626E-2</v>
      </c>
      <c r="I465" s="10">
        <f t="shared" si="81"/>
        <v>3.1537994995117194E-3</v>
      </c>
      <c r="J465" s="10">
        <f t="shared" si="82"/>
        <v>7.9194213867187488E-2</v>
      </c>
      <c r="K465" s="10">
        <f t="shared" si="83"/>
        <v>0.1923603515625</v>
      </c>
      <c r="L465" s="10">
        <f t="shared" si="84"/>
        <v>0.31852541204833984</v>
      </c>
    </row>
    <row r="466" spans="2:12" x14ac:dyDescent="0.55000000000000004">
      <c r="B466">
        <v>80</v>
      </c>
      <c r="C466">
        <v>5299799</v>
      </c>
      <c r="D466">
        <v>151965791</v>
      </c>
      <c r="E466">
        <v>209048</v>
      </c>
      <c r="F466">
        <v>611137</v>
      </c>
      <c r="G466">
        <v>80</v>
      </c>
      <c r="H466" s="10">
        <f t="shared" si="80"/>
        <v>3.966908569335937E-2</v>
      </c>
      <c r="I466" s="10">
        <f t="shared" si="81"/>
        <v>3.1676058959960941E-3</v>
      </c>
      <c r="J466" s="10">
        <f t="shared" si="82"/>
        <v>5.4428100585937498E-3</v>
      </c>
      <c r="K466" s="10">
        <f t="shared" si="83"/>
        <v>0.11327734375000001</v>
      </c>
      <c r="L466" s="10">
        <f t="shared" si="84"/>
        <v>0.16155684539794923</v>
      </c>
    </row>
    <row r="467" spans="2:12" x14ac:dyDescent="0.55000000000000004">
      <c r="B467">
        <v>85</v>
      </c>
      <c r="C467">
        <v>5696303</v>
      </c>
      <c r="D467">
        <v>161399339</v>
      </c>
      <c r="E467">
        <v>210726</v>
      </c>
      <c r="F467">
        <v>631674</v>
      </c>
      <c r="G467">
        <v>85</v>
      </c>
      <c r="H467" s="10">
        <f t="shared" si="80"/>
        <v>3.9931127929687504E-2</v>
      </c>
      <c r="I467" s="10">
        <f t="shared" si="81"/>
        <v>3.1667794189453122E-3</v>
      </c>
      <c r="J467" s="10">
        <f t="shared" si="82"/>
        <v>8.9102783203124994E-3</v>
      </c>
      <c r="K467" s="10">
        <f t="shared" si="83"/>
        <v>0.1178270263671875</v>
      </c>
      <c r="L467" s="10">
        <f t="shared" si="84"/>
        <v>0.16983521203613283</v>
      </c>
    </row>
    <row r="468" spans="2:12" x14ac:dyDescent="0.55000000000000004">
      <c r="B468">
        <v>90</v>
      </c>
      <c r="C468">
        <v>6098535</v>
      </c>
      <c r="D468">
        <v>170827167</v>
      </c>
      <c r="E468">
        <v>215600</v>
      </c>
      <c r="F468">
        <v>651943</v>
      </c>
      <c r="G468">
        <v>90</v>
      </c>
      <c r="H468" s="10">
        <f t="shared" si="80"/>
        <v>4.0507983398437503E-2</v>
      </c>
      <c r="I468" s="10">
        <f t="shared" si="81"/>
        <v>3.1648592529296875E-3</v>
      </c>
      <c r="J468" s="10">
        <f t="shared" si="82"/>
        <v>2.5881225585937497E-2</v>
      </c>
      <c r="K468" s="10">
        <f t="shared" si="83"/>
        <v>0.1162894287109375</v>
      </c>
      <c r="L468" s="10">
        <f t="shared" si="84"/>
        <v>0.1858434969482422</v>
      </c>
    </row>
    <row r="469" spans="2:12" x14ac:dyDescent="0.55000000000000004">
      <c r="B469">
        <v>95</v>
      </c>
      <c r="C469">
        <v>6508253</v>
      </c>
      <c r="D469">
        <v>180247287</v>
      </c>
      <c r="E469">
        <v>216688</v>
      </c>
      <c r="F469">
        <v>671729</v>
      </c>
      <c r="G469">
        <v>95</v>
      </c>
      <c r="H469" s="10">
        <f t="shared" si="80"/>
        <v>4.1261883544921878E-2</v>
      </c>
      <c r="I469" s="10">
        <f t="shared" si="81"/>
        <v>3.1622717285156253E-3</v>
      </c>
      <c r="J469" s="10">
        <f t="shared" si="82"/>
        <v>5.7773437499999986E-3</v>
      </c>
      <c r="K469" s="10">
        <f t="shared" si="83"/>
        <v>0.11351831054687499</v>
      </c>
      <c r="L469" s="10">
        <f t="shared" si="84"/>
        <v>0.16371980957031249</v>
      </c>
    </row>
    <row r="470" spans="2:12" x14ac:dyDescent="0.55000000000000004">
      <c r="B470">
        <v>100</v>
      </c>
      <c r="C470">
        <v>6923681</v>
      </c>
      <c r="D470">
        <v>189661297</v>
      </c>
      <c r="E470">
        <v>217848</v>
      </c>
      <c r="F470">
        <v>690889</v>
      </c>
      <c r="G470">
        <v>100</v>
      </c>
      <c r="H470" s="10">
        <f t="shared" si="80"/>
        <v>4.1836926269531262E-2</v>
      </c>
      <c r="I470" s="10">
        <f t="shared" si="81"/>
        <v>3.160220642089844E-3</v>
      </c>
      <c r="J470" s="10">
        <f t="shared" si="82"/>
        <v>6.1596679687500001E-3</v>
      </c>
      <c r="K470" s="10">
        <f t="shared" si="83"/>
        <v>0.1099267578125</v>
      </c>
      <c r="L470" s="10">
        <f t="shared" si="84"/>
        <v>0.1610835726928711</v>
      </c>
    </row>
    <row r="471" spans="2:12" x14ac:dyDescent="0.55000000000000004">
      <c r="B471">
        <v>105</v>
      </c>
      <c r="C471">
        <v>7359773</v>
      </c>
      <c r="D471">
        <v>199055009</v>
      </c>
      <c r="E471">
        <v>218774</v>
      </c>
      <c r="F471">
        <v>710537</v>
      </c>
      <c r="G471">
        <v>105</v>
      </c>
      <c r="H471" s="10">
        <f t="shared" si="80"/>
        <v>4.3917956542968754E-2</v>
      </c>
      <c r="I471" s="10">
        <f t="shared" si="81"/>
        <v>3.1534067382812505E-3</v>
      </c>
      <c r="J471" s="10">
        <f t="shared" si="82"/>
        <v>4.917114257812499E-3</v>
      </c>
      <c r="K471" s="10">
        <f t="shared" si="83"/>
        <v>0.11272656250000002</v>
      </c>
      <c r="L471" s="10">
        <f t="shared" si="84"/>
        <v>0.16471504003906251</v>
      </c>
    </row>
    <row r="472" spans="2:12" x14ac:dyDescent="0.55000000000000004">
      <c r="B472">
        <v>110</v>
      </c>
      <c r="C472">
        <v>7793449</v>
      </c>
      <c r="D472">
        <v>208450368</v>
      </c>
      <c r="E472">
        <v>219799</v>
      </c>
      <c r="F472">
        <v>729490</v>
      </c>
      <c r="G472">
        <v>110</v>
      </c>
      <c r="H472" s="10">
        <f t="shared" si="80"/>
        <v>4.3674645996093754E-2</v>
      </c>
      <c r="I472" s="10">
        <f t="shared" si="81"/>
        <v>3.1539596252441412E-3</v>
      </c>
      <c r="J472" s="10">
        <f t="shared" si="82"/>
        <v>5.4428100585937498E-3</v>
      </c>
      <c r="K472" s="10">
        <f t="shared" si="83"/>
        <v>0.10873913574218751</v>
      </c>
      <c r="L472" s="10">
        <f t="shared" si="84"/>
        <v>0.16101055142211915</v>
      </c>
    </row>
    <row r="473" spans="2:12" x14ac:dyDescent="0.55000000000000004">
      <c r="B473">
        <v>115</v>
      </c>
      <c r="C473">
        <v>8226248</v>
      </c>
      <c r="D473">
        <v>217845942</v>
      </c>
      <c r="E473">
        <v>220728</v>
      </c>
      <c r="F473">
        <v>748873</v>
      </c>
      <c r="G473">
        <v>115</v>
      </c>
      <c r="H473" s="10">
        <f t="shared" si="80"/>
        <v>4.3586325073242185E-2</v>
      </c>
      <c r="I473" s="10">
        <f>(D473-D472)*0.0011*3/32768/300</f>
        <v>3.1540317993164063E-3</v>
      </c>
      <c r="J473" s="10">
        <f>(E473-E472)*17.4*3/32768/300</f>
        <v>4.9330444335937496E-3</v>
      </c>
      <c r="K473" s="10">
        <f>(F473-F472)*18.8*3/327680/30</f>
        <v>0.11120617675781252</v>
      </c>
      <c r="L473" s="10">
        <f t="shared" si="84"/>
        <v>0.16287957806396486</v>
      </c>
    </row>
    <row r="474" spans="2:12" x14ac:dyDescent="0.55000000000000004">
      <c r="L474" s="9">
        <f>AVERAGE(L452:L473)</f>
        <v>0.26639009160405935</v>
      </c>
    </row>
    <row r="476" spans="2:12" x14ac:dyDescent="0.55000000000000004">
      <c r="L476" s="4">
        <f>AVERAGE(L474,L446,L418,L390,L362,L334,L306,L278,L250,L222,L194,L166,L138,L110,L82,L54,L26)</f>
        <v>0.32155071468079915</v>
      </c>
    </row>
    <row r="477" spans="2:12" x14ac:dyDescent="0.55000000000000004">
      <c r="B477" s="4" t="s">
        <v>1444</v>
      </c>
      <c r="C477" s="4"/>
      <c r="E477" s="12">
        <f>(60+25)/5/60</f>
        <v>0.28333333333333333</v>
      </c>
    </row>
    <row r="478" spans="2:12" x14ac:dyDescent="0.55000000000000004">
      <c r="B478" s="4" t="s">
        <v>1445</v>
      </c>
      <c r="E478" s="4">
        <f>E477*120</f>
        <v>34</v>
      </c>
      <c r="F478" s="4" t="s">
        <v>1446</v>
      </c>
    </row>
  </sheetData>
  <mergeCells count="68">
    <mergeCell ref="A3:A8"/>
    <mergeCell ref="C29:F29"/>
    <mergeCell ref="H29:L29"/>
    <mergeCell ref="H30:L30"/>
    <mergeCell ref="C1:F1"/>
    <mergeCell ref="H1:L1"/>
    <mergeCell ref="H2:L2"/>
    <mergeCell ref="A59:A64"/>
    <mergeCell ref="C85:F85"/>
    <mergeCell ref="H85:L85"/>
    <mergeCell ref="H86:L86"/>
    <mergeCell ref="A31:A36"/>
    <mergeCell ref="C57:F57"/>
    <mergeCell ref="H57:L57"/>
    <mergeCell ref="H58:L58"/>
    <mergeCell ref="A115:A120"/>
    <mergeCell ref="C141:F141"/>
    <mergeCell ref="H141:L141"/>
    <mergeCell ref="H142:L142"/>
    <mergeCell ref="A87:A92"/>
    <mergeCell ref="C113:F113"/>
    <mergeCell ref="H113:L113"/>
    <mergeCell ref="H114:L114"/>
    <mergeCell ref="A171:A176"/>
    <mergeCell ref="C197:F197"/>
    <mergeCell ref="H197:L197"/>
    <mergeCell ref="H198:L198"/>
    <mergeCell ref="A143:A148"/>
    <mergeCell ref="C169:F169"/>
    <mergeCell ref="H169:L169"/>
    <mergeCell ref="H170:L170"/>
    <mergeCell ref="A227:A232"/>
    <mergeCell ref="C253:F253"/>
    <mergeCell ref="H253:L253"/>
    <mergeCell ref="H254:L254"/>
    <mergeCell ref="A199:A204"/>
    <mergeCell ref="C225:F225"/>
    <mergeCell ref="H225:L225"/>
    <mergeCell ref="H226:L226"/>
    <mergeCell ref="A283:A288"/>
    <mergeCell ref="C309:F309"/>
    <mergeCell ref="H309:L309"/>
    <mergeCell ref="H310:L310"/>
    <mergeCell ref="A255:A260"/>
    <mergeCell ref="C281:F281"/>
    <mergeCell ref="H281:L281"/>
    <mergeCell ref="H282:L282"/>
    <mergeCell ref="A339:A344"/>
    <mergeCell ref="C365:F365"/>
    <mergeCell ref="H365:L365"/>
    <mergeCell ref="H366:L366"/>
    <mergeCell ref="A311:A316"/>
    <mergeCell ref="C337:F337"/>
    <mergeCell ref="H337:L337"/>
    <mergeCell ref="H338:L338"/>
    <mergeCell ref="A395:A400"/>
    <mergeCell ref="C421:F421"/>
    <mergeCell ref="H421:L421"/>
    <mergeCell ref="H422:L422"/>
    <mergeCell ref="A367:A372"/>
    <mergeCell ref="C393:F393"/>
    <mergeCell ref="H393:L393"/>
    <mergeCell ref="H394:L394"/>
    <mergeCell ref="A451:A456"/>
    <mergeCell ref="A423:A428"/>
    <mergeCell ref="C449:F449"/>
    <mergeCell ref="H449:L449"/>
    <mergeCell ref="H450:L45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TN1_60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2020-06-22T20:45:07Z</dcterms:created>
  <dcterms:modified xsi:type="dcterms:W3CDTF">2020-06-26T01:05:05Z</dcterms:modified>
</cp:coreProperties>
</file>