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h\oomlout_oomp_data_injector_bolt_part_numbers\"/>
    </mc:Choice>
  </mc:AlternateContent>
  <xr:revisionPtr revIDLastSave="0" documentId="13_ncr:1_{07496DE2-E17B-49AF-B5E5-726441272861}" xr6:coauthVersionLast="47" xr6:coauthVersionMax="47" xr10:uidLastSave="{00000000-0000-0000-0000-000000000000}"/>
  <bookViews>
    <workbookView xWindow="-120" yWindow="-120" windowWidth="25440" windowHeight="15390" tabRatio="663" xr2:uid="{DCBA3757-F7A1-4A2C-ACBE-5F08E35168FF}"/>
  </bookViews>
  <sheets>
    <sheet name="data" sheetId="1" r:id="rId1"/>
    <sheet name="help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D26" i="1"/>
  <c r="D18" i="1"/>
  <c r="D24" i="1"/>
  <c r="D11" i="1"/>
  <c r="D25" i="1"/>
  <c r="D23" i="1"/>
  <c r="D22" i="1"/>
  <c r="D21" i="1"/>
  <c r="D20" i="1"/>
  <c r="D19" i="1"/>
  <c r="D17" i="1"/>
  <c r="D16" i="1"/>
  <c r="D15" i="1"/>
  <c r="D14" i="1"/>
  <c r="D13" i="1"/>
  <c r="D12" i="1"/>
  <c r="D2" i="1"/>
  <c r="D10" i="1"/>
  <c r="D9" i="1"/>
  <c r="D8" i="1"/>
  <c r="D7" i="1"/>
  <c r="D6" i="1"/>
  <c r="D5" i="1"/>
  <c r="D4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<sst xmlns="http://schemas.openxmlformats.org/spreadsheetml/2006/main" count="66" uniqueCount="39">
  <si>
    <t>oomp_id</t>
  </si>
  <si>
    <t>working_2</t>
  </si>
  <si>
    <t>working_3</t>
  </si>
  <si>
    <t>working_1_length</t>
  </si>
  <si>
    <t>part_number_distributor_orbital_fasteners</t>
  </si>
  <si>
    <t>hardware_nut_m3</t>
  </si>
  <si>
    <t>hardware_washer_m3</t>
  </si>
  <si>
    <t>hardware_washer_m3_penny</t>
  </si>
  <si>
    <t>part_number_manufacturer_metalmate</t>
  </si>
  <si>
    <t>Z0322M39</t>
  </si>
  <si>
    <t>0412T39</t>
  </si>
  <si>
    <t>1150M390006</t>
  </si>
  <si>
    <t>1150M390018</t>
  </si>
  <si>
    <t>1150M390008</t>
  </si>
  <si>
    <t>1150M390010</t>
  </si>
  <si>
    <t>1150M390012</t>
  </si>
  <si>
    <t>1150M390016</t>
  </si>
  <si>
    <t>1150M390020</t>
  </si>
  <si>
    <t>1150M390025</t>
  </si>
  <si>
    <t>1150M390030</t>
  </si>
  <si>
    <t>1150M390035</t>
  </si>
  <si>
    <t>1150M390040</t>
  </si>
  <si>
    <t>1150M390045</t>
  </si>
  <si>
    <t>1150M390050</t>
  </si>
  <si>
    <t>1150M390060</t>
  </si>
  <si>
    <t>1151M390006</t>
  </si>
  <si>
    <t>1151M390008</t>
  </si>
  <si>
    <t>1151M390010</t>
  </si>
  <si>
    <t>1151M390012</t>
  </si>
  <si>
    <t>1151M390020</t>
  </si>
  <si>
    <t>1150M390004</t>
  </si>
  <si>
    <t>1150M390005</t>
  </si>
  <si>
    <t>1151M390016</t>
  </si>
  <si>
    <t>1151M390025</t>
  </si>
  <si>
    <t>1151M390030</t>
  </si>
  <si>
    <t>1151M390035</t>
  </si>
  <si>
    <t>distributor_current</t>
  </si>
  <si>
    <t>orbital_fasteners</t>
  </si>
  <si>
    <t>quantity_current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</si>
</sst>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5729-36FB-440B-90DE-B2240049BB5A}">
  <dimension ref="A1:K2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30" sqref="H30"/>
    </sheetView>
  </sheetViews>
  <sheetFormatPr defaultColWidth="12.7109375" defaultRowHeight="15" x14ac:dyDescent="0.25"/>
  <cols>
    <col min="4" max="4" width="62.42578125" customWidth="1"/>
    <col min="5" max="6" width="40.28515625" customWidth="1"/>
    <col min="7" max="9" width="13.85546875" customWidth="1"/>
    <col min="10" max="10" width="13.140625" customWidth="1"/>
    <col min="11" max="11" width="13.85546875" hidden="1" customWidth="1"/>
    <col min="12" max="12" width="66.28515625" customWidth="1"/>
    <col min="13" max="13" width="67.7109375" customWidth="1"/>
  </cols>
  <sheetData>
    <row r="1" spans="1:8" x14ac:dyDescent="0.25">
      <c r="A1" t="s">
        <v>3</v>
      </c>
      <c r="B1" t="s">
        <v>1</v>
      </c>
      <c r="C1" t="s">
        <v>2</v>
      </c>
      <c r="D1" t="s">
        <v>0</v>
      </c>
      <c r="E1" t="s">
        <v>4</v>
      </c>
      <c r="F1" t="s">
        <v>8</v>
      </c>
      <c r="G1" t="s">
        <v>36</v>
      </c>
      <c r="H1" t="s">
        <v>38</v>
      </c>
    </row>
    <row r="2" spans="1:8" x14ac:dyDescent="0.25">
      <c r="A2">
        <v>6</v>
      </c>
      <c r="D2" t="str">
        <f t="shared" ref="D2:D10" si="0">"hardware_screw_countersunk_m3_black_"&amp;A2&amp;"_mm_length_hex_head"</f>
        <v>hardware_screw_countersunk_m3_black_6_mm_length_hex_head</v>
      </c>
      <c r="E2">
        <v>1901000</v>
      </c>
      <c r="F2" t="s">
        <v>25</v>
      </c>
      <c r="G2" t="s">
        <v>37</v>
      </c>
      <c r="H2">
        <v>200</v>
      </c>
    </row>
    <row r="3" spans="1:8" x14ac:dyDescent="0.25">
      <c r="A3">
        <v>8</v>
      </c>
      <c r="D3" t="str">
        <f t="shared" si="0"/>
        <v>hardware_screw_countersunk_m3_black_8_mm_length_hex_head</v>
      </c>
      <c r="E3">
        <v>1901010</v>
      </c>
      <c r="F3" t="s">
        <v>26</v>
      </c>
      <c r="G3" t="s">
        <v>37</v>
      </c>
      <c r="H3">
        <v>200</v>
      </c>
    </row>
    <row r="4" spans="1:8" x14ac:dyDescent="0.25">
      <c r="A4">
        <v>10</v>
      </c>
      <c r="D4" t="str">
        <f t="shared" si="0"/>
        <v>hardware_screw_countersunk_m3_black_10_mm_length_hex_head</v>
      </c>
      <c r="E4">
        <v>1901020</v>
      </c>
      <c r="F4" t="s">
        <v>27</v>
      </c>
      <c r="G4" t="s">
        <v>37</v>
      </c>
      <c r="H4">
        <v>200</v>
      </c>
    </row>
    <row r="5" spans="1:8" x14ac:dyDescent="0.25">
      <c r="A5">
        <v>12</v>
      </c>
      <c r="D5" t="str">
        <f t="shared" si="0"/>
        <v>hardware_screw_countersunk_m3_black_12_mm_length_hex_head</v>
      </c>
      <c r="E5">
        <v>1901030</v>
      </c>
      <c r="F5" t="s">
        <v>28</v>
      </c>
      <c r="G5" t="s">
        <v>37</v>
      </c>
      <c r="H5">
        <v>200</v>
      </c>
    </row>
    <row r="6" spans="1:8" x14ac:dyDescent="0.25">
      <c r="A6">
        <v>16</v>
      </c>
      <c r="D6" t="str">
        <f t="shared" si="0"/>
        <v>hardware_screw_countersunk_m3_black_16_mm_length_hex_head</v>
      </c>
      <c r="E6">
        <v>1901040</v>
      </c>
      <c r="F6" t="s">
        <v>32</v>
      </c>
      <c r="G6" t="s">
        <v>37</v>
      </c>
      <c r="H6">
        <v>200</v>
      </c>
    </row>
    <row r="7" spans="1:8" x14ac:dyDescent="0.25">
      <c r="A7">
        <v>20</v>
      </c>
      <c r="D7" t="str">
        <f t="shared" si="0"/>
        <v>hardware_screw_countersunk_m3_black_20_mm_length_hex_head</v>
      </c>
      <c r="E7">
        <v>1901050</v>
      </c>
      <c r="F7" t="s">
        <v>29</v>
      </c>
      <c r="G7" t="s">
        <v>37</v>
      </c>
      <c r="H7">
        <v>200</v>
      </c>
    </row>
    <row r="8" spans="1:8" x14ac:dyDescent="0.25">
      <c r="A8">
        <v>25</v>
      </c>
      <c r="D8" t="str">
        <f t="shared" si="0"/>
        <v>hardware_screw_countersunk_m3_black_25_mm_length_hex_head</v>
      </c>
      <c r="E8">
        <v>1901051</v>
      </c>
      <c r="F8" t="s">
        <v>33</v>
      </c>
      <c r="G8" t="s">
        <v>37</v>
      </c>
      <c r="H8">
        <v>200</v>
      </c>
    </row>
    <row r="9" spans="1:8" x14ac:dyDescent="0.25">
      <c r="A9">
        <v>30</v>
      </c>
      <c r="D9" t="str">
        <f t="shared" si="0"/>
        <v>hardware_screw_countersunk_m3_black_30_mm_length_hex_head</v>
      </c>
      <c r="E9">
        <v>1901052</v>
      </c>
      <c r="F9" t="s">
        <v>34</v>
      </c>
      <c r="G9" t="s">
        <v>37</v>
      </c>
      <c r="H9">
        <v>200</v>
      </c>
    </row>
    <row r="10" spans="1:8" x14ac:dyDescent="0.25">
      <c r="A10">
        <v>35</v>
      </c>
      <c r="D10" t="str">
        <f t="shared" si="0"/>
        <v>hardware_screw_countersunk_m3_black_35_mm_length_hex_head</v>
      </c>
      <c r="E10">
        <v>1901054</v>
      </c>
      <c r="F10" t="s">
        <v>35</v>
      </c>
      <c r="G10" t="s">
        <v>37</v>
      </c>
      <c r="H10">
        <v>200</v>
      </c>
    </row>
    <row r="11" spans="1:8" x14ac:dyDescent="0.25">
      <c r="A11">
        <v>4</v>
      </c>
      <c r="D11" t="str">
        <f>"hardware_screw_socket_cap_m3_black_"&amp;A11&amp;"_mm_length_hex_head"</f>
        <v>hardware_screw_socket_cap_m3_black_4_mm_length_hex_head</v>
      </c>
      <c r="F11" t="s">
        <v>30</v>
      </c>
      <c r="G11" t="s">
        <v>37</v>
      </c>
      <c r="H11">
        <v>200</v>
      </c>
    </row>
    <row r="12" spans="1:8" x14ac:dyDescent="0.25">
      <c r="A12">
        <v>5</v>
      </c>
      <c r="D12" t="str">
        <f>"hardware_screw_socket_cap_m3_black_"&amp;A12&amp;"_mm_length_hex_head"</f>
        <v>hardware_screw_socket_cap_m3_black_5_mm_length_hex_head</v>
      </c>
      <c r="E12">
        <v>1890620</v>
      </c>
      <c r="F12" t="s">
        <v>31</v>
      </c>
      <c r="G12" t="s">
        <v>37</v>
      </c>
      <c r="H12">
        <v>200</v>
      </c>
    </row>
    <row r="13" spans="1:8" x14ac:dyDescent="0.25">
      <c r="A13">
        <v>6</v>
      </c>
      <c r="D13" t="str">
        <f>"hardware_screw_socket_cap_m3_black_"&amp;A13&amp;"_mm_length_hex_head"</f>
        <v>hardware_screw_socket_cap_m3_black_6_mm_length_hex_head</v>
      </c>
      <c r="E13">
        <v>1891000</v>
      </c>
      <c r="F13" t="s">
        <v>11</v>
      </c>
      <c r="G13" t="s">
        <v>37</v>
      </c>
      <c r="H13">
        <v>200</v>
      </c>
    </row>
    <row r="14" spans="1:8" x14ac:dyDescent="0.25">
      <c r="A14">
        <v>8</v>
      </c>
      <c r="D14" t="str">
        <f t="shared" ref="D14:D26" si="1">"hardware_screw_socket_cap_m3_black_"&amp;A14&amp;"_mm_length_hex_head"</f>
        <v>hardware_screw_socket_cap_m3_black_8_mm_length_hex_head</v>
      </c>
      <c r="E14">
        <v>1891010</v>
      </c>
      <c r="F14" t="s">
        <v>13</v>
      </c>
      <c r="G14" t="s">
        <v>37</v>
      </c>
      <c r="H14">
        <v>200</v>
      </c>
    </row>
    <row r="15" spans="1:8" x14ac:dyDescent="0.25">
      <c r="A15">
        <v>10</v>
      </c>
      <c r="D15" t="str">
        <f t="shared" si="1"/>
        <v>hardware_screw_socket_cap_m3_black_10_mm_length_hex_head</v>
      </c>
      <c r="E15">
        <v>1891020</v>
      </c>
      <c r="F15" t="s">
        <v>14</v>
      </c>
      <c r="G15" t="s">
        <v>37</v>
      </c>
      <c r="H15">
        <v>200</v>
      </c>
    </row>
    <row r="16" spans="1:8" x14ac:dyDescent="0.25">
      <c r="A16">
        <v>12</v>
      </c>
      <c r="D16" t="str">
        <f t="shared" si="1"/>
        <v>hardware_screw_socket_cap_m3_black_12_mm_length_hex_head</v>
      </c>
      <c r="E16">
        <v>1891030</v>
      </c>
      <c r="F16" t="s">
        <v>15</v>
      </c>
      <c r="G16" t="s">
        <v>37</v>
      </c>
      <c r="H16">
        <v>200</v>
      </c>
    </row>
    <row r="17" spans="1:8" x14ac:dyDescent="0.25">
      <c r="A17">
        <v>16</v>
      </c>
      <c r="D17" t="str">
        <f t="shared" si="1"/>
        <v>hardware_screw_socket_cap_m3_black_16_mm_length_hex_head</v>
      </c>
      <c r="E17">
        <v>1891040</v>
      </c>
      <c r="F17" t="s">
        <v>16</v>
      </c>
      <c r="G17" t="s">
        <v>37</v>
      </c>
      <c r="H17">
        <v>200</v>
      </c>
    </row>
    <row r="18" spans="1:8" x14ac:dyDescent="0.25">
      <c r="A18">
        <v>18</v>
      </c>
      <c r="D18" t="str">
        <f t="shared" si="1"/>
        <v>hardware_screw_socket_cap_m3_black_18_mm_length_hex_head</v>
      </c>
      <c r="F18" t="s">
        <v>12</v>
      </c>
      <c r="G18" t="s">
        <v>37</v>
      </c>
      <c r="H18">
        <v>200</v>
      </c>
    </row>
    <row r="19" spans="1:8" x14ac:dyDescent="0.25">
      <c r="A19">
        <v>20</v>
      </c>
      <c r="D19" t="str">
        <f t="shared" si="1"/>
        <v>hardware_screw_socket_cap_m3_black_20_mm_length_hex_head</v>
      </c>
      <c r="E19">
        <v>1891050</v>
      </c>
      <c r="F19" t="s">
        <v>17</v>
      </c>
      <c r="G19" t="s">
        <v>37</v>
      </c>
      <c r="H19">
        <v>200</v>
      </c>
    </row>
    <row r="20" spans="1:8" x14ac:dyDescent="0.25">
      <c r="A20">
        <v>25</v>
      </c>
      <c r="D20" t="str">
        <f t="shared" si="1"/>
        <v>hardware_screw_socket_cap_m3_black_25_mm_length_hex_head</v>
      </c>
      <c r="E20">
        <v>1891052</v>
      </c>
      <c r="F20" t="s">
        <v>18</v>
      </c>
      <c r="G20" t="s">
        <v>37</v>
      </c>
      <c r="H20">
        <v>200</v>
      </c>
    </row>
    <row r="21" spans="1:8" x14ac:dyDescent="0.25">
      <c r="A21">
        <v>30</v>
      </c>
      <c r="D21" t="str">
        <f t="shared" si="1"/>
        <v>hardware_screw_socket_cap_m3_black_30_mm_length_hex_head</v>
      </c>
      <c r="E21">
        <v>1891054</v>
      </c>
      <c r="F21" t="s">
        <v>19</v>
      </c>
      <c r="G21" t="s">
        <v>37</v>
      </c>
      <c r="H21">
        <v>200</v>
      </c>
    </row>
    <row r="22" spans="1:8" x14ac:dyDescent="0.25">
      <c r="A22">
        <v>35</v>
      </c>
      <c r="D22" t="str">
        <f t="shared" si="1"/>
        <v>hardware_screw_socket_cap_m3_black_35_mm_length_hex_head</v>
      </c>
      <c r="E22">
        <v>1891056</v>
      </c>
      <c r="F22" t="s">
        <v>20</v>
      </c>
      <c r="G22" t="s">
        <v>37</v>
      </c>
      <c r="H22">
        <v>200</v>
      </c>
    </row>
    <row r="23" spans="1:8" x14ac:dyDescent="0.25">
      <c r="A23">
        <v>40</v>
      </c>
      <c r="D23" t="str">
        <f t="shared" si="1"/>
        <v>hardware_screw_socket_cap_m3_black_40_mm_length_hex_head</v>
      </c>
      <c r="E23">
        <v>1891057</v>
      </c>
      <c r="F23" t="s">
        <v>21</v>
      </c>
      <c r="G23" t="s">
        <v>37</v>
      </c>
      <c r="H23">
        <v>200</v>
      </c>
    </row>
    <row r="24" spans="1:8" x14ac:dyDescent="0.25">
      <c r="A24">
        <v>45</v>
      </c>
      <c r="D24" t="str">
        <f t="shared" si="1"/>
        <v>hardware_screw_socket_cap_m3_black_45_mm_length_hex_head</v>
      </c>
      <c r="F24" t="s">
        <v>22</v>
      </c>
      <c r="G24" t="s">
        <v>37</v>
      </c>
      <c r="H24">
        <v>200</v>
      </c>
    </row>
    <row r="25" spans="1:8" x14ac:dyDescent="0.25">
      <c r="A25">
        <v>50</v>
      </c>
      <c r="D25" t="str">
        <f t="shared" si="1"/>
        <v>hardware_screw_socket_cap_m3_black_50_mm_length_hex_head</v>
      </c>
      <c r="E25">
        <v>1891058</v>
      </c>
      <c r="F25" t="s">
        <v>23</v>
      </c>
      <c r="G25" t="s">
        <v>37</v>
      </c>
      <c r="H25">
        <v>200</v>
      </c>
    </row>
    <row r="26" spans="1:8" x14ac:dyDescent="0.25">
      <c r="A26">
        <v>60</v>
      </c>
      <c r="D26" t="str">
        <f t="shared" si="1"/>
        <v>hardware_screw_socket_cap_m3_black_60_mm_length_hex_head</v>
      </c>
      <c r="F26" t="s">
        <v>24</v>
      </c>
      <c r="G26" t="s">
        <v>37</v>
      </c>
      <c r="H26">
        <v>200</v>
      </c>
    </row>
    <row r="27" spans="1:8" x14ac:dyDescent="0.25">
      <c r="D27" t="s">
        <v>5</v>
      </c>
      <c r="E27">
        <v>1771000</v>
      </c>
      <c r="F27" t="s">
        <v>9</v>
      </c>
      <c r="G27" t="s">
        <v>37</v>
      </c>
      <c r="H27">
        <v>1000</v>
      </c>
    </row>
    <row r="28" spans="1:8" x14ac:dyDescent="0.25">
      <c r="D28" t="s">
        <v>6</v>
      </c>
      <c r="E28">
        <v>1711000</v>
      </c>
      <c r="F28" t="s">
        <v>10</v>
      </c>
      <c r="G28" t="s">
        <v>37</v>
      </c>
      <c r="H28">
        <v>1000</v>
      </c>
    </row>
    <row r="29" spans="1:8" x14ac:dyDescent="0.25">
      <c r="D29" t="s">
        <v>7</v>
      </c>
      <c r="E29">
        <v>1731000</v>
      </c>
      <c r="G29" t="s">
        <v>37</v>
      </c>
      <c r="H29">
        <v>100</v>
      </c>
    </row>
  </sheetData>
  <pageMargins left="0.7" right="0.7" top="0.75" bottom="0.75" header="0.3" footer="0.3"/>
  <pageSetup paperSize="2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F67-0C49-4C76-911A-5DF0DCD5D111}">
  <dimension ref="B3"/>
  <sheetViews>
    <sheetView workbookViewId="0">
      <selection activeCell="B3" sqref="B3"/>
    </sheetView>
  </sheetViews>
  <sheetFormatPr defaultRowHeight="15" x14ac:dyDescent="0.25"/>
  <sheetData>
    <row r="3" spans="2:2" x14ac:dyDescent="0.25">
      <c r="B3" t="str" cm="1">
        <f t="array" ref="B3">"[" &amp; _xlfn.TEXTJOIN(",", TRUE, "'" &amp; data!F2:F29 &amp; "'") &amp; "]"</f>
        <v>['1151M390006','1151M390008','1151M390010','1151M390012','1151M390016','1151M390020','1151M390025','1151M390030','1151M390035','1150M390004','1150M390005','1150M390006','1150M390008','1150M390010','1150M390012','1150M390016','1150M390018','1150M390020','1150M390025','1150M390030','1150M390035','1150M390040','1150M390045','1150M390050','1150M390060','Z0322M39','0412T39','']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helpers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 lout</dc:creator>
  <cp:lastModifiedBy>oom lout</cp:lastModifiedBy>
  <dcterms:created xsi:type="dcterms:W3CDTF">2024-02-04T17:25:22Z</dcterms:created>
  <dcterms:modified xsi:type="dcterms:W3CDTF">2024-02-09T19:51:12Z</dcterms:modified>
</cp:coreProperties>
</file>