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worksheets/sheet179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68.xml" ContentType="application/vnd.openxmlformats-officedocument.spreadsheetml.worksheet+xml"/>
  <Default Extension="xml" ContentType="application/xml"/>
  <Override PartName="/xl/worksheets/sheet128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75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82.xml" ContentType="application/vnd.openxmlformats-officedocument.spreadsheetml.worksheet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60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69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76.xml" ContentType="application/vnd.openxmlformats-officedocument.spreadsheetml.worksheet+xml"/>
  <Override PartName="/docProps/app.xml" ContentType="application/vnd.openxmlformats-officedocument.extended-properties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83.xml" ContentType="application/vnd.openxmlformats-officedocument.spreadsheetml.worksheet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72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50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77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66.xml" ContentType="application/vnd.openxmlformats-officedocument.spreadsheetml.worksheet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80.xml" ContentType="application/vnd.openxmlformats-officedocument.spreadsheetml.worksheet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51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78.xml" ContentType="application/vnd.openxmlformats-officedocument.spreadsheetml.worksheet+xml"/>
  <Default Extension="jpeg" ContentType="image/jpeg"/>
  <Override PartName="/xl/worksheets/sheet109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74.xml" ContentType="application/vnd.openxmlformats-officedocument.spreadsheetml.worksheet+xml"/>
  <Override PartName="/xl/drawings/drawing1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81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30.xml" ContentType="application/vnd.openxmlformats-officedocument.spreadsheetml.worksheet+xml"/>
  <Override PartName="/xl/worksheets/sheet5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6" yWindow="84" windowWidth="15576" windowHeight="8976" firstSheet="178" activeTab="18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40" r:id="rId21"/>
    <sheet name="22" sheetId="41" r:id="rId22"/>
    <sheet name="23" sheetId="42" r:id="rId23"/>
    <sheet name="24" sheetId="43" r:id="rId24"/>
    <sheet name="25" sheetId="44" r:id="rId25"/>
    <sheet name="26" sheetId="45" r:id="rId26"/>
    <sheet name="27" sheetId="46" r:id="rId27"/>
    <sheet name="28" sheetId="47" r:id="rId28"/>
    <sheet name="29" sheetId="48" r:id="rId29"/>
    <sheet name="30" sheetId="49" r:id="rId30"/>
    <sheet name="31" sheetId="50" r:id="rId31"/>
    <sheet name="32" sheetId="51" r:id="rId32"/>
    <sheet name="33" sheetId="52" r:id="rId33"/>
    <sheet name="34" sheetId="53" r:id="rId34"/>
    <sheet name="35" sheetId="54" r:id="rId35"/>
    <sheet name="36" sheetId="55" r:id="rId36"/>
    <sheet name="37" sheetId="56" r:id="rId37"/>
    <sheet name="38" sheetId="57" r:id="rId38"/>
    <sheet name="39" sheetId="58" r:id="rId39"/>
    <sheet name="40" sheetId="59" r:id="rId40"/>
    <sheet name="41" sheetId="61" r:id="rId41"/>
    <sheet name="42" sheetId="62" r:id="rId42"/>
    <sheet name="43" sheetId="63" r:id="rId43"/>
    <sheet name="44" sheetId="64" r:id="rId44"/>
    <sheet name="45" sheetId="65" r:id="rId45"/>
    <sheet name="46" sheetId="66" r:id="rId46"/>
    <sheet name="47" sheetId="67" r:id="rId47"/>
    <sheet name="48" sheetId="68" r:id="rId48"/>
    <sheet name="49" sheetId="69" r:id="rId49"/>
    <sheet name="50" sheetId="70" r:id="rId50"/>
    <sheet name="51" sheetId="71" r:id="rId51"/>
    <sheet name="52" sheetId="72" r:id="rId52"/>
    <sheet name="53" sheetId="73" r:id="rId53"/>
    <sheet name="54" sheetId="74" r:id="rId54"/>
    <sheet name="55" sheetId="75" r:id="rId55"/>
    <sheet name="56" sheetId="76" r:id="rId56"/>
    <sheet name="57" sheetId="77" r:id="rId57"/>
    <sheet name="58" sheetId="78" r:id="rId58"/>
    <sheet name="59" sheetId="79" r:id="rId59"/>
    <sheet name="60" sheetId="80" r:id="rId60"/>
    <sheet name="61" sheetId="81" r:id="rId61"/>
    <sheet name="62" sheetId="82" r:id="rId62"/>
    <sheet name="63" sheetId="83" r:id="rId63"/>
    <sheet name="64" sheetId="84" r:id="rId64"/>
    <sheet name="65" sheetId="85" r:id="rId65"/>
    <sheet name="66" sheetId="86" r:id="rId66"/>
    <sheet name="67" sheetId="87" r:id="rId67"/>
    <sheet name="68" sheetId="88" r:id="rId68"/>
    <sheet name="69" sheetId="89" r:id="rId69"/>
    <sheet name="70" sheetId="90" r:id="rId70"/>
    <sheet name="71" sheetId="91" r:id="rId71"/>
    <sheet name="72" sheetId="92" r:id="rId72"/>
    <sheet name="73" sheetId="93" r:id="rId73"/>
    <sheet name="74" sheetId="94" r:id="rId74"/>
    <sheet name="75" sheetId="95" r:id="rId75"/>
    <sheet name="76" sheetId="96" r:id="rId76"/>
    <sheet name="77" sheetId="97" r:id="rId77"/>
    <sheet name="78" sheetId="98" r:id="rId78"/>
    <sheet name="79" sheetId="99" r:id="rId79"/>
    <sheet name="80" sheetId="100" r:id="rId80"/>
    <sheet name="81" sheetId="101" r:id="rId81"/>
    <sheet name="82" sheetId="102" r:id="rId82"/>
    <sheet name="83" sheetId="103" r:id="rId83"/>
    <sheet name="84" sheetId="104" r:id="rId84"/>
    <sheet name="85" sheetId="105" r:id="rId85"/>
    <sheet name="86" sheetId="106" r:id="rId86"/>
    <sheet name="87" sheetId="107" r:id="rId87"/>
    <sheet name="88" sheetId="108" r:id="rId88"/>
    <sheet name="89" sheetId="109" r:id="rId89"/>
    <sheet name="90" sheetId="110" r:id="rId90"/>
    <sheet name="91" sheetId="111" r:id="rId91"/>
    <sheet name="92" sheetId="112" r:id="rId92"/>
    <sheet name="93" sheetId="113" r:id="rId93"/>
    <sheet name="94" sheetId="114" r:id="rId94"/>
    <sheet name="95" sheetId="115" r:id="rId95"/>
    <sheet name="96" sheetId="116" r:id="rId96"/>
    <sheet name="97" sheetId="117" r:id="rId97"/>
    <sheet name="98" sheetId="118" r:id="rId98"/>
    <sheet name="99" sheetId="119" r:id="rId99"/>
    <sheet name="100" sheetId="120" r:id="rId100"/>
    <sheet name="101" sheetId="121" r:id="rId101"/>
    <sheet name="102" sheetId="123" r:id="rId102"/>
    <sheet name="103" sheetId="124" r:id="rId103"/>
    <sheet name="104" sheetId="125" r:id="rId104"/>
    <sheet name="105" sheetId="126" r:id="rId105"/>
    <sheet name="106" sheetId="127" r:id="rId106"/>
    <sheet name="107" sheetId="128" r:id="rId107"/>
    <sheet name="108" sheetId="129" r:id="rId108"/>
    <sheet name="109" sheetId="130" r:id="rId109"/>
    <sheet name="110" sheetId="131" r:id="rId110"/>
    <sheet name="111" sheetId="132" r:id="rId111"/>
    <sheet name="112" sheetId="133" r:id="rId112"/>
    <sheet name="113" sheetId="134" r:id="rId113"/>
    <sheet name="114" sheetId="135" r:id="rId114"/>
    <sheet name="115" sheetId="136" r:id="rId115"/>
    <sheet name="116" sheetId="137" r:id="rId116"/>
    <sheet name="117" sheetId="138" r:id="rId117"/>
    <sheet name="118" sheetId="139" r:id="rId118"/>
    <sheet name="119" sheetId="140" r:id="rId119"/>
    <sheet name="120" sheetId="141" r:id="rId120"/>
    <sheet name="121" sheetId="142" r:id="rId121"/>
    <sheet name="122" sheetId="143" r:id="rId122"/>
    <sheet name="123" sheetId="144" r:id="rId123"/>
    <sheet name="124" sheetId="145" r:id="rId124"/>
    <sheet name="125" sheetId="146" r:id="rId125"/>
    <sheet name="126" sheetId="147" r:id="rId126"/>
    <sheet name="127" sheetId="148" r:id="rId127"/>
    <sheet name="128" sheetId="149" r:id="rId128"/>
    <sheet name="129" sheetId="150" r:id="rId129"/>
    <sheet name="130" sheetId="151" r:id="rId130"/>
    <sheet name="131" sheetId="152" r:id="rId131"/>
    <sheet name="132" sheetId="153" r:id="rId132"/>
    <sheet name="133" sheetId="154" r:id="rId133"/>
    <sheet name="134" sheetId="155" r:id="rId134"/>
    <sheet name="135" sheetId="156" r:id="rId135"/>
    <sheet name="136" sheetId="157" r:id="rId136"/>
    <sheet name="137" sheetId="158" r:id="rId137"/>
    <sheet name="138" sheetId="159" r:id="rId138"/>
    <sheet name="139" sheetId="160" r:id="rId139"/>
    <sheet name="140" sheetId="161" r:id="rId140"/>
    <sheet name="141" sheetId="162" r:id="rId141"/>
    <sheet name="142" sheetId="163" r:id="rId142"/>
    <sheet name="143" sheetId="165" r:id="rId143"/>
    <sheet name="144" sheetId="166" r:id="rId144"/>
    <sheet name="145" sheetId="167" r:id="rId145"/>
    <sheet name="146" sheetId="168" r:id="rId146"/>
    <sheet name="147" sheetId="169" r:id="rId147"/>
    <sheet name="148" sheetId="170" r:id="rId148"/>
    <sheet name="149" sheetId="171" r:id="rId149"/>
    <sheet name="150" sheetId="172" r:id="rId150"/>
    <sheet name="151" sheetId="173" r:id="rId151"/>
    <sheet name="152" sheetId="175" r:id="rId152"/>
    <sheet name="153" sheetId="176" r:id="rId153"/>
    <sheet name="154" sheetId="177" r:id="rId154"/>
    <sheet name="155" sheetId="178" r:id="rId155"/>
    <sheet name="156" sheetId="179" r:id="rId156"/>
    <sheet name="157" sheetId="180" r:id="rId157"/>
    <sheet name="158" sheetId="181" r:id="rId158"/>
    <sheet name="159" sheetId="182" r:id="rId159"/>
    <sheet name="160" sheetId="183" r:id="rId160"/>
    <sheet name="161" sheetId="184" r:id="rId161"/>
    <sheet name="162" sheetId="185" r:id="rId162"/>
    <sheet name="163" sheetId="186" r:id="rId163"/>
    <sheet name="164" sheetId="187" r:id="rId164"/>
    <sheet name="165" sheetId="188" r:id="rId165"/>
    <sheet name="166" sheetId="189" r:id="rId166"/>
    <sheet name="167" sheetId="190" r:id="rId167"/>
    <sheet name="168" sheetId="191" r:id="rId168"/>
    <sheet name="169" sheetId="192" r:id="rId169"/>
    <sheet name="170" sheetId="193" r:id="rId170"/>
    <sheet name="171" sheetId="194" r:id="rId171"/>
    <sheet name="172" sheetId="197" r:id="rId172"/>
    <sheet name="173" sheetId="198" r:id="rId173"/>
    <sheet name="174" sheetId="199" r:id="rId174"/>
    <sheet name="175" sheetId="200" r:id="rId175"/>
    <sheet name="176" sheetId="201" r:id="rId176"/>
    <sheet name="177" sheetId="202" r:id="rId177"/>
    <sheet name="178" sheetId="203" r:id="rId178"/>
    <sheet name="179" sheetId="204" r:id="rId179"/>
    <sheet name="180" sheetId="205" r:id="rId180"/>
    <sheet name="181" sheetId="206" r:id="rId181"/>
    <sheet name="182" sheetId="214" r:id="rId182"/>
    <sheet name="合计" sheetId="211" r:id="rId183"/>
  </sheets>
  <calcPr calcId="125725"/>
</workbook>
</file>

<file path=xl/calcChain.xml><?xml version="1.0" encoding="utf-8"?>
<calcChain xmlns="http://schemas.openxmlformats.org/spreadsheetml/2006/main">
  <c r="H183" i="211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2"/>
  <c r="U3"/>
  <c r="U4"/>
  <c r="U5"/>
  <c r="U6"/>
  <c r="U7"/>
  <c r="U8"/>
  <c r="U9"/>
  <c r="U10"/>
  <c r="I2" l="1"/>
  <c r="J2"/>
  <c r="K2"/>
  <c r="L2"/>
  <c r="M2"/>
  <c r="N2"/>
  <c r="O2"/>
  <c r="P2"/>
  <c r="Q2"/>
  <c r="R2"/>
  <c r="S2"/>
  <c r="T2"/>
  <c r="I3"/>
  <c r="J3"/>
  <c r="K3"/>
  <c r="L3"/>
  <c r="M3"/>
  <c r="N3"/>
  <c r="O3"/>
  <c r="P3"/>
  <c r="Q3"/>
  <c r="R3"/>
  <c r="S3"/>
  <c r="T3"/>
  <c r="I4"/>
  <c r="J4"/>
  <c r="K4"/>
  <c r="L4"/>
  <c r="M4"/>
  <c r="N4"/>
  <c r="O4"/>
  <c r="P4"/>
  <c r="Q4"/>
  <c r="R4"/>
  <c r="S4"/>
  <c r="T4"/>
  <c r="I5"/>
  <c r="J5"/>
  <c r="K5"/>
  <c r="L5"/>
  <c r="M5"/>
  <c r="N5"/>
  <c r="O5"/>
  <c r="P5"/>
  <c r="Q5"/>
  <c r="R5"/>
  <c r="S5"/>
  <c r="T5"/>
  <c r="I6"/>
  <c r="J6"/>
  <c r="K6"/>
  <c r="L6"/>
  <c r="M6"/>
  <c r="N6"/>
  <c r="O6"/>
  <c r="P6"/>
  <c r="Q6"/>
  <c r="R6"/>
  <c r="S6"/>
  <c r="T6"/>
  <c r="I7"/>
  <c r="J7"/>
  <c r="K7"/>
  <c r="L7"/>
  <c r="M7"/>
  <c r="N7"/>
  <c r="O7"/>
  <c r="P7"/>
  <c r="Q7"/>
  <c r="R7"/>
  <c r="S7"/>
  <c r="T7"/>
  <c r="I8"/>
  <c r="J8"/>
  <c r="K8"/>
  <c r="L8"/>
  <c r="M8"/>
  <c r="N8"/>
  <c r="O8"/>
  <c r="P8"/>
  <c r="Q8"/>
  <c r="R8"/>
  <c r="S8"/>
  <c r="T8"/>
  <c r="I9"/>
  <c r="J9"/>
  <c r="K9"/>
  <c r="L9"/>
  <c r="M9"/>
  <c r="N9"/>
  <c r="O9"/>
  <c r="P9"/>
  <c r="Q9"/>
  <c r="R9"/>
  <c r="S9"/>
  <c r="T9"/>
  <c r="I10"/>
  <c r="J10"/>
  <c r="K10"/>
  <c r="L10"/>
  <c r="M10"/>
  <c r="N10"/>
  <c r="O10"/>
  <c r="P10"/>
  <c r="Q10"/>
  <c r="R10"/>
  <c r="S10"/>
  <c r="T10"/>
  <c r="I11"/>
  <c r="J11"/>
  <c r="K11"/>
  <c r="L11"/>
  <c r="M11"/>
  <c r="N11"/>
  <c r="O11"/>
  <c r="P11"/>
  <c r="Q11"/>
  <c r="R11"/>
  <c r="S11"/>
  <c r="T11"/>
  <c r="I12"/>
  <c r="J12"/>
  <c r="K12"/>
  <c r="L12"/>
  <c r="M12"/>
  <c r="N12"/>
  <c r="O12"/>
  <c r="P12"/>
  <c r="Q12"/>
  <c r="R12"/>
  <c r="S12"/>
  <c r="T12"/>
  <c r="I13"/>
  <c r="J13"/>
  <c r="K13"/>
  <c r="L13"/>
  <c r="M13"/>
  <c r="N13"/>
  <c r="O13"/>
  <c r="P13"/>
  <c r="Q13"/>
  <c r="R13"/>
  <c r="S13"/>
  <c r="T13"/>
  <c r="I14"/>
  <c r="J14"/>
  <c r="K14"/>
  <c r="L14"/>
  <c r="M14"/>
  <c r="N14"/>
  <c r="O14"/>
  <c r="P14"/>
  <c r="Q14"/>
  <c r="R14"/>
  <c r="S14"/>
  <c r="T14"/>
  <c r="I15"/>
  <c r="J15"/>
  <c r="K15"/>
  <c r="L15"/>
  <c r="M15"/>
  <c r="N15"/>
  <c r="O15"/>
  <c r="P15"/>
  <c r="Q15"/>
  <c r="R15"/>
  <c r="S15"/>
  <c r="T15"/>
  <c r="I16"/>
  <c r="J16"/>
  <c r="K16"/>
  <c r="L16"/>
  <c r="M16"/>
  <c r="N16"/>
  <c r="O16"/>
  <c r="P16"/>
  <c r="Q16"/>
  <c r="R16"/>
  <c r="S16"/>
  <c r="T16"/>
  <c r="I17"/>
  <c r="J17"/>
  <c r="K17"/>
  <c r="L17"/>
  <c r="M17"/>
  <c r="N17"/>
  <c r="O17"/>
  <c r="P17"/>
  <c r="Q17"/>
  <c r="R17"/>
  <c r="S17"/>
  <c r="T17"/>
  <c r="I18"/>
  <c r="J18"/>
  <c r="K18"/>
  <c r="L18"/>
  <c r="M18"/>
  <c r="N18"/>
  <c r="O18"/>
  <c r="P18"/>
  <c r="Q18"/>
  <c r="R18"/>
  <c r="S18"/>
  <c r="T18"/>
  <c r="I19"/>
  <c r="J19"/>
  <c r="K19"/>
  <c r="L19"/>
  <c r="M19"/>
  <c r="N19"/>
  <c r="O19"/>
  <c r="P19"/>
  <c r="Q19"/>
  <c r="R19"/>
  <c r="S19"/>
  <c r="T19"/>
  <c r="I20"/>
  <c r="J20"/>
  <c r="K20"/>
  <c r="L20"/>
  <c r="M20"/>
  <c r="N20"/>
  <c r="O20"/>
  <c r="P20"/>
  <c r="Q20"/>
  <c r="R20"/>
  <c r="S20"/>
  <c r="T20"/>
  <c r="I21"/>
  <c r="J21"/>
  <c r="K21"/>
  <c r="L21"/>
  <c r="M21"/>
  <c r="N21"/>
  <c r="O21"/>
  <c r="P21"/>
  <c r="Q21"/>
  <c r="R21"/>
  <c r="S21"/>
  <c r="T21"/>
  <c r="I22"/>
  <c r="J22"/>
  <c r="K22"/>
  <c r="L22"/>
  <c r="M22"/>
  <c r="N22"/>
  <c r="O22"/>
  <c r="P22"/>
  <c r="Q22"/>
  <c r="R22"/>
  <c r="S22"/>
  <c r="T22"/>
  <c r="I23"/>
  <c r="J23"/>
  <c r="K23"/>
  <c r="L23"/>
  <c r="M23"/>
  <c r="N23"/>
  <c r="O23"/>
  <c r="P23"/>
  <c r="Q23"/>
  <c r="R23"/>
  <c r="S23"/>
  <c r="T23"/>
  <c r="I24"/>
  <c r="J24"/>
  <c r="K24"/>
  <c r="L24"/>
  <c r="M24"/>
  <c r="N24"/>
  <c r="O24"/>
  <c r="P24"/>
  <c r="Q24"/>
  <c r="R24"/>
  <c r="S24"/>
  <c r="T24"/>
  <c r="I25"/>
  <c r="J25"/>
  <c r="K25"/>
  <c r="L25"/>
  <c r="M25"/>
  <c r="N25"/>
  <c r="O25"/>
  <c r="P25"/>
  <c r="Q25"/>
  <c r="R25"/>
  <c r="S25"/>
  <c r="T25"/>
  <c r="I26"/>
  <c r="J26"/>
  <c r="K26"/>
  <c r="L26"/>
  <c r="M26"/>
  <c r="N26"/>
  <c r="O26"/>
  <c r="P26"/>
  <c r="Q26"/>
  <c r="R26"/>
  <c r="S26"/>
  <c r="T26"/>
  <c r="I27"/>
  <c r="J27"/>
  <c r="K27"/>
  <c r="L27"/>
  <c r="M27"/>
  <c r="N27"/>
  <c r="O27"/>
  <c r="P27"/>
  <c r="Q27"/>
  <c r="R27"/>
  <c r="S27"/>
  <c r="T27"/>
  <c r="I28"/>
  <c r="J28"/>
  <c r="K28"/>
  <c r="L28"/>
  <c r="M28"/>
  <c r="N28"/>
  <c r="O28"/>
  <c r="P28"/>
  <c r="Q28"/>
  <c r="R28"/>
  <c r="S28"/>
  <c r="T28"/>
  <c r="I29"/>
  <c r="J29"/>
  <c r="K29"/>
  <c r="L29"/>
  <c r="M29"/>
  <c r="N29"/>
  <c r="O29"/>
  <c r="P29"/>
  <c r="Q29"/>
  <c r="R29"/>
  <c r="S29"/>
  <c r="T29"/>
  <c r="I30"/>
  <c r="J30"/>
  <c r="K30"/>
  <c r="L30"/>
  <c r="M30"/>
  <c r="N30"/>
  <c r="O30"/>
  <c r="P30"/>
  <c r="Q30"/>
  <c r="R30"/>
  <c r="S30"/>
  <c r="T30"/>
  <c r="I31"/>
  <c r="J31"/>
  <c r="K31"/>
  <c r="L31"/>
  <c r="M31"/>
  <c r="N31"/>
  <c r="O31"/>
  <c r="P31"/>
  <c r="Q31"/>
  <c r="R31"/>
  <c r="S31"/>
  <c r="T31"/>
  <c r="I32"/>
  <c r="J32"/>
  <c r="K32"/>
  <c r="L32"/>
  <c r="M32"/>
  <c r="N32"/>
  <c r="O32"/>
  <c r="P32"/>
  <c r="Q32"/>
  <c r="R32"/>
  <c r="S32"/>
  <c r="T32"/>
  <c r="I33"/>
  <c r="J33"/>
  <c r="K33"/>
  <c r="L33"/>
  <c r="M33"/>
  <c r="N33"/>
  <c r="O33"/>
  <c r="P33"/>
  <c r="Q33"/>
  <c r="R33"/>
  <c r="S33"/>
  <c r="T33"/>
  <c r="I34"/>
  <c r="J34"/>
  <c r="K34"/>
  <c r="L34"/>
  <c r="M34"/>
  <c r="N34"/>
  <c r="O34"/>
  <c r="P34"/>
  <c r="Q34"/>
  <c r="R34"/>
  <c r="S34"/>
  <c r="T34"/>
  <c r="I35"/>
  <c r="J35"/>
  <c r="K35"/>
  <c r="L35"/>
  <c r="M35"/>
  <c r="N35"/>
  <c r="O35"/>
  <c r="P35"/>
  <c r="Q35"/>
  <c r="R35"/>
  <c r="S35"/>
  <c r="T35"/>
  <c r="I36"/>
  <c r="J36"/>
  <c r="K36"/>
  <c r="L36"/>
  <c r="M36"/>
  <c r="N36"/>
  <c r="O36"/>
  <c r="P36"/>
  <c r="Q36"/>
  <c r="R36"/>
  <c r="S36"/>
  <c r="T36"/>
  <c r="I37"/>
  <c r="J37"/>
  <c r="K37"/>
  <c r="L37"/>
  <c r="M37"/>
  <c r="N37"/>
  <c r="O37"/>
  <c r="P37"/>
  <c r="Q37"/>
  <c r="R37"/>
  <c r="S37"/>
  <c r="T37"/>
  <c r="I38"/>
  <c r="J38"/>
  <c r="K38"/>
  <c r="L38"/>
  <c r="M38"/>
  <c r="N38"/>
  <c r="O38"/>
  <c r="P38"/>
  <c r="Q38"/>
  <c r="R38"/>
  <c r="S38"/>
  <c r="T38"/>
  <c r="I39"/>
  <c r="J39"/>
  <c r="K39"/>
  <c r="L39"/>
  <c r="M39"/>
  <c r="N39"/>
  <c r="O39"/>
  <c r="P39"/>
  <c r="Q39"/>
  <c r="R39"/>
  <c r="S39"/>
  <c r="T39"/>
  <c r="I40"/>
  <c r="J40"/>
  <c r="K40"/>
  <c r="L40"/>
  <c r="M40"/>
  <c r="N40"/>
  <c r="O40"/>
  <c r="P40"/>
  <c r="Q40"/>
  <c r="R40"/>
  <c r="S40"/>
  <c r="T40"/>
  <c r="I41"/>
  <c r="J41"/>
  <c r="K41"/>
  <c r="L41"/>
  <c r="M41"/>
  <c r="N41"/>
  <c r="O41"/>
  <c r="P41"/>
  <c r="Q41"/>
  <c r="R41"/>
  <c r="S41"/>
  <c r="T41"/>
  <c r="I42"/>
  <c r="J42"/>
  <c r="K42"/>
  <c r="L42"/>
  <c r="M42"/>
  <c r="N42"/>
  <c r="O42"/>
  <c r="P42"/>
  <c r="Q42"/>
  <c r="R42"/>
  <c r="S42"/>
  <c r="T42"/>
  <c r="I43"/>
  <c r="J43"/>
  <c r="K43"/>
  <c r="L43"/>
  <c r="M43"/>
  <c r="N43"/>
  <c r="O43"/>
  <c r="P43"/>
  <c r="Q43"/>
  <c r="R43"/>
  <c r="S43"/>
  <c r="T43"/>
  <c r="I44"/>
  <c r="J44"/>
  <c r="K44"/>
  <c r="L44"/>
  <c r="M44"/>
  <c r="N44"/>
  <c r="O44"/>
  <c r="P44"/>
  <c r="Q44"/>
  <c r="R44"/>
  <c r="S44"/>
  <c r="T44"/>
  <c r="I45"/>
  <c r="J45"/>
  <c r="K45"/>
  <c r="L45"/>
  <c r="M45"/>
  <c r="N45"/>
  <c r="O45"/>
  <c r="P45"/>
  <c r="Q45"/>
  <c r="R45"/>
  <c r="S45"/>
  <c r="T45"/>
  <c r="I46"/>
  <c r="J46"/>
  <c r="K46"/>
  <c r="L46"/>
  <c r="M46"/>
  <c r="N46"/>
  <c r="O46"/>
  <c r="P46"/>
  <c r="Q46"/>
  <c r="R46"/>
  <c r="S46"/>
  <c r="T46"/>
  <c r="I47"/>
  <c r="J47"/>
  <c r="K47"/>
  <c r="L47"/>
  <c r="M47"/>
  <c r="N47"/>
  <c r="O47"/>
  <c r="P47"/>
  <c r="Q47"/>
  <c r="R47"/>
  <c r="S47"/>
  <c r="T47"/>
  <c r="I48"/>
  <c r="J48"/>
  <c r="K48"/>
  <c r="L48"/>
  <c r="M48"/>
  <c r="N48"/>
  <c r="O48"/>
  <c r="P48"/>
  <c r="Q48"/>
  <c r="R48"/>
  <c r="S48"/>
  <c r="T48"/>
  <c r="I49"/>
  <c r="J49"/>
  <c r="K49"/>
  <c r="L49"/>
  <c r="M49"/>
  <c r="N49"/>
  <c r="O49"/>
  <c r="P49"/>
  <c r="Q49"/>
  <c r="R49"/>
  <c r="S49"/>
  <c r="T49"/>
  <c r="I50"/>
  <c r="J50"/>
  <c r="K50"/>
  <c r="L50"/>
  <c r="M50"/>
  <c r="N50"/>
  <c r="O50"/>
  <c r="P50"/>
  <c r="Q50"/>
  <c r="R50"/>
  <c r="S50"/>
  <c r="T50"/>
  <c r="I51"/>
  <c r="J51"/>
  <c r="K51"/>
  <c r="L51"/>
  <c r="M51"/>
  <c r="N51"/>
  <c r="O51"/>
  <c r="P51"/>
  <c r="Q51"/>
  <c r="R51"/>
  <c r="S51"/>
  <c r="T51"/>
  <c r="I52"/>
  <c r="J52"/>
  <c r="K52"/>
  <c r="L52"/>
  <c r="M52"/>
  <c r="N52"/>
  <c r="O52"/>
  <c r="P52"/>
  <c r="Q52"/>
  <c r="R52"/>
  <c r="S52"/>
  <c r="T52"/>
  <c r="I53"/>
  <c r="J53"/>
  <c r="K53"/>
  <c r="L53"/>
  <c r="M53"/>
  <c r="N53"/>
  <c r="O53"/>
  <c r="P53"/>
  <c r="Q53"/>
  <c r="R53"/>
  <c r="S53"/>
  <c r="T53"/>
  <c r="I54"/>
  <c r="J54"/>
  <c r="K54"/>
  <c r="L54"/>
  <c r="M54"/>
  <c r="N54"/>
  <c r="O54"/>
  <c r="P54"/>
  <c r="Q54"/>
  <c r="R54"/>
  <c r="S54"/>
  <c r="T54"/>
  <c r="I55"/>
  <c r="J55"/>
  <c r="K55"/>
  <c r="L55"/>
  <c r="M55"/>
  <c r="N55"/>
  <c r="O55"/>
  <c r="P55"/>
  <c r="Q55"/>
  <c r="R55"/>
  <c r="S55"/>
  <c r="T55"/>
  <c r="I56"/>
  <c r="J56"/>
  <c r="K56"/>
  <c r="L56"/>
  <c r="M56"/>
  <c r="N56"/>
  <c r="O56"/>
  <c r="P56"/>
  <c r="Q56"/>
  <c r="R56"/>
  <c r="S56"/>
  <c r="T56"/>
  <c r="I57"/>
  <c r="J57"/>
  <c r="K57"/>
  <c r="L57"/>
  <c r="M57"/>
  <c r="N57"/>
  <c r="O57"/>
  <c r="P57"/>
  <c r="Q57"/>
  <c r="R57"/>
  <c r="S57"/>
  <c r="T57"/>
  <c r="I58"/>
  <c r="J58"/>
  <c r="K58"/>
  <c r="L58"/>
  <c r="M58"/>
  <c r="N58"/>
  <c r="O58"/>
  <c r="P58"/>
  <c r="Q58"/>
  <c r="R58"/>
  <c r="S58"/>
  <c r="T58"/>
  <c r="I59"/>
  <c r="J59"/>
  <c r="K59"/>
  <c r="L59"/>
  <c r="M59"/>
  <c r="N59"/>
  <c r="O59"/>
  <c r="P59"/>
  <c r="Q59"/>
  <c r="R59"/>
  <c r="S59"/>
  <c r="T59"/>
  <c r="I60"/>
  <c r="J60"/>
  <c r="K60"/>
  <c r="L60"/>
  <c r="M60"/>
  <c r="N60"/>
  <c r="O60"/>
  <c r="P60"/>
  <c r="Q60"/>
  <c r="R60"/>
  <c r="S60"/>
  <c r="T60"/>
  <c r="I61"/>
  <c r="J61"/>
  <c r="K61"/>
  <c r="L61"/>
  <c r="M61"/>
  <c r="N61"/>
  <c r="O61"/>
  <c r="P61"/>
  <c r="Q61"/>
  <c r="R61"/>
  <c r="S61"/>
  <c r="T61"/>
  <c r="I62"/>
  <c r="J62"/>
  <c r="K62"/>
  <c r="L62"/>
  <c r="M62"/>
  <c r="N62"/>
  <c r="O62"/>
  <c r="P62"/>
  <c r="Q62"/>
  <c r="R62"/>
  <c r="S62"/>
  <c r="T62"/>
  <c r="I63"/>
  <c r="J63"/>
  <c r="K63"/>
  <c r="L63"/>
  <c r="M63"/>
  <c r="N63"/>
  <c r="O63"/>
  <c r="P63"/>
  <c r="Q63"/>
  <c r="R63"/>
  <c r="S63"/>
  <c r="T63"/>
  <c r="I64"/>
  <c r="J64"/>
  <c r="K64"/>
  <c r="L64"/>
  <c r="M64"/>
  <c r="N64"/>
  <c r="O64"/>
  <c r="P64"/>
  <c r="Q64"/>
  <c r="R64"/>
  <c r="S64"/>
  <c r="T64"/>
  <c r="I65"/>
  <c r="J65"/>
  <c r="K65"/>
  <c r="L65"/>
  <c r="M65"/>
  <c r="N65"/>
  <c r="O65"/>
  <c r="P65"/>
  <c r="Q65"/>
  <c r="R65"/>
  <c r="S65"/>
  <c r="T65"/>
  <c r="I66"/>
  <c r="J66"/>
  <c r="K66"/>
  <c r="L66"/>
  <c r="M66"/>
  <c r="N66"/>
  <c r="O66"/>
  <c r="P66"/>
  <c r="Q66"/>
  <c r="R66"/>
  <c r="S66"/>
  <c r="T66"/>
  <c r="I67"/>
  <c r="J67"/>
  <c r="K67"/>
  <c r="L67"/>
  <c r="M67"/>
  <c r="N67"/>
  <c r="O67"/>
  <c r="P67"/>
  <c r="Q67"/>
  <c r="R67"/>
  <c r="S67"/>
  <c r="T67"/>
  <c r="I68"/>
  <c r="J68"/>
  <c r="K68"/>
  <c r="L68"/>
  <c r="M68"/>
  <c r="N68"/>
  <c r="O68"/>
  <c r="P68"/>
  <c r="Q68"/>
  <c r="R68"/>
  <c r="S68"/>
  <c r="T68"/>
  <c r="I69"/>
  <c r="J69"/>
  <c r="K69"/>
  <c r="L69"/>
  <c r="M69"/>
  <c r="N69"/>
  <c r="O69"/>
  <c r="P69"/>
  <c r="Q69"/>
  <c r="R69"/>
  <c r="S69"/>
  <c r="T69"/>
  <c r="I70"/>
  <c r="J70"/>
  <c r="K70"/>
  <c r="L70"/>
  <c r="M70"/>
  <c r="N70"/>
  <c r="O70"/>
  <c r="P70"/>
  <c r="Q70"/>
  <c r="R70"/>
  <c r="S70"/>
  <c r="T70"/>
  <c r="I71"/>
  <c r="J71"/>
  <c r="K71"/>
  <c r="L71"/>
  <c r="M71"/>
  <c r="N71"/>
  <c r="O71"/>
  <c r="P71"/>
  <c r="Q71"/>
  <c r="R71"/>
  <c r="S71"/>
  <c r="T71"/>
  <c r="I72"/>
  <c r="J72"/>
  <c r="K72"/>
  <c r="L72"/>
  <c r="M72"/>
  <c r="N72"/>
  <c r="O72"/>
  <c r="P72"/>
  <c r="Q72"/>
  <c r="R72"/>
  <c r="S72"/>
  <c r="T72"/>
  <c r="I73"/>
  <c r="J73"/>
  <c r="K73"/>
  <c r="L73"/>
  <c r="M73"/>
  <c r="N73"/>
  <c r="O73"/>
  <c r="P73"/>
  <c r="Q73"/>
  <c r="R73"/>
  <c r="S73"/>
  <c r="T73"/>
  <c r="I74"/>
  <c r="J74"/>
  <c r="K74"/>
  <c r="L74"/>
  <c r="M74"/>
  <c r="N74"/>
  <c r="O74"/>
  <c r="P74"/>
  <c r="Q74"/>
  <c r="R74"/>
  <c r="S74"/>
  <c r="T74"/>
  <c r="I75"/>
  <c r="J75"/>
  <c r="K75"/>
  <c r="L75"/>
  <c r="M75"/>
  <c r="N75"/>
  <c r="O75"/>
  <c r="P75"/>
  <c r="Q75"/>
  <c r="R75"/>
  <c r="S75"/>
  <c r="T75"/>
  <c r="I76"/>
  <c r="J76"/>
  <c r="K76"/>
  <c r="L76"/>
  <c r="M76"/>
  <c r="N76"/>
  <c r="O76"/>
  <c r="P76"/>
  <c r="Q76"/>
  <c r="R76"/>
  <c r="S76"/>
  <c r="T76"/>
  <c r="I77"/>
  <c r="J77"/>
  <c r="K77"/>
  <c r="L77"/>
  <c r="M77"/>
  <c r="N77"/>
  <c r="O77"/>
  <c r="P77"/>
  <c r="Q77"/>
  <c r="R77"/>
  <c r="S77"/>
  <c r="T77"/>
  <c r="I78"/>
  <c r="J78"/>
  <c r="K78"/>
  <c r="L78"/>
  <c r="M78"/>
  <c r="N78"/>
  <c r="O78"/>
  <c r="P78"/>
  <c r="Q78"/>
  <c r="R78"/>
  <c r="S78"/>
  <c r="T78"/>
  <c r="I79"/>
  <c r="J79"/>
  <c r="K79"/>
  <c r="L79"/>
  <c r="M79"/>
  <c r="N79"/>
  <c r="O79"/>
  <c r="P79"/>
  <c r="Q79"/>
  <c r="R79"/>
  <c r="S79"/>
  <c r="T79"/>
  <c r="I80"/>
  <c r="J80"/>
  <c r="K80"/>
  <c r="L80"/>
  <c r="M80"/>
  <c r="N80"/>
  <c r="O80"/>
  <c r="P80"/>
  <c r="Q80"/>
  <c r="R80"/>
  <c r="S80"/>
  <c r="T80"/>
  <c r="I81"/>
  <c r="J81"/>
  <c r="K81"/>
  <c r="L81"/>
  <c r="M81"/>
  <c r="N81"/>
  <c r="O81"/>
  <c r="P81"/>
  <c r="Q81"/>
  <c r="R81"/>
  <c r="S81"/>
  <c r="T81"/>
  <c r="I82"/>
  <c r="J82"/>
  <c r="K82"/>
  <c r="L82"/>
  <c r="M82"/>
  <c r="N82"/>
  <c r="O82"/>
  <c r="P82"/>
  <c r="Q82"/>
  <c r="R82"/>
  <c r="S82"/>
  <c r="T82"/>
  <c r="I83"/>
  <c r="J83"/>
  <c r="K83"/>
  <c r="L83"/>
  <c r="M83"/>
  <c r="N83"/>
  <c r="O83"/>
  <c r="P83"/>
  <c r="Q83"/>
  <c r="R83"/>
  <c r="S83"/>
  <c r="T83"/>
  <c r="I84"/>
  <c r="J84"/>
  <c r="K84"/>
  <c r="L84"/>
  <c r="M84"/>
  <c r="N84"/>
  <c r="O84"/>
  <c r="P84"/>
  <c r="Q84"/>
  <c r="R84"/>
  <c r="S84"/>
  <c r="T84"/>
  <c r="I85"/>
  <c r="J85"/>
  <c r="K85"/>
  <c r="L85"/>
  <c r="M85"/>
  <c r="N85"/>
  <c r="O85"/>
  <c r="P85"/>
  <c r="Q85"/>
  <c r="R85"/>
  <c r="S85"/>
  <c r="T85"/>
  <c r="I86"/>
  <c r="J86"/>
  <c r="K86"/>
  <c r="L86"/>
  <c r="M86"/>
  <c r="N86"/>
  <c r="O86"/>
  <c r="P86"/>
  <c r="Q86"/>
  <c r="R86"/>
  <c r="S86"/>
  <c r="T86"/>
  <c r="I87"/>
  <c r="J87"/>
  <c r="K87"/>
  <c r="L87"/>
  <c r="M87"/>
  <c r="N87"/>
  <c r="O87"/>
  <c r="P87"/>
  <c r="Q87"/>
  <c r="R87"/>
  <c r="S87"/>
  <c r="T87"/>
  <c r="I88"/>
  <c r="J88"/>
  <c r="K88"/>
  <c r="L88"/>
  <c r="M88"/>
  <c r="N88"/>
  <c r="O88"/>
  <c r="P88"/>
  <c r="Q88"/>
  <c r="R88"/>
  <c r="S88"/>
  <c r="T88"/>
  <c r="I89"/>
  <c r="J89"/>
  <c r="K89"/>
  <c r="L89"/>
  <c r="M89"/>
  <c r="N89"/>
  <c r="O89"/>
  <c r="P89"/>
  <c r="Q89"/>
  <c r="R89"/>
  <c r="S89"/>
  <c r="T89"/>
  <c r="I90"/>
  <c r="J90"/>
  <c r="K90"/>
  <c r="L90"/>
  <c r="M90"/>
  <c r="N90"/>
  <c r="O90"/>
  <c r="P90"/>
  <c r="Q90"/>
  <c r="R90"/>
  <c r="S90"/>
  <c r="T90"/>
  <c r="I91"/>
  <c r="J91"/>
  <c r="K91"/>
  <c r="L91"/>
  <c r="M91"/>
  <c r="N91"/>
  <c r="O91"/>
  <c r="P91"/>
  <c r="Q91"/>
  <c r="R91"/>
  <c r="S91"/>
  <c r="T91"/>
  <c r="I92"/>
  <c r="J92"/>
  <c r="K92"/>
  <c r="L92"/>
  <c r="M92"/>
  <c r="N92"/>
  <c r="O92"/>
  <c r="P92"/>
  <c r="Q92"/>
  <c r="R92"/>
  <c r="S92"/>
  <c r="T92"/>
  <c r="I93"/>
  <c r="J93"/>
  <c r="K93"/>
  <c r="L93"/>
  <c r="M93"/>
  <c r="N93"/>
  <c r="O93"/>
  <c r="P93"/>
  <c r="Q93"/>
  <c r="R93"/>
  <c r="S93"/>
  <c r="T93"/>
  <c r="I94"/>
  <c r="J94"/>
  <c r="K94"/>
  <c r="L94"/>
  <c r="M94"/>
  <c r="N94"/>
  <c r="O94"/>
  <c r="P94"/>
  <c r="Q94"/>
  <c r="R94"/>
  <c r="S94"/>
  <c r="T94"/>
  <c r="I95"/>
  <c r="J95"/>
  <c r="K95"/>
  <c r="L95"/>
  <c r="M95"/>
  <c r="N95"/>
  <c r="O95"/>
  <c r="P95"/>
  <c r="Q95"/>
  <c r="R95"/>
  <c r="S95"/>
  <c r="T95"/>
  <c r="I96"/>
  <c r="J96"/>
  <c r="K96"/>
  <c r="L96"/>
  <c r="M96"/>
  <c r="N96"/>
  <c r="O96"/>
  <c r="P96"/>
  <c r="Q96"/>
  <c r="R96"/>
  <c r="S96"/>
  <c r="T96"/>
  <c r="I97"/>
  <c r="J97"/>
  <c r="K97"/>
  <c r="L97"/>
  <c r="M97"/>
  <c r="N97"/>
  <c r="O97"/>
  <c r="P97"/>
  <c r="Q97"/>
  <c r="R97"/>
  <c r="S97"/>
  <c r="T97"/>
  <c r="I98"/>
  <c r="J98"/>
  <c r="K98"/>
  <c r="L98"/>
  <c r="M98"/>
  <c r="N98"/>
  <c r="O98"/>
  <c r="P98"/>
  <c r="Q98"/>
  <c r="R98"/>
  <c r="S98"/>
  <c r="T98"/>
  <c r="I99"/>
  <c r="J99"/>
  <c r="K99"/>
  <c r="L99"/>
  <c r="M99"/>
  <c r="N99"/>
  <c r="O99"/>
  <c r="P99"/>
  <c r="Q99"/>
  <c r="R99"/>
  <c r="S99"/>
  <c r="T99"/>
  <c r="I100"/>
  <c r="J100"/>
  <c r="K100"/>
  <c r="L100"/>
  <c r="M100"/>
  <c r="N100"/>
  <c r="O100"/>
  <c r="P100"/>
  <c r="Q100"/>
  <c r="R100"/>
  <c r="S100"/>
  <c r="T100"/>
  <c r="I101"/>
  <c r="J101"/>
  <c r="K101"/>
  <c r="L101"/>
  <c r="M101"/>
  <c r="N101"/>
  <c r="O101"/>
  <c r="P101"/>
  <c r="Q101"/>
  <c r="R101"/>
  <c r="S101"/>
  <c r="T101"/>
  <c r="I102"/>
  <c r="J102"/>
  <c r="K102"/>
  <c r="L102"/>
  <c r="M102"/>
  <c r="N102"/>
  <c r="O102"/>
  <c r="P102"/>
  <c r="Q102"/>
  <c r="R102"/>
  <c r="S102"/>
  <c r="T102"/>
  <c r="I103"/>
  <c r="J103"/>
  <c r="K103"/>
  <c r="L103"/>
  <c r="M103"/>
  <c r="N103"/>
  <c r="O103"/>
  <c r="P103"/>
  <c r="Q103"/>
  <c r="R103"/>
  <c r="S103"/>
  <c r="T103"/>
  <c r="I104"/>
  <c r="J104"/>
  <c r="K104"/>
  <c r="L104"/>
  <c r="M104"/>
  <c r="N104"/>
  <c r="O104"/>
  <c r="P104"/>
  <c r="Q104"/>
  <c r="R104"/>
  <c r="S104"/>
  <c r="T104"/>
  <c r="I105"/>
  <c r="J105"/>
  <c r="K105"/>
  <c r="L105"/>
  <c r="M105"/>
  <c r="N105"/>
  <c r="O105"/>
  <c r="P105"/>
  <c r="Q105"/>
  <c r="R105"/>
  <c r="S105"/>
  <c r="T105"/>
  <c r="I106"/>
  <c r="J106"/>
  <c r="K106"/>
  <c r="L106"/>
  <c r="M106"/>
  <c r="N106"/>
  <c r="O106"/>
  <c r="P106"/>
  <c r="Q106"/>
  <c r="R106"/>
  <c r="S106"/>
  <c r="T106"/>
  <c r="I107"/>
  <c r="J107"/>
  <c r="K107"/>
  <c r="L107"/>
  <c r="M107"/>
  <c r="N107"/>
  <c r="O107"/>
  <c r="P107"/>
  <c r="Q107"/>
  <c r="R107"/>
  <c r="S107"/>
  <c r="T107"/>
  <c r="I108"/>
  <c r="J108"/>
  <c r="K108"/>
  <c r="L108"/>
  <c r="M108"/>
  <c r="N108"/>
  <c r="O108"/>
  <c r="P108"/>
  <c r="Q108"/>
  <c r="R108"/>
  <c r="S108"/>
  <c r="T108"/>
  <c r="I109"/>
  <c r="J109"/>
  <c r="K109"/>
  <c r="L109"/>
  <c r="M109"/>
  <c r="N109"/>
  <c r="O109"/>
  <c r="P109"/>
  <c r="Q109"/>
  <c r="R109"/>
  <c r="S109"/>
  <c r="T109"/>
  <c r="I110"/>
  <c r="J110"/>
  <c r="K110"/>
  <c r="L110"/>
  <c r="M110"/>
  <c r="N110"/>
  <c r="O110"/>
  <c r="P110"/>
  <c r="Q110"/>
  <c r="R110"/>
  <c r="S110"/>
  <c r="T110"/>
  <c r="I111"/>
  <c r="J111"/>
  <c r="K111"/>
  <c r="L111"/>
  <c r="M111"/>
  <c r="N111"/>
  <c r="O111"/>
  <c r="P111"/>
  <c r="Q111"/>
  <c r="R111"/>
  <c r="S111"/>
  <c r="T111"/>
  <c r="I112"/>
  <c r="J112"/>
  <c r="K112"/>
  <c r="L112"/>
  <c r="M112"/>
  <c r="N112"/>
  <c r="O112"/>
  <c r="P112"/>
  <c r="Q112"/>
  <c r="R112"/>
  <c r="S112"/>
  <c r="T112"/>
  <c r="I113"/>
  <c r="J113"/>
  <c r="K113"/>
  <c r="L113"/>
  <c r="M113"/>
  <c r="N113"/>
  <c r="O113"/>
  <c r="P113"/>
  <c r="Q113"/>
  <c r="R113"/>
  <c r="S113"/>
  <c r="T113"/>
  <c r="I114"/>
  <c r="J114"/>
  <c r="K114"/>
  <c r="L114"/>
  <c r="M114"/>
  <c r="N114"/>
  <c r="O114"/>
  <c r="P114"/>
  <c r="Q114"/>
  <c r="R114"/>
  <c r="S114"/>
  <c r="T114"/>
  <c r="I115"/>
  <c r="J115"/>
  <c r="K115"/>
  <c r="L115"/>
  <c r="M115"/>
  <c r="N115"/>
  <c r="O115"/>
  <c r="P115"/>
  <c r="Q115"/>
  <c r="R115"/>
  <c r="S115"/>
  <c r="T115"/>
  <c r="I116"/>
  <c r="J116"/>
  <c r="K116"/>
  <c r="L116"/>
  <c r="M116"/>
  <c r="N116"/>
  <c r="O116"/>
  <c r="P116"/>
  <c r="Q116"/>
  <c r="R116"/>
  <c r="S116"/>
  <c r="T116"/>
  <c r="I117"/>
  <c r="J117"/>
  <c r="K117"/>
  <c r="L117"/>
  <c r="M117"/>
  <c r="N117"/>
  <c r="O117"/>
  <c r="P117"/>
  <c r="Q117"/>
  <c r="R117"/>
  <c r="S117"/>
  <c r="T117"/>
  <c r="I118"/>
  <c r="J118"/>
  <c r="K118"/>
  <c r="L118"/>
  <c r="M118"/>
  <c r="N118"/>
  <c r="O118"/>
  <c r="P118"/>
  <c r="Q118"/>
  <c r="R118"/>
  <c r="S118"/>
  <c r="T118"/>
  <c r="I119"/>
  <c r="J119"/>
  <c r="K119"/>
  <c r="L119"/>
  <c r="M119"/>
  <c r="N119"/>
  <c r="O119"/>
  <c r="P119"/>
  <c r="Q119"/>
  <c r="R119"/>
  <c r="S119"/>
  <c r="T119"/>
  <c r="I120"/>
  <c r="J120"/>
  <c r="K120"/>
  <c r="L120"/>
  <c r="M120"/>
  <c r="N120"/>
  <c r="O120"/>
  <c r="P120"/>
  <c r="Q120"/>
  <c r="R120"/>
  <c r="S120"/>
  <c r="T120"/>
  <c r="I121"/>
  <c r="J121"/>
  <c r="K121"/>
  <c r="L121"/>
  <c r="M121"/>
  <c r="N121"/>
  <c r="O121"/>
  <c r="P121"/>
  <c r="Q121"/>
  <c r="R121"/>
  <c r="S121"/>
  <c r="T121"/>
  <c r="I122"/>
  <c r="J122"/>
  <c r="K122"/>
  <c r="L122"/>
  <c r="M122"/>
  <c r="N122"/>
  <c r="O122"/>
  <c r="P122"/>
  <c r="Q122"/>
  <c r="R122"/>
  <c r="S122"/>
  <c r="T122"/>
  <c r="I123"/>
  <c r="J123"/>
  <c r="K123"/>
  <c r="L123"/>
  <c r="M123"/>
  <c r="N123"/>
  <c r="O123"/>
  <c r="P123"/>
  <c r="Q123"/>
  <c r="R123"/>
  <c r="S123"/>
  <c r="T123"/>
  <c r="I124"/>
  <c r="J124"/>
  <c r="K124"/>
  <c r="L124"/>
  <c r="M124"/>
  <c r="N124"/>
  <c r="O124"/>
  <c r="P124"/>
  <c r="Q124"/>
  <c r="R124"/>
  <c r="S124"/>
  <c r="T124"/>
  <c r="I125"/>
  <c r="J125"/>
  <c r="K125"/>
  <c r="L125"/>
  <c r="M125"/>
  <c r="N125"/>
  <c r="O125"/>
  <c r="P125"/>
  <c r="Q125"/>
  <c r="R125"/>
  <c r="S125"/>
  <c r="T125"/>
  <c r="I126"/>
  <c r="J126"/>
  <c r="K126"/>
  <c r="L126"/>
  <c r="M126"/>
  <c r="N126"/>
  <c r="O126"/>
  <c r="P126"/>
  <c r="Q126"/>
  <c r="R126"/>
  <c r="S126"/>
  <c r="T126"/>
  <c r="I127"/>
  <c r="J127"/>
  <c r="K127"/>
  <c r="L127"/>
  <c r="M127"/>
  <c r="N127"/>
  <c r="O127"/>
  <c r="P127"/>
  <c r="Q127"/>
  <c r="R127"/>
  <c r="S127"/>
  <c r="T127"/>
  <c r="I128"/>
  <c r="J128"/>
  <c r="K128"/>
  <c r="L128"/>
  <c r="M128"/>
  <c r="N128"/>
  <c r="O128"/>
  <c r="P128"/>
  <c r="Q128"/>
  <c r="R128"/>
  <c r="S128"/>
  <c r="T128"/>
  <c r="I129"/>
  <c r="J129"/>
  <c r="K129"/>
  <c r="L129"/>
  <c r="M129"/>
  <c r="N129"/>
  <c r="O129"/>
  <c r="P129"/>
  <c r="Q129"/>
  <c r="R129"/>
  <c r="S129"/>
  <c r="T129"/>
  <c r="I130"/>
  <c r="J130"/>
  <c r="K130"/>
  <c r="L130"/>
  <c r="M130"/>
  <c r="N130"/>
  <c r="O130"/>
  <c r="P130"/>
  <c r="Q130"/>
  <c r="R130"/>
  <c r="S130"/>
  <c r="T130"/>
  <c r="I131"/>
  <c r="J131"/>
  <c r="K131"/>
  <c r="L131"/>
  <c r="M131"/>
  <c r="N131"/>
  <c r="O131"/>
  <c r="P131"/>
  <c r="Q131"/>
  <c r="R131"/>
  <c r="S131"/>
  <c r="T131"/>
  <c r="I132"/>
  <c r="J132"/>
  <c r="K132"/>
  <c r="L132"/>
  <c r="M132"/>
  <c r="N132"/>
  <c r="O132"/>
  <c r="P132"/>
  <c r="Q132"/>
  <c r="R132"/>
  <c r="S132"/>
  <c r="T132"/>
  <c r="I133"/>
  <c r="J133"/>
  <c r="K133"/>
  <c r="L133"/>
  <c r="M133"/>
  <c r="N133"/>
  <c r="O133"/>
  <c r="P133"/>
  <c r="Q133"/>
  <c r="R133"/>
  <c r="S133"/>
  <c r="T133"/>
  <c r="I134"/>
  <c r="J134"/>
  <c r="K134"/>
  <c r="L134"/>
  <c r="M134"/>
  <c r="N134"/>
  <c r="O134"/>
  <c r="P134"/>
  <c r="Q134"/>
  <c r="R134"/>
  <c r="S134"/>
  <c r="T134"/>
  <c r="I135"/>
  <c r="J135"/>
  <c r="K135"/>
  <c r="L135"/>
  <c r="M135"/>
  <c r="N135"/>
  <c r="O135"/>
  <c r="P135"/>
  <c r="Q135"/>
  <c r="R135"/>
  <c r="S135"/>
  <c r="T135"/>
  <c r="I136"/>
  <c r="J136"/>
  <c r="K136"/>
  <c r="L136"/>
  <c r="M136"/>
  <c r="N136"/>
  <c r="O136"/>
  <c r="P136"/>
  <c r="Q136"/>
  <c r="R136"/>
  <c r="S136"/>
  <c r="T136"/>
  <c r="I137"/>
  <c r="J137"/>
  <c r="K137"/>
  <c r="L137"/>
  <c r="M137"/>
  <c r="N137"/>
  <c r="O137"/>
  <c r="P137"/>
  <c r="Q137"/>
  <c r="R137"/>
  <c r="S137"/>
  <c r="T137"/>
  <c r="I138"/>
  <c r="J138"/>
  <c r="K138"/>
  <c r="L138"/>
  <c r="M138"/>
  <c r="N138"/>
  <c r="O138"/>
  <c r="P138"/>
  <c r="Q138"/>
  <c r="R138"/>
  <c r="S138"/>
  <c r="T138"/>
  <c r="I139"/>
  <c r="J139"/>
  <c r="K139"/>
  <c r="L139"/>
  <c r="M139"/>
  <c r="N139"/>
  <c r="O139"/>
  <c r="P139"/>
  <c r="Q139"/>
  <c r="R139"/>
  <c r="S139"/>
  <c r="T139"/>
  <c r="I140"/>
  <c r="J140"/>
  <c r="K140"/>
  <c r="L140"/>
  <c r="M140"/>
  <c r="N140"/>
  <c r="O140"/>
  <c r="P140"/>
  <c r="Q140"/>
  <c r="R140"/>
  <c r="S140"/>
  <c r="T140"/>
  <c r="I141"/>
  <c r="J141"/>
  <c r="K141"/>
  <c r="L141"/>
  <c r="M141"/>
  <c r="N141"/>
  <c r="O141"/>
  <c r="P141"/>
  <c r="Q141"/>
  <c r="R141"/>
  <c r="S141"/>
  <c r="T141"/>
  <c r="I142"/>
  <c r="J142"/>
  <c r="K142"/>
  <c r="L142"/>
  <c r="M142"/>
  <c r="N142"/>
  <c r="O142"/>
  <c r="P142"/>
  <c r="Q142"/>
  <c r="R142"/>
  <c r="S142"/>
  <c r="T142"/>
  <c r="I143"/>
  <c r="J143"/>
  <c r="K143"/>
  <c r="L143"/>
  <c r="M143"/>
  <c r="N143"/>
  <c r="O143"/>
  <c r="P143"/>
  <c r="Q143"/>
  <c r="R143"/>
  <c r="S143"/>
  <c r="T143"/>
  <c r="I144"/>
  <c r="J144"/>
  <c r="K144"/>
  <c r="L144"/>
  <c r="M144"/>
  <c r="N144"/>
  <c r="O144"/>
  <c r="P144"/>
  <c r="Q144"/>
  <c r="R144"/>
  <c r="S144"/>
  <c r="T144"/>
  <c r="I145"/>
  <c r="J145"/>
  <c r="K145"/>
  <c r="L145"/>
  <c r="M145"/>
  <c r="N145"/>
  <c r="O145"/>
  <c r="P145"/>
  <c r="Q145"/>
  <c r="R145"/>
  <c r="S145"/>
  <c r="T145"/>
  <c r="I146"/>
  <c r="J146"/>
  <c r="K146"/>
  <c r="L146"/>
  <c r="M146"/>
  <c r="N146"/>
  <c r="O146"/>
  <c r="P146"/>
  <c r="Q146"/>
  <c r="R146"/>
  <c r="S146"/>
  <c r="T146"/>
  <c r="I147"/>
  <c r="J147"/>
  <c r="K147"/>
  <c r="L147"/>
  <c r="M147"/>
  <c r="N147"/>
  <c r="O147"/>
  <c r="P147"/>
  <c r="Q147"/>
  <c r="R147"/>
  <c r="S147"/>
  <c r="T147"/>
  <c r="I148"/>
  <c r="J148"/>
  <c r="K148"/>
  <c r="L148"/>
  <c r="M148"/>
  <c r="N148"/>
  <c r="O148"/>
  <c r="P148"/>
  <c r="Q148"/>
  <c r="R148"/>
  <c r="S148"/>
  <c r="T148"/>
  <c r="I149"/>
  <c r="J149"/>
  <c r="K149"/>
  <c r="L149"/>
  <c r="M149"/>
  <c r="N149"/>
  <c r="O149"/>
  <c r="P149"/>
  <c r="Q149"/>
  <c r="R149"/>
  <c r="S149"/>
  <c r="T149"/>
  <c r="I150"/>
  <c r="J150"/>
  <c r="K150"/>
  <c r="L150"/>
  <c r="M150"/>
  <c r="N150"/>
  <c r="O150"/>
  <c r="P150"/>
  <c r="Q150"/>
  <c r="R150"/>
  <c r="S150"/>
  <c r="T150"/>
  <c r="I151"/>
  <c r="J151"/>
  <c r="K151"/>
  <c r="L151"/>
  <c r="M151"/>
  <c r="N151"/>
  <c r="O151"/>
  <c r="P151"/>
  <c r="Q151"/>
  <c r="R151"/>
  <c r="S151"/>
  <c r="T151"/>
  <c r="I152"/>
  <c r="J152"/>
  <c r="K152"/>
  <c r="L152"/>
  <c r="M152"/>
  <c r="N152"/>
  <c r="O152"/>
  <c r="P152"/>
  <c r="Q152"/>
  <c r="R152"/>
  <c r="S152"/>
  <c r="T152"/>
  <c r="I153"/>
  <c r="J153"/>
  <c r="K153"/>
  <c r="L153"/>
  <c r="M153"/>
  <c r="N153"/>
  <c r="O153"/>
  <c r="P153"/>
  <c r="Q153"/>
  <c r="R153"/>
  <c r="S153"/>
  <c r="T153"/>
  <c r="I154"/>
  <c r="J154"/>
  <c r="K154"/>
  <c r="L154"/>
  <c r="M154"/>
  <c r="N154"/>
  <c r="O154"/>
  <c r="P154"/>
  <c r="Q154"/>
  <c r="R154"/>
  <c r="S154"/>
  <c r="T154"/>
  <c r="I155"/>
  <c r="J155"/>
  <c r="K155"/>
  <c r="L155"/>
  <c r="M155"/>
  <c r="N155"/>
  <c r="O155"/>
  <c r="P155"/>
  <c r="Q155"/>
  <c r="R155"/>
  <c r="S155"/>
  <c r="T155"/>
  <c r="I156"/>
  <c r="J156"/>
  <c r="K156"/>
  <c r="L156"/>
  <c r="M156"/>
  <c r="N156"/>
  <c r="O156"/>
  <c r="P156"/>
  <c r="Q156"/>
  <c r="R156"/>
  <c r="S156"/>
  <c r="T156"/>
  <c r="I157"/>
  <c r="J157"/>
  <c r="K157"/>
  <c r="L157"/>
  <c r="M157"/>
  <c r="N157"/>
  <c r="O157"/>
  <c r="P157"/>
  <c r="Q157"/>
  <c r="R157"/>
  <c r="S157"/>
  <c r="T157"/>
  <c r="I158"/>
  <c r="J158"/>
  <c r="K158"/>
  <c r="L158"/>
  <c r="M158"/>
  <c r="N158"/>
  <c r="O158"/>
  <c r="P158"/>
  <c r="Q158"/>
  <c r="R158"/>
  <c r="S158"/>
  <c r="T158"/>
  <c r="I159"/>
  <c r="J159"/>
  <c r="K159"/>
  <c r="L159"/>
  <c r="M159"/>
  <c r="N159"/>
  <c r="O159"/>
  <c r="P159"/>
  <c r="Q159"/>
  <c r="R159"/>
  <c r="S159"/>
  <c r="T159"/>
  <c r="I160"/>
  <c r="J160"/>
  <c r="K160"/>
  <c r="L160"/>
  <c r="M160"/>
  <c r="N160"/>
  <c r="O160"/>
  <c r="P160"/>
  <c r="Q160"/>
  <c r="R160"/>
  <c r="S160"/>
  <c r="T160"/>
  <c r="I161"/>
  <c r="J161"/>
  <c r="K161"/>
  <c r="L161"/>
  <c r="M161"/>
  <c r="N161"/>
  <c r="O161"/>
  <c r="P161"/>
  <c r="Q161"/>
  <c r="R161"/>
  <c r="S161"/>
  <c r="T161"/>
  <c r="I162"/>
  <c r="J162"/>
  <c r="K162"/>
  <c r="L162"/>
  <c r="M162"/>
  <c r="N162"/>
  <c r="O162"/>
  <c r="P162"/>
  <c r="Q162"/>
  <c r="R162"/>
  <c r="S162"/>
  <c r="T162"/>
  <c r="I163"/>
  <c r="J163"/>
  <c r="K163"/>
  <c r="L163"/>
  <c r="M163"/>
  <c r="N163"/>
  <c r="O163"/>
  <c r="P163"/>
  <c r="Q163"/>
  <c r="R163"/>
  <c r="S163"/>
  <c r="T163"/>
  <c r="I164"/>
  <c r="J164"/>
  <c r="K164"/>
  <c r="L164"/>
  <c r="M164"/>
  <c r="N164"/>
  <c r="O164"/>
  <c r="P164"/>
  <c r="Q164"/>
  <c r="R164"/>
  <c r="S164"/>
  <c r="T164"/>
  <c r="I165"/>
  <c r="J165"/>
  <c r="K165"/>
  <c r="L165"/>
  <c r="M165"/>
  <c r="N165"/>
  <c r="O165"/>
  <c r="P165"/>
  <c r="Q165"/>
  <c r="R165"/>
  <c r="S165"/>
  <c r="T165"/>
  <c r="I166"/>
  <c r="J166"/>
  <c r="K166"/>
  <c r="L166"/>
  <c r="M166"/>
  <c r="N166"/>
  <c r="O166"/>
  <c r="P166"/>
  <c r="Q166"/>
  <c r="R166"/>
  <c r="S166"/>
  <c r="T166"/>
  <c r="I167"/>
  <c r="J167"/>
  <c r="K167"/>
  <c r="L167"/>
  <c r="M167"/>
  <c r="N167"/>
  <c r="O167"/>
  <c r="P167"/>
  <c r="Q167"/>
  <c r="R167"/>
  <c r="S167"/>
  <c r="T167"/>
  <c r="I168"/>
  <c r="J168"/>
  <c r="K168"/>
  <c r="L168"/>
  <c r="M168"/>
  <c r="N168"/>
  <c r="O168"/>
  <c r="P168"/>
  <c r="Q168"/>
  <c r="R168"/>
  <c r="S168"/>
  <c r="T168"/>
  <c r="I169"/>
  <c r="J169"/>
  <c r="K169"/>
  <c r="L169"/>
  <c r="M169"/>
  <c r="N169"/>
  <c r="O169"/>
  <c r="P169"/>
  <c r="Q169"/>
  <c r="R169"/>
  <c r="S169"/>
  <c r="T169"/>
  <c r="I170"/>
  <c r="J170"/>
  <c r="K170"/>
  <c r="L170"/>
  <c r="M170"/>
  <c r="N170"/>
  <c r="O170"/>
  <c r="P170"/>
  <c r="Q170"/>
  <c r="R170"/>
  <c r="S170"/>
  <c r="T170"/>
  <c r="I171"/>
  <c r="J171"/>
  <c r="K171"/>
  <c r="L171"/>
  <c r="M171"/>
  <c r="N171"/>
  <c r="O171"/>
  <c r="P171"/>
  <c r="Q171"/>
  <c r="R171"/>
  <c r="S171"/>
  <c r="T171"/>
  <c r="I172"/>
  <c r="J172"/>
  <c r="K172"/>
  <c r="L172"/>
  <c r="M172"/>
  <c r="N172"/>
  <c r="O172"/>
  <c r="P172"/>
  <c r="Q172"/>
  <c r="R172"/>
  <c r="S172"/>
  <c r="T172"/>
  <c r="I173"/>
  <c r="J173"/>
  <c r="K173"/>
  <c r="L173"/>
  <c r="M173"/>
  <c r="N173"/>
  <c r="O173"/>
  <c r="P173"/>
  <c r="Q173"/>
  <c r="R173"/>
  <c r="S173"/>
  <c r="T173"/>
  <c r="I174"/>
  <c r="J174"/>
  <c r="K174"/>
  <c r="L174"/>
  <c r="M174"/>
  <c r="N174"/>
  <c r="O174"/>
  <c r="P174"/>
  <c r="Q174"/>
  <c r="R174"/>
  <c r="S174"/>
  <c r="T174"/>
  <c r="I175"/>
  <c r="J175"/>
  <c r="K175"/>
  <c r="L175"/>
  <c r="M175"/>
  <c r="N175"/>
  <c r="O175"/>
  <c r="P175"/>
  <c r="Q175"/>
  <c r="R175"/>
  <c r="S175"/>
  <c r="T175"/>
  <c r="I176"/>
  <c r="J176"/>
  <c r="K176"/>
  <c r="L176"/>
  <c r="M176"/>
  <c r="N176"/>
  <c r="O176"/>
  <c r="P176"/>
  <c r="Q176"/>
  <c r="R176"/>
  <c r="S176"/>
  <c r="T176"/>
  <c r="I177"/>
  <c r="J177"/>
  <c r="K177"/>
  <c r="L177"/>
  <c r="M177"/>
  <c r="N177"/>
  <c r="O177"/>
  <c r="P177"/>
  <c r="Q177"/>
  <c r="R177"/>
  <c r="S177"/>
  <c r="T177"/>
  <c r="I178"/>
  <c r="J178"/>
  <c r="K178"/>
  <c r="L178"/>
  <c r="M178"/>
  <c r="N178"/>
  <c r="O178"/>
  <c r="P178"/>
  <c r="Q178"/>
  <c r="R178"/>
  <c r="S178"/>
  <c r="T178"/>
  <c r="I179"/>
  <c r="J179"/>
  <c r="K179"/>
  <c r="L179"/>
  <c r="M179"/>
  <c r="N179"/>
  <c r="O179"/>
  <c r="P179"/>
  <c r="Q179"/>
  <c r="R179"/>
  <c r="S179"/>
  <c r="T179"/>
  <c r="I180"/>
  <c r="J180"/>
  <c r="K180"/>
  <c r="L180"/>
  <c r="M180"/>
  <c r="N180"/>
  <c r="O180"/>
  <c r="P180"/>
  <c r="Q180"/>
  <c r="R180"/>
  <c r="S180"/>
  <c r="T180"/>
  <c r="I181"/>
  <c r="J181"/>
  <c r="K181"/>
  <c r="L181"/>
  <c r="M181"/>
  <c r="N181"/>
  <c r="O181"/>
  <c r="P181"/>
  <c r="Q181"/>
  <c r="R181"/>
  <c r="S181"/>
  <c r="T181"/>
  <c r="I182"/>
  <c r="J182"/>
  <c r="K182"/>
  <c r="L182"/>
  <c r="M182"/>
  <c r="N182"/>
  <c r="O182"/>
  <c r="P182"/>
  <c r="Q182"/>
  <c r="R182"/>
  <c r="S182"/>
  <c r="T182"/>
  <c r="I183"/>
  <c r="J183"/>
  <c r="K183"/>
  <c r="L183"/>
  <c r="M183"/>
  <c r="N183"/>
  <c r="O183"/>
  <c r="P183"/>
  <c r="Q183"/>
  <c r="R183"/>
  <c r="S183"/>
  <c r="T183"/>
  <c r="G183"/>
  <c r="F183"/>
  <c r="E183"/>
  <c r="D183"/>
  <c r="C183"/>
  <c r="B183"/>
  <c r="V183" s="1"/>
  <c r="A183"/>
  <c r="A2"/>
  <c r="B2"/>
  <c r="C2"/>
  <c r="D2"/>
  <c r="E2"/>
  <c r="F2"/>
  <c r="G2"/>
  <c r="H2"/>
  <c r="A3"/>
  <c r="B3"/>
  <c r="C3"/>
  <c r="D3"/>
  <c r="E3"/>
  <c r="F3"/>
  <c r="G3"/>
  <c r="H3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D10"/>
  <c r="E10"/>
  <c r="F10"/>
  <c r="G10"/>
  <c r="H10"/>
  <c r="A11"/>
  <c r="B11"/>
  <c r="C11"/>
  <c r="D11"/>
  <c r="E11"/>
  <c r="F11"/>
  <c r="G11"/>
  <c r="H11"/>
  <c r="A12"/>
  <c r="B12"/>
  <c r="C12"/>
  <c r="D12"/>
  <c r="E12"/>
  <c r="F12"/>
  <c r="G12"/>
  <c r="H12"/>
  <c r="A13"/>
  <c r="B13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B18"/>
  <c r="C18"/>
  <c r="D18"/>
  <c r="E18"/>
  <c r="F18"/>
  <c r="G18"/>
  <c r="H18"/>
  <c r="A19"/>
  <c r="B19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B22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B26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B30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B33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B36"/>
  <c r="C36"/>
  <c r="D36"/>
  <c r="E36"/>
  <c r="F36"/>
  <c r="G36"/>
  <c r="H36"/>
  <c r="A37"/>
  <c r="B37"/>
  <c r="C37"/>
  <c r="D37"/>
  <c r="E37"/>
  <c r="F37"/>
  <c r="G37"/>
  <c r="H37"/>
  <c r="A38"/>
  <c r="B38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B42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C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G57"/>
  <c r="H57"/>
  <c r="A58"/>
  <c r="B58"/>
  <c r="C58"/>
  <c r="D58"/>
  <c r="E58"/>
  <c r="F58"/>
  <c r="G58"/>
  <c r="H58"/>
  <c r="A59"/>
  <c r="B59"/>
  <c r="C59"/>
  <c r="D59"/>
  <c r="E59"/>
  <c r="F59"/>
  <c r="G59"/>
  <c r="H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A74"/>
  <c r="B74"/>
  <c r="C74"/>
  <c r="D74"/>
  <c r="E74"/>
  <c r="F74"/>
  <c r="G74"/>
  <c r="H74"/>
  <c r="A75"/>
  <c r="B75"/>
  <c r="C75"/>
  <c r="D75"/>
  <c r="E75"/>
  <c r="F75"/>
  <c r="G75"/>
  <c r="H75"/>
  <c r="A76"/>
  <c r="B76"/>
  <c r="C76"/>
  <c r="D76"/>
  <c r="E76"/>
  <c r="F76"/>
  <c r="G76"/>
  <c r="H76"/>
  <c r="A77"/>
  <c r="B77"/>
  <c r="C77"/>
  <c r="D77"/>
  <c r="E77"/>
  <c r="F77"/>
  <c r="G77"/>
  <c r="H77"/>
  <c r="A78"/>
  <c r="B78"/>
  <c r="C78"/>
  <c r="D78"/>
  <c r="E78"/>
  <c r="F78"/>
  <c r="G78"/>
  <c r="H78"/>
  <c r="A79"/>
  <c r="B79"/>
  <c r="C79"/>
  <c r="D79"/>
  <c r="E79"/>
  <c r="F79"/>
  <c r="G79"/>
  <c r="H79"/>
  <c r="A80"/>
  <c r="B80"/>
  <c r="C80"/>
  <c r="D80"/>
  <c r="E80"/>
  <c r="F80"/>
  <c r="G80"/>
  <c r="H80"/>
  <c r="A81"/>
  <c r="B81"/>
  <c r="C81"/>
  <c r="D81"/>
  <c r="E81"/>
  <c r="F81"/>
  <c r="G81"/>
  <c r="H81"/>
  <c r="A82"/>
  <c r="B82"/>
  <c r="C82"/>
  <c r="D82"/>
  <c r="E82"/>
  <c r="F82"/>
  <c r="G82"/>
  <c r="H82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W2" l="1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</calcChain>
</file>

<file path=xl/sharedStrings.xml><?xml version="1.0" encoding="utf-8"?>
<sst xmlns="http://schemas.openxmlformats.org/spreadsheetml/2006/main" count="6202" uniqueCount="292">
  <si>
    <t>单位：万元</t>
  </si>
  <si>
    <t>本年预算</t>
  </si>
  <si>
    <t>一、财政拨款（补助）</t>
  </si>
  <si>
    <t>一、基本支出</t>
  </si>
  <si>
    <t>二、纳入预算管理的非税收入拨款</t>
  </si>
  <si>
    <t>二、项目支出</t>
  </si>
  <si>
    <t>三、财政专户管理的非税收入拨款</t>
  </si>
  <si>
    <t>四、其他收入</t>
  </si>
  <si>
    <t>支　　　出　　　总　　　计</t>
  </si>
  <si>
    <t>收                             入</t>
  </si>
  <si>
    <t>支                        出</t>
  </si>
  <si>
    <t>项                    目</t>
  </si>
  <si>
    <t>项             目</t>
  </si>
  <si>
    <t xml:space="preserve">    工资福利支出</t>
  </si>
  <si>
    <t xml:space="preserve">    预算管理的行政事业性收费收入拨款</t>
  </si>
  <si>
    <t xml:space="preserve">    商品和服务支出</t>
  </si>
  <si>
    <t xml:space="preserve">    罚没收入拨款</t>
  </si>
  <si>
    <t xml:space="preserve">    对个人和家庭的补助</t>
  </si>
  <si>
    <t xml:space="preserve">    专项收入拨款</t>
  </si>
  <si>
    <t xml:space="preserve">    国有资源（资产）有偿使用收入</t>
  </si>
  <si>
    <t xml:space="preserve">    政府性基金收入拨款</t>
  </si>
  <si>
    <t xml:space="preserve">    对企事业单位的补贴</t>
  </si>
  <si>
    <t xml:space="preserve">    转移性支付</t>
  </si>
  <si>
    <t xml:space="preserve">    债务利息支出</t>
  </si>
  <si>
    <t xml:space="preserve">    债务还本支出</t>
  </si>
  <si>
    <t xml:space="preserve">    其他资本性支出</t>
  </si>
  <si>
    <t xml:space="preserve">    贷款转贷及产权参股</t>
  </si>
  <si>
    <t xml:space="preserve">    其他支出</t>
  </si>
  <si>
    <t>收      入      总      计</t>
  </si>
  <si>
    <t>收  入</t>
  </si>
  <si>
    <t>支  出</t>
  </si>
  <si>
    <t>项   目</t>
  </si>
  <si>
    <t>项  目</t>
  </si>
  <si>
    <t>收入总计</t>
  </si>
  <si>
    <t>支出总计</t>
  </si>
  <si>
    <t>单位名称：临汾市食品药品监督管理局</t>
    <phoneticPr fontId="2" type="noConversion"/>
  </si>
  <si>
    <t>单位名称：临汾市文学艺术界联合会</t>
  </si>
  <si>
    <t>单位名称：临汾市卫生局</t>
  </si>
  <si>
    <t>单位名称：临汾市委统战部</t>
  </si>
  <si>
    <t>单位名称：临汾市司法局</t>
  </si>
  <si>
    <t>单位名称：临汾市人民政府办公厅</t>
  </si>
  <si>
    <t>单位名称：临汾市食品药品检验所</t>
  </si>
  <si>
    <t xml:space="preserve">单位名称：临汾市商务局机关 </t>
  </si>
  <si>
    <t>单位名称：临汾市人事争议仲裁委员会办公室</t>
  </si>
  <si>
    <t>单位名称：临汾市职业技能鉴定指导中心</t>
  </si>
  <si>
    <t>单位名称：临汾市医疗保险基金管理中心</t>
  </si>
  <si>
    <t>单位名称：临汾市失业保险管理中心</t>
  </si>
  <si>
    <t>单位名称：临汾市人力资源社会保障信息中心</t>
  </si>
  <si>
    <t>单位名称：临汾市人才交流服务中心</t>
  </si>
  <si>
    <t>单位名称：临汾市企业养老保险管理服务中心</t>
  </si>
  <si>
    <t>单位名称：临汾市农村养老保险管理服务中心</t>
  </si>
  <si>
    <t>单位名称：临汾市劳动保障监察执法队</t>
  </si>
  <si>
    <t>单位名称：临汾市人事考试中心</t>
  </si>
  <si>
    <t>单位名称：临汾市军队转业干部培训中心</t>
  </si>
  <si>
    <t>单位名称：临汾高级技工学校</t>
  </si>
  <si>
    <t>单位名称：临汾市机关养老保险事管理中心</t>
  </si>
  <si>
    <t>单位名称：临汾市工伤保险管理中心</t>
  </si>
  <si>
    <t>单位名称：临汾市人力资源和社会保障局机关（行政）</t>
  </si>
  <si>
    <t>单位名称：临汾市人大常委会</t>
  </si>
  <si>
    <t>单位名称：临汾市农业干部学校</t>
  </si>
  <si>
    <t>单位名称：临汾市农业委员会</t>
  </si>
  <si>
    <t>单位名称：临汾市农业机械科学研究所</t>
  </si>
  <si>
    <t>单位名称：临汾市农机局</t>
  </si>
  <si>
    <t>单位名称：临汾市农机质量监督管理站</t>
  </si>
  <si>
    <t>单位名称：临汾市人民政府老龄工作委员会</t>
  </si>
  <si>
    <t>单位名称：临汾市荣军康复医院</t>
  </si>
  <si>
    <t>单位名称：临汾市军队离退休干部休养所</t>
  </si>
  <si>
    <t>单位名称：临汾市救灾物资储备和社会捐助中心</t>
  </si>
  <si>
    <t>单位名称：临汾市社会救助中心</t>
  </si>
  <si>
    <t>单位名称：临汾市社会福利院</t>
  </si>
  <si>
    <t>单位名称：临汾市福利彩票发行中心（综合）</t>
  </si>
  <si>
    <t>单位名称：临汾市城乡居民最低生活保障中心</t>
  </si>
  <si>
    <t>单位名称：临汾市民政局机关（行政)</t>
  </si>
  <si>
    <t>单位名称：中国民主促进会临汾市委员会</t>
  </si>
  <si>
    <t>单位名称：民革临汾市委员会</t>
  </si>
  <si>
    <t>单位名称：临汾市眉户剧艺术研究中心</t>
  </si>
  <si>
    <t>单位名称：临汾市旅游局机关</t>
  </si>
  <si>
    <t>单位名称：临汾市特殊教育学校</t>
  </si>
  <si>
    <t>单位名称：临汾市第一小学</t>
  </si>
  <si>
    <t>单位名称：临汾市第五小学</t>
  </si>
  <si>
    <t>单位名称：临汾市粮食学校</t>
  </si>
  <si>
    <t>单位名称：临汾市粮食局</t>
  </si>
  <si>
    <t>单位名称：九三学社临汾市委员会</t>
  </si>
  <si>
    <t>单位名称：临汾人民警察学校</t>
  </si>
  <si>
    <t>单位名称：临汾市城市客运管理处</t>
  </si>
  <si>
    <t>单位名称：临汾市交通运输局</t>
  </si>
  <si>
    <t>单位名称：临汾市人民检察院</t>
  </si>
  <si>
    <t>单位名称：临汾市人口和计划生育委员会</t>
  </si>
  <si>
    <t>单位名称：临汾市红十字会</t>
  </si>
  <si>
    <r>
      <t>收</t>
    </r>
    <r>
      <rPr>
        <sz val="9"/>
        <color theme="1"/>
        <rFont val="Times New Roman"/>
        <family val="1"/>
      </rPr>
      <t xml:space="preserve">                             </t>
    </r>
    <r>
      <rPr>
        <sz val="9"/>
        <color theme="1"/>
        <rFont val="宋体"/>
        <family val="3"/>
        <charset val="134"/>
      </rPr>
      <t>入</t>
    </r>
  </si>
  <si>
    <r>
      <t>支</t>
    </r>
    <r>
      <rPr>
        <sz val="9"/>
        <color theme="1"/>
        <rFont val="Times New Roman"/>
        <family val="1"/>
      </rPr>
      <t xml:space="preserve">                        </t>
    </r>
    <r>
      <rPr>
        <sz val="9"/>
        <color theme="1"/>
        <rFont val="宋体"/>
        <family val="3"/>
        <charset val="134"/>
      </rPr>
      <t>出</t>
    </r>
  </si>
  <si>
    <r>
      <t>项</t>
    </r>
    <r>
      <rPr>
        <sz val="9"/>
        <color theme="1"/>
        <rFont val="Times New Roman"/>
        <family val="1"/>
      </rPr>
      <t xml:space="preserve">                    </t>
    </r>
    <r>
      <rPr>
        <sz val="9"/>
        <color theme="1"/>
        <rFont val="宋体"/>
        <family val="3"/>
        <charset val="134"/>
      </rPr>
      <t>目</t>
    </r>
  </si>
  <si>
    <r>
      <t>项</t>
    </r>
    <r>
      <rPr>
        <sz val="9"/>
        <color theme="1"/>
        <rFont val="Times New Roman"/>
        <family val="1"/>
      </rPr>
      <t xml:space="preserve">             </t>
    </r>
    <r>
      <rPr>
        <sz val="9"/>
        <color theme="1"/>
        <rFont val="宋体"/>
        <family val="3"/>
        <charset val="134"/>
      </rPr>
      <t>目</t>
    </r>
  </si>
  <si>
    <r>
      <t xml:space="preserve">    </t>
    </r>
    <r>
      <rPr>
        <sz val="9"/>
        <color theme="1"/>
        <rFont val="宋体"/>
        <family val="3"/>
        <charset val="134"/>
      </rPr>
      <t>工资福利支出</t>
    </r>
  </si>
  <si>
    <r>
      <t xml:space="preserve">    </t>
    </r>
    <r>
      <rPr>
        <sz val="9"/>
        <color theme="1"/>
        <rFont val="宋体"/>
        <family val="3"/>
        <charset val="134"/>
      </rPr>
      <t>预算管理的行政事业性收费收入拨款</t>
    </r>
  </si>
  <si>
    <r>
      <t xml:space="preserve">    </t>
    </r>
    <r>
      <rPr>
        <sz val="9"/>
        <color theme="1"/>
        <rFont val="宋体"/>
        <family val="3"/>
        <charset val="134"/>
      </rPr>
      <t>商品和服务支出</t>
    </r>
  </si>
  <si>
    <r>
      <t xml:space="preserve">    </t>
    </r>
    <r>
      <rPr>
        <sz val="9"/>
        <color theme="1"/>
        <rFont val="宋体"/>
        <family val="3"/>
        <charset val="134"/>
      </rPr>
      <t>罚没收入拨款</t>
    </r>
  </si>
  <si>
    <r>
      <t xml:space="preserve">    </t>
    </r>
    <r>
      <rPr>
        <sz val="9"/>
        <color theme="1"/>
        <rFont val="宋体"/>
        <family val="3"/>
        <charset val="134"/>
      </rPr>
      <t>对个人和家庭的补助</t>
    </r>
  </si>
  <si>
    <r>
      <t xml:space="preserve">    </t>
    </r>
    <r>
      <rPr>
        <sz val="9"/>
        <color theme="1"/>
        <rFont val="宋体"/>
        <family val="3"/>
        <charset val="134"/>
      </rPr>
      <t>专项收入拨款</t>
    </r>
  </si>
  <si>
    <r>
      <t xml:space="preserve">    </t>
    </r>
    <r>
      <rPr>
        <sz val="9"/>
        <color theme="1"/>
        <rFont val="宋体"/>
        <family val="3"/>
        <charset val="134"/>
      </rPr>
      <t>国有资源（资产）有偿使用收入</t>
    </r>
  </si>
  <si>
    <r>
      <t xml:space="preserve">    </t>
    </r>
    <r>
      <rPr>
        <sz val="9"/>
        <color theme="1"/>
        <rFont val="宋体"/>
        <family val="3"/>
        <charset val="134"/>
      </rPr>
      <t>政府性基金收入拨款</t>
    </r>
  </si>
  <si>
    <r>
      <t xml:space="preserve">    </t>
    </r>
    <r>
      <rPr>
        <sz val="9"/>
        <color theme="1"/>
        <rFont val="宋体"/>
        <family val="3"/>
        <charset val="134"/>
      </rPr>
      <t>对企事业单位的补贴</t>
    </r>
  </si>
  <si>
    <r>
      <t xml:space="preserve">    </t>
    </r>
    <r>
      <rPr>
        <sz val="9"/>
        <color theme="1"/>
        <rFont val="宋体"/>
        <family val="3"/>
        <charset val="134"/>
      </rPr>
      <t>转移性支付</t>
    </r>
  </si>
  <si>
    <r>
      <t xml:space="preserve">    </t>
    </r>
    <r>
      <rPr>
        <sz val="9"/>
        <color theme="1"/>
        <rFont val="宋体"/>
        <family val="3"/>
        <charset val="134"/>
      </rPr>
      <t>债务利息支出</t>
    </r>
  </si>
  <si>
    <r>
      <t xml:space="preserve">    </t>
    </r>
    <r>
      <rPr>
        <sz val="9"/>
        <color theme="1"/>
        <rFont val="宋体"/>
        <family val="3"/>
        <charset val="134"/>
      </rPr>
      <t>债务还本支出</t>
    </r>
  </si>
  <si>
    <r>
      <t xml:space="preserve">    </t>
    </r>
    <r>
      <rPr>
        <sz val="9"/>
        <color theme="1"/>
        <rFont val="宋体"/>
        <family val="3"/>
        <charset val="134"/>
      </rPr>
      <t>其他资本性支出</t>
    </r>
  </si>
  <si>
    <r>
      <t xml:space="preserve">    </t>
    </r>
    <r>
      <rPr>
        <sz val="9"/>
        <color theme="1"/>
        <rFont val="宋体"/>
        <family val="3"/>
        <charset val="134"/>
      </rPr>
      <t>贷款转贷及产权参股</t>
    </r>
  </si>
  <si>
    <r>
      <t xml:space="preserve">    </t>
    </r>
    <r>
      <rPr>
        <sz val="9"/>
        <color theme="1"/>
        <rFont val="宋体"/>
        <family val="3"/>
        <charset val="134"/>
      </rPr>
      <t>其他支出</t>
    </r>
  </si>
  <si>
    <r>
      <t>收</t>
    </r>
    <r>
      <rPr>
        <sz val="9"/>
        <color theme="1"/>
        <rFont val="Times New Roman"/>
        <family val="1"/>
      </rPr>
      <t xml:space="preserve">      </t>
    </r>
    <r>
      <rPr>
        <sz val="9"/>
        <color theme="1"/>
        <rFont val="宋体"/>
        <family val="3"/>
        <charset val="134"/>
      </rPr>
      <t>入</t>
    </r>
    <r>
      <rPr>
        <sz val="9"/>
        <color theme="1"/>
        <rFont val="Times New Roman"/>
        <family val="1"/>
      </rPr>
      <t xml:space="preserve">      </t>
    </r>
    <r>
      <rPr>
        <sz val="9"/>
        <color theme="1"/>
        <rFont val="宋体"/>
        <family val="3"/>
        <charset val="134"/>
      </rPr>
      <t>总</t>
    </r>
    <r>
      <rPr>
        <sz val="9"/>
        <color theme="1"/>
        <rFont val="Times New Roman"/>
        <family val="1"/>
      </rPr>
      <t xml:space="preserve">      </t>
    </r>
    <r>
      <rPr>
        <sz val="9"/>
        <color theme="1"/>
        <rFont val="宋体"/>
        <family val="3"/>
        <charset val="134"/>
      </rPr>
      <t>计</t>
    </r>
  </si>
  <si>
    <t>单位名称：临汾市归国华侨联合会</t>
  </si>
  <si>
    <t>单位名称：临汾市公安局直属分局</t>
  </si>
  <si>
    <t>单位名称：临汾市水利局</t>
  </si>
  <si>
    <t>单位名称：临汾市住建局</t>
  </si>
  <si>
    <t>单位名称：临汾市国家保密局</t>
  </si>
  <si>
    <t>收                             入</t>
  </si>
  <si>
    <t>支                        出</t>
  </si>
  <si>
    <t>项                    目</t>
  </si>
  <si>
    <t>项             目</t>
  </si>
  <si>
    <t>    工资福利支出</t>
  </si>
  <si>
    <t>    预算管理的行政事业性收费收入拨款</t>
  </si>
  <si>
    <t>    商品和服务支出</t>
  </si>
  <si>
    <t>    罚没收入拨款</t>
  </si>
  <si>
    <t>    对个人和家庭的补助</t>
  </si>
  <si>
    <t>    专项收入拨款</t>
  </si>
  <si>
    <t>    国有资源（资产）有偿使用收入</t>
  </si>
  <si>
    <t>    政府性基金收入拨款</t>
  </si>
  <si>
    <t>    对企事业单位的补贴</t>
  </si>
  <si>
    <t>    转移性支付</t>
  </si>
  <si>
    <t>    债务利息支出</t>
  </si>
  <si>
    <t>    债务还本支出</t>
  </si>
  <si>
    <t>    其他资本性支出</t>
  </si>
  <si>
    <t>    贷款转贷及产权参股</t>
  </si>
  <si>
    <t>    其他支出</t>
  </si>
  <si>
    <t>收      入      总      计</t>
  </si>
  <si>
    <t>收           入</t>
    <phoneticPr fontId="2" type="noConversion"/>
  </si>
  <si>
    <t>单位名称：临汾市机构编制委员会办公室</t>
  </si>
  <si>
    <t>单位名称：临汾市政府采购中心</t>
  </si>
  <si>
    <t>单位名称：临汾市城镇集体工业联合社</t>
  </si>
  <si>
    <t>单位名称：临汾市畜牧兽医局</t>
  </si>
  <si>
    <t>单位名称：临汾市档案局(馆)</t>
  </si>
  <si>
    <t>单位名称：临汾市委党史研究室</t>
  </si>
  <si>
    <t>单位名称：临汾市第二小学</t>
  </si>
  <si>
    <t>单位名称：临汾市第二幼儿园</t>
  </si>
  <si>
    <t>单位名称：临汾市实验中学</t>
  </si>
  <si>
    <t>收入</t>
  </si>
  <si>
    <t>支出</t>
  </si>
  <si>
    <t>单位名称：临汾广播电视大学</t>
  </si>
  <si>
    <t>单位名称：临汾电视台</t>
  </si>
  <si>
    <t>单位名称：临汾市环境监察支队</t>
  </si>
  <si>
    <t>单位名称：临汾市环境监测站</t>
  </si>
  <si>
    <t>单位名称：临汾市辐射环境监督管理站</t>
  </si>
  <si>
    <t>单位名称：临汾市环境保护宣传教育中心</t>
  </si>
  <si>
    <t>单位名称：临汾市环保技术服务中心</t>
  </si>
  <si>
    <t>单位名称：临汾市环境保护局机关</t>
  </si>
  <si>
    <t>单位名称：临汾市土地收购储备中心</t>
  </si>
  <si>
    <t>单位名称：临汾市土地勘测规划室</t>
  </si>
  <si>
    <t>单位名称：临汾市土地复垦开发中心</t>
  </si>
  <si>
    <t>单位名称：临汾市国土资源执法监察支队</t>
  </si>
  <si>
    <t>单位名称：临汾市城区土地管理办公室</t>
  </si>
  <si>
    <t>单位名称：临汾市国土资源局</t>
  </si>
  <si>
    <t>单位名称：临汾市国际资金管理局</t>
  </si>
  <si>
    <t>单位名称：共青团临汾市委员会</t>
  </si>
  <si>
    <t>单位名称：临汾市财经学校</t>
  </si>
  <si>
    <t>单位名称：临汾市供销合作社</t>
  </si>
  <si>
    <t>单位名称：临汾市公安局东城分局</t>
  </si>
  <si>
    <t>单位名称：临汾市妇女联合会</t>
  </si>
  <si>
    <t>O</t>
  </si>
  <si>
    <t>单位名称：临汾市信息中心</t>
  </si>
  <si>
    <t>单位名称：临汾市发展和改革委员会</t>
  </si>
  <si>
    <t>单位名称：临汾市委信息化中心</t>
  </si>
  <si>
    <t>单位名称：临汾日报社</t>
  </si>
  <si>
    <t>单位名称：临汾市气象局</t>
  </si>
  <si>
    <t>单位名称：临汾市农业综合开发办公室</t>
  </si>
  <si>
    <t>单位名称：中国民主建国会临汾市委员会</t>
  </si>
  <si>
    <t>单位名称：临汾市煤炭工业局</t>
  </si>
  <si>
    <t>单位名称：临汾职业技术学院</t>
  </si>
  <si>
    <t>单位名称：临汾市第二人民医院（卫校附属医院）</t>
  </si>
  <si>
    <t>单位名称：山西师范大学临汾学院</t>
  </si>
  <si>
    <t>单位名称：临汾市三中</t>
  </si>
  <si>
    <t>单位名称：临汾市科学技术交流中心</t>
  </si>
  <si>
    <t>单位名称：临汾市科技情报研究所</t>
  </si>
  <si>
    <t>单位名称：临汾市科学技术局</t>
  </si>
  <si>
    <t>单位名称：中共临汾市委讲师团</t>
  </si>
  <si>
    <t>单位名称：临汾市委机要局</t>
  </si>
  <si>
    <t xml:space="preserve">单位名称：临汾市人民政府机关事务管理局 </t>
  </si>
  <si>
    <t>单位名称：临汾市环境信息中心</t>
  </si>
  <si>
    <t>单位名称：临汾市环境监控中心</t>
  </si>
  <si>
    <t>单位名称：临汾市委市政府信访局</t>
  </si>
  <si>
    <t>单位名称：临汾市新闻中心</t>
  </si>
  <si>
    <t>单位名称：临汾市文物局</t>
  </si>
  <si>
    <t>单位名称：临汾市丁村民俗博物馆</t>
  </si>
  <si>
    <t>单位名称：临汾市博物馆</t>
  </si>
  <si>
    <t>单位名称：临汾市文化艺术学校</t>
  </si>
  <si>
    <t>单位名称：临汾市小梅花蒲剧艺术培训中心</t>
  </si>
  <si>
    <t>单位名称：临汾市文化市场行政综合执法大队</t>
  </si>
  <si>
    <t xml:space="preserve">单位名称：临汾市文化广电新闻出版局 </t>
  </si>
  <si>
    <t>单位名称：临汾市蒲剧艺术研究中心</t>
  </si>
  <si>
    <t>单位名称：临汾市群众艺术馆</t>
  </si>
  <si>
    <t>单位名称：临汾蒲剧院</t>
  </si>
  <si>
    <t>单位名称：临汾市统计局</t>
  </si>
  <si>
    <t>单位名称：临汾市体育局机关（行政）</t>
  </si>
  <si>
    <t>单位名称：临汾市体育学校</t>
  </si>
  <si>
    <t>单位名称：临汾市委台湾工作办公室</t>
  </si>
  <si>
    <t>单位名称：临汾市治理非法超限超载车辆工作办公室</t>
  </si>
  <si>
    <t>单位名称：临汾市直属机关工作委员会</t>
  </si>
  <si>
    <t>单位名称：临汾市幼儿园</t>
  </si>
  <si>
    <t>单位名称：临汾市委党校</t>
  </si>
  <si>
    <t>单位名称：临汾市房屋征收与补偿办公室</t>
  </si>
  <si>
    <t>单位名称：临汾市市政设施管理处</t>
  </si>
  <si>
    <t>单位名称：临汾市路灯管理所</t>
  </si>
  <si>
    <t>单位名称：临汾市节水办(行政性收费)</t>
  </si>
  <si>
    <t>单位名称：临汾市平阳广场管理处</t>
  </si>
  <si>
    <t>单位名称：临汾市安全生产监察执法支队</t>
  </si>
  <si>
    <t>支   出   总   计</t>
  </si>
  <si>
    <t>单位名称：中国民主同盟临汾市委员会</t>
  </si>
  <si>
    <t>单位名称：临汾市经济发展研究中心（体改委）</t>
  </si>
  <si>
    <t xml:space="preserve">单位名称：临汾市委机关事务管理局 </t>
  </si>
  <si>
    <t>单位名称：临汾市公安局</t>
  </si>
  <si>
    <t>收                入</t>
  </si>
  <si>
    <t>支             出</t>
  </si>
  <si>
    <t>项                目</t>
  </si>
  <si>
    <t>收   入    总    计</t>
  </si>
  <si>
    <t>支　出　总　计</t>
  </si>
  <si>
    <t>单位名称：临汾市纪律检查委员会</t>
  </si>
  <si>
    <t>单位名称：中共临汾市委防范和处理邪教问题领导组办公室</t>
  </si>
  <si>
    <t>单位名称：临汾市民族宗教事务局</t>
  </si>
  <si>
    <t>单位名称：临汾市委政策研究室</t>
  </si>
  <si>
    <t>单位名称：临汾市公安局交通警察支队</t>
  </si>
  <si>
    <t>单位名称：临汾市招商局</t>
  </si>
  <si>
    <t>单位名称：临汾市引沁入汾工程建设管理局</t>
  </si>
  <si>
    <t>单位名称：临汾市工业经济联合会</t>
  </si>
  <si>
    <t>单位名称：山西省临汾市工商业联合会</t>
  </si>
  <si>
    <t>单位名称：临汾市扶贫开发办公室</t>
  </si>
  <si>
    <t>单位名称：临汾市测绘管理处</t>
  </si>
  <si>
    <t>单位名称：临汾市安全生产监督管理局</t>
  </si>
  <si>
    <t>单位名称：山西省临汾第一中学校</t>
  </si>
  <si>
    <t>单位名称：临汾市中级人民法院</t>
  </si>
  <si>
    <t>单位名称：临汾市城市绿化二队</t>
  </si>
  <si>
    <t>单位名称：临汾市城市绿化一队</t>
  </si>
  <si>
    <t>单位名称：临汾市住房保障中心</t>
  </si>
  <si>
    <t>单位名称：临汾市工程建设招标投标办公室</t>
  </si>
  <si>
    <t>单位名称：临汾市园林事业局</t>
  </si>
  <si>
    <t>单位名称：临汾市市容监察支队</t>
  </si>
  <si>
    <t>单位名称：临汾市散装水泥管理办公室</t>
  </si>
  <si>
    <t>单位名称：临汾市墙体材料建筑节能与推广管理中心</t>
  </si>
  <si>
    <t>单位名称：临汾市市政公用局</t>
  </si>
  <si>
    <t>单位名称：临汾市环境卫生管理局</t>
  </si>
  <si>
    <t>单位名称：临汾市房地产管理局(行政性收费)</t>
  </si>
  <si>
    <t>单位名称：临汾市城建档案馆</t>
  </si>
  <si>
    <t>单位名称：临汾市城建执法监察支队</t>
  </si>
  <si>
    <t>预算管理的行政事业性收费收入拨款</t>
    <phoneticPr fontId="2" type="noConversion"/>
  </si>
  <si>
    <t>单位名称：市转型综改办</t>
    <phoneticPr fontId="2" type="noConversion"/>
  </si>
  <si>
    <t>单位名称：临汾市中小企业局</t>
    <phoneticPr fontId="2" type="noConversion"/>
  </si>
  <si>
    <t>单位名称：临汾市委办公厅 和 临汾市委办公厅档案室</t>
    <phoneticPr fontId="2" type="noConversion"/>
  </si>
  <si>
    <t>单位名称：临汾市市直机关汽修所</t>
    <phoneticPr fontId="2" type="noConversion"/>
  </si>
  <si>
    <t>单位名称：临汾市科学技术协会</t>
    <phoneticPr fontId="2" type="noConversion"/>
  </si>
  <si>
    <t>单位名称：临汾市人民政府机关事务管理局</t>
  </si>
  <si>
    <t>单位名称：临汾市新型农村合作医疗管理中心</t>
  </si>
  <si>
    <t>单位名称：临汾市卫生局卫生监督所</t>
  </si>
  <si>
    <t>单位名称：临汾市健康教育办公室</t>
  </si>
  <si>
    <t>单位名称：临汾市疾病预防控制中心</t>
  </si>
  <si>
    <t>单位名称：临汾市骨科医院</t>
  </si>
  <si>
    <t>单位名称：临汾市妇幼保健院</t>
  </si>
  <si>
    <t>单位名称：临汾市地方病防治领导小组办公室</t>
  </si>
  <si>
    <t>单位名称：临汾市爱国卫生运动委员会办公室</t>
  </si>
  <si>
    <t>单位名称：临汾红丝带学校</t>
  </si>
  <si>
    <t xml:space="preserve">单位名称：临汾市住房委员会办公室 </t>
    <phoneticPr fontId="2" type="noConversion"/>
  </si>
  <si>
    <t>单位名称：临汾市教育局</t>
  </si>
  <si>
    <t>项  目</t>
    <phoneticPr fontId="2" type="noConversion"/>
  </si>
  <si>
    <t>O</t>
    <phoneticPr fontId="2" type="noConversion"/>
  </si>
  <si>
    <t>名称</t>
    <phoneticPr fontId="2" type="noConversion"/>
  </si>
  <si>
    <t>财政拨款</t>
    <phoneticPr fontId="2" type="noConversion"/>
  </si>
  <si>
    <t>罚没收入拨款</t>
    <phoneticPr fontId="2" type="noConversion"/>
  </si>
  <si>
    <t>专项收入拨款</t>
    <phoneticPr fontId="2" type="noConversion"/>
  </si>
  <si>
    <t>国有资源有偿使用收入</t>
    <phoneticPr fontId="2" type="noConversion"/>
  </si>
  <si>
    <t>政府性基金收入拨款</t>
    <phoneticPr fontId="2" type="noConversion"/>
  </si>
  <si>
    <t>财政专户管理的非税收入拨款</t>
    <phoneticPr fontId="2" type="noConversion"/>
  </si>
  <si>
    <t>基本-工资福利支出</t>
    <phoneticPr fontId="2" type="noConversion"/>
  </si>
  <si>
    <t>基本-商品和服务支持</t>
    <phoneticPr fontId="2" type="noConversion"/>
  </si>
  <si>
    <t>基本-对个人和家庭的补助</t>
    <phoneticPr fontId="2" type="noConversion"/>
  </si>
  <si>
    <t>项目-工资福利支出</t>
    <phoneticPr fontId="2" type="noConversion"/>
  </si>
  <si>
    <t>项目-商品和服务支出</t>
    <phoneticPr fontId="2" type="noConversion"/>
  </si>
  <si>
    <t>项目-对个人和家庭的补助</t>
    <phoneticPr fontId="2" type="noConversion"/>
  </si>
  <si>
    <t>项目-对企事业单位的补助</t>
    <phoneticPr fontId="2" type="noConversion"/>
  </si>
  <si>
    <t>转移性支付</t>
    <phoneticPr fontId="2" type="noConversion"/>
  </si>
  <si>
    <t>债务利息支出</t>
    <phoneticPr fontId="2" type="noConversion"/>
  </si>
  <si>
    <t>债务还本支出</t>
    <phoneticPr fontId="2" type="noConversion"/>
  </si>
  <si>
    <t>其它资本性支出</t>
    <phoneticPr fontId="2" type="noConversion"/>
  </si>
  <si>
    <t>贷款转贷记产权参股</t>
    <phoneticPr fontId="2" type="noConversion"/>
  </si>
  <si>
    <t>其它支出</t>
    <phoneticPr fontId="2" type="noConversion"/>
  </si>
  <si>
    <t>收入合计</t>
    <phoneticPr fontId="2" type="noConversion"/>
  </si>
  <si>
    <t>支出合计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</si>
</sst>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rgb="FF000000"/>
      <name val="ˎ̥"/>
      <family val="2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ˎ̥"/>
      <family val="2"/>
    </font>
    <font>
      <sz val="10.5"/>
      <color theme="1"/>
      <name val="ˎ̥"/>
      <family val="2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color theme="1"/>
      <name val="ˎ̥"/>
      <family val="2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5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left" vertical="center"/>
    </xf>
    <xf numFmtId="4" fontId="1" fillId="2" borderId="3" xfId="0" applyNumberFormat="1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4" fontId="1" fillId="2" borderId="9" xfId="0" applyNumberFormat="1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4" fontId="1" fillId="2" borderId="8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 wrapText="1"/>
    </xf>
    <xf numFmtId="4" fontId="1" fillId="2" borderId="5" xfId="0" applyNumberFormat="1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1" fillId="2" borderId="2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4" fillId="2" borderId="1" xfId="0" applyFont="1" applyFill="1" applyBorder="1" applyAlignment="1">
      <alignment horizontal="right" vertical="center" wrapText="1"/>
    </xf>
    <xf numFmtId="0" fontId="1" fillId="2" borderId="7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 applyAlignment="1">
      <alignment horizontal="right" vertical="center" wrapText="1"/>
    </xf>
    <xf numFmtId="0" fontId="4" fillId="2" borderId="6" xfId="0" applyFont="1" applyFill="1" applyBorder="1">
      <alignment vertical="center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5" xfId="0" applyFont="1" applyFill="1" applyBorder="1" applyAlignment="1"/>
    <xf numFmtId="0" fontId="4" fillId="2" borderId="3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vertical="center" wrapText="1"/>
    </xf>
    <xf numFmtId="4" fontId="5" fillId="2" borderId="12" xfId="0" applyNumberFormat="1" applyFont="1" applyFill="1" applyBorder="1" applyAlignment="1">
      <alignment horizontal="right"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 wrapText="1"/>
    </xf>
    <xf numFmtId="4" fontId="5" fillId="2" borderId="13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4" fontId="5" fillId="2" borderId="17" xfId="0" applyNumberFormat="1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6" fillId="2" borderId="9" xfId="0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right" vertical="center" wrapText="1"/>
    </xf>
    <xf numFmtId="0" fontId="7" fillId="2" borderId="18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right" vertical="center" wrapText="1"/>
    </xf>
    <xf numFmtId="0" fontId="7" fillId="2" borderId="24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right" vertical="center" wrapText="1"/>
    </xf>
    <xf numFmtId="0" fontId="7" fillId="2" borderId="25" xfId="0" applyFont="1" applyFill="1" applyBorder="1" applyAlignment="1">
      <alignment horizontal="right" vertical="center" wrapText="1"/>
    </xf>
    <xf numFmtId="0" fontId="7" fillId="2" borderId="26" xfId="0" applyFont="1" applyFill="1" applyBorder="1" applyAlignment="1">
      <alignment horizontal="right" vertical="center" wrapText="1"/>
    </xf>
    <xf numFmtId="0" fontId="7" fillId="2" borderId="27" xfId="0" applyFont="1" applyFill="1" applyBorder="1" applyAlignment="1">
      <alignment horizontal="left" vertical="center" wrapText="1"/>
    </xf>
    <xf numFmtId="0" fontId="6" fillId="2" borderId="20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right" vertical="center" wrapText="1"/>
    </xf>
    <xf numFmtId="0" fontId="10" fillId="2" borderId="18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right" vertical="center" wrapText="1"/>
    </xf>
    <xf numFmtId="0" fontId="10" fillId="2" borderId="24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right" vertical="center" wrapText="1"/>
    </xf>
    <xf numFmtId="0" fontId="10" fillId="2" borderId="25" xfId="0" applyFont="1" applyFill="1" applyBorder="1" applyAlignment="1">
      <alignment horizontal="right" vertical="center" wrapText="1"/>
    </xf>
    <xf numFmtId="0" fontId="10" fillId="2" borderId="26" xfId="0" applyFont="1" applyFill="1" applyBorder="1" applyAlignment="1">
      <alignment horizontal="right" vertical="center" wrapText="1"/>
    </xf>
    <xf numFmtId="0" fontId="10" fillId="2" borderId="27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4" fontId="7" fillId="2" borderId="18" xfId="0" applyNumberFormat="1" applyFont="1" applyFill="1" applyBorder="1" applyAlignment="1">
      <alignment horizontal="right" vertical="center" wrapText="1"/>
    </xf>
    <xf numFmtId="4" fontId="7" fillId="2" borderId="20" xfId="0" applyNumberFormat="1" applyFont="1" applyFill="1" applyBorder="1" applyAlignment="1">
      <alignment horizontal="right"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wrapText="1"/>
    </xf>
    <xf numFmtId="4" fontId="0" fillId="0" borderId="0" xfId="0" applyNumberFormat="1">
      <alignment vertical="center"/>
    </xf>
    <xf numFmtId="4" fontId="10" fillId="2" borderId="18" xfId="0" applyNumberFormat="1" applyFont="1" applyFill="1" applyBorder="1" applyAlignment="1">
      <alignment horizontal="right" vertical="center" wrapText="1"/>
    </xf>
    <xf numFmtId="4" fontId="10" fillId="2" borderId="20" xfId="0" applyNumberFormat="1" applyFont="1" applyFill="1" applyBorder="1" applyAlignment="1">
      <alignment horizontal="right" vertical="center" wrapText="1"/>
    </xf>
    <xf numFmtId="0" fontId="6" fillId="2" borderId="18" xfId="0" applyFont="1" applyFill="1" applyBorder="1" applyAlignment="1">
      <alignment vertical="center" wrapText="1"/>
    </xf>
    <xf numFmtId="0" fontId="6" fillId="2" borderId="25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vertical="center" wrapText="1"/>
    </xf>
    <xf numFmtId="4" fontId="10" fillId="2" borderId="26" xfId="0" applyNumberFormat="1" applyFont="1" applyFill="1" applyBorder="1" applyAlignment="1">
      <alignment horizontal="righ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right" vertical="center" wrapText="1"/>
    </xf>
    <xf numFmtId="4" fontId="10" fillId="2" borderId="22" xfId="0" applyNumberFormat="1" applyFont="1" applyFill="1" applyBorder="1" applyAlignment="1">
      <alignment horizontal="right" vertical="center" wrapText="1"/>
    </xf>
    <xf numFmtId="0" fontId="8" fillId="2" borderId="21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wrapText="1"/>
    </xf>
    <xf numFmtId="4" fontId="10" fillId="2" borderId="25" xfId="0" applyNumberFormat="1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left" wrapText="1"/>
    </xf>
    <xf numFmtId="0" fontId="8" fillId="2" borderId="18" xfId="0" applyFont="1" applyFill="1" applyBorder="1" applyAlignment="1">
      <alignment vertical="center" wrapText="1"/>
    </xf>
    <xf numFmtId="0" fontId="8" fillId="2" borderId="25" xfId="0" applyFont="1" applyFill="1" applyBorder="1" applyAlignment="1">
      <alignment vertical="center" wrapText="1"/>
    </xf>
    <xf numFmtId="0" fontId="8" fillId="2" borderId="26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2" xfId="0" applyFont="1" applyFill="1" applyBorder="1" applyAlignment="1">
      <alignment horizontal="justify" vertical="center" wrapText="1"/>
    </xf>
    <xf numFmtId="0" fontId="10" fillId="2" borderId="29" xfId="0" applyFont="1" applyFill="1" applyBorder="1" applyAlignment="1">
      <alignment horizontal="justify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right" vertical="center" wrapText="1"/>
    </xf>
    <xf numFmtId="0" fontId="10" fillId="2" borderId="33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right" vertical="center" wrapText="1"/>
    </xf>
    <xf numFmtId="0" fontId="10" fillId="2" borderId="16" xfId="0" applyFont="1" applyFill="1" applyBorder="1" applyAlignment="1">
      <alignment horizontal="right" vertical="center" wrapText="1"/>
    </xf>
    <xf numFmtId="0" fontId="10" fillId="2" borderId="13" xfId="0" applyFont="1" applyFill="1" applyBorder="1" applyAlignment="1">
      <alignment horizontal="righ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right" vertical="center" wrapText="1"/>
    </xf>
    <xf numFmtId="0" fontId="10" fillId="2" borderId="31" xfId="0" applyFont="1" applyFill="1" applyBorder="1" applyAlignment="1">
      <alignment horizontal="left" wrapText="1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right" vertical="center" wrapText="1"/>
    </xf>
    <xf numFmtId="0" fontId="10" fillId="2" borderId="30" xfId="0" applyFont="1" applyFill="1" applyBorder="1" applyAlignment="1">
      <alignment horizontal="left" wrapText="1"/>
    </xf>
    <xf numFmtId="0" fontId="11" fillId="2" borderId="0" xfId="0" applyFont="1" applyFill="1" applyAlignment="1">
      <alignment horizontal="left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4" fontId="6" fillId="2" borderId="1" xfId="0" applyNumberFormat="1" applyFont="1" applyFill="1" applyBorder="1" applyAlignment="1">
      <alignment horizontal="right" vertical="center" wrapText="1"/>
    </xf>
    <xf numFmtId="4" fontId="6" fillId="2" borderId="9" xfId="0" applyNumberFormat="1" applyFont="1" applyFill="1" applyBorder="1" applyAlignment="1">
      <alignment horizontal="right" vertical="center" wrapText="1"/>
    </xf>
    <xf numFmtId="4" fontId="6" fillId="2" borderId="3" xfId="0" applyNumberFormat="1" applyFont="1" applyFill="1" applyBorder="1" applyAlignment="1">
      <alignment horizontal="right" vertical="center" wrapText="1"/>
    </xf>
    <xf numFmtId="0" fontId="8" fillId="2" borderId="0" xfId="0" applyFont="1" applyFill="1">
      <alignment vertical="center"/>
    </xf>
    <xf numFmtId="0" fontId="12" fillId="2" borderId="34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vertical="center" wrapText="1"/>
    </xf>
    <xf numFmtId="0" fontId="12" fillId="2" borderId="36" xfId="0" applyFont="1" applyFill="1" applyBorder="1" applyAlignment="1">
      <alignment vertical="center" wrapText="1"/>
    </xf>
    <xf numFmtId="0" fontId="12" fillId="2" borderId="37" xfId="0" applyFont="1" applyFill="1" applyBorder="1" applyAlignment="1">
      <alignment vertical="center" wrapText="1"/>
    </xf>
    <xf numFmtId="0" fontId="12" fillId="2" borderId="37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left" vertical="center"/>
    </xf>
    <xf numFmtId="0" fontId="9" fillId="2" borderId="28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11</xdr:col>
      <xdr:colOff>60960</xdr:colOff>
      <xdr:row>28</xdr:row>
      <xdr:rowOff>83820</xdr:rowOff>
    </xdr:to>
    <xdr:pic>
      <xdr:nvPicPr>
        <xdr:cNvPr id="3073" name="Picture 1" descr="http://www.linfen.gov.cn/UploadFiles/2014817151413400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22820"/>
          <a:ext cx="6766560" cy="154686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11</xdr:col>
      <xdr:colOff>60960</xdr:colOff>
      <xdr:row>28</xdr:row>
      <xdr:rowOff>83820</xdr:rowOff>
    </xdr:to>
    <xdr:pic>
      <xdr:nvPicPr>
        <xdr:cNvPr id="4097" name="Picture 1" descr="http://www.linfen.gov.cn/UploadFiles/2014817111347841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459980"/>
          <a:ext cx="6766560" cy="15468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9"/>
  <sheetViews>
    <sheetView workbookViewId="0"/>
  </sheetViews>
  <sheetFormatPr defaultRowHeight="14.4"/>
  <cols>
    <col min="1" max="1" width="37.5546875" customWidth="1"/>
    <col min="2" max="2" width="15.5546875" customWidth="1"/>
    <col min="3" max="3" width="26.77734375" customWidth="1"/>
  </cols>
  <sheetData>
    <row r="1" spans="1:4" ht="15" thickBot="1">
      <c r="A1" s="1" t="s">
        <v>266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45.23</v>
      </c>
      <c r="C4" s="12" t="s">
        <v>3</v>
      </c>
      <c r="D4" s="11">
        <v>881.75</v>
      </c>
    </row>
    <row r="5" spans="1:4" ht="15" thickBot="1">
      <c r="A5" s="10" t="s">
        <v>4</v>
      </c>
      <c r="B5" s="13">
        <v>2983.49</v>
      </c>
      <c r="C5" s="12" t="s">
        <v>13</v>
      </c>
      <c r="D5" s="14">
        <v>777.79</v>
      </c>
    </row>
    <row r="6" spans="1:4" ht="15" thickBot="1">
      <c r="A6" s="10" t="s">
        <v>14</v>
      </c>
      <c r="B6" s="15"/>
      <c r="C6" s="12" t="s">
        <v>15</v>
      </c>
      <c r="D6" s="16">
        <v>38.409999999999997</v>
      </c>
    </row>
    <row r="7" spans="1:4" ht="15" thickBot="1">
      <c r="A7" s="10" t="s">
        <v>16</v>
      </c>
      <c r="B7" s="15"/>
      <c r="C7" s="12" t="s">
        <v>17</v>
      </c>
      <c r="D7" s="16">
        <v>65.55</v>
      </c>
    </row>
    <row r="8" spans="1:4" ht="15" thickBot="1">
      <c r="A8" s="1" t="s">
        <v>18</v>
      </c>
      <c r="B8" s="15"/>
      <c r="C8" s="12" t="s">
        <v>5</v>
      </c>
      <c r="D8" s="17">
        <v>2146.9699999999998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3">
        <v>2983.49</v>
      </c>
      <c r="C10" s="12" t="s">
        <v>15</v>
      </c>
      <c r="D10" s="16">
        <v>624.36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7">
        <v>1522.61</v>
      </c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3028.72</v>
      </c>
      <c r="C19" s="23" t="s">
        <v>8</v>
      </c>
      <c r="D19" s="13">
        <v>3028.72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D19"/>
  <sheetViews>
    <sheetView workbookViewId="0"/>
  </sheetViews>
  <sheetFormatPr defaultRowHeight="14.4"/>
  <cols>
    <col min="1" max="1" width="34.5546875" customWidth="1"/>
  </cols>
  <sheetData>
    <row r="1" spans="1:4" ht="15" thickBot="1">
      <c r="A1" s="1" t="s">
        <v>43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19.25</v>
      </c>
      <c r="C4" s="12" t="s">
        <v>3</v>
      </c>
      <c r="D4" s="11">
        <v>14.25</v>
      </c>
    </row>
    <row r="5" spans="1:4" ht="15" thickBot="1">
      <c r="A5" s="10" t="s">
        <v>4</v>
      </c>
      <c r="B5" s="15"/>
      <c r="C5" s="12" t="s">
        <v>13</v>
      </c>
      <c r="D5" s="14">
        <v>12.11</v>
      </c>
    </row>
    <row r="6" spans="1:4" ht="15" thickBot="1">
      <c r="A6" s="10" t="s">
        <v>14</v>
      </c>
      <c r="B6" s="15"/>
      <c r="C6" s="12" t="s">
        <v>15</v>
      </c>
      <c r="D6" s="16">
        <v>0.85</v>
      </c>
    </row>
    <row r="7" spans="1:4" ht="15" thickBot="1">
      <c r="A7" s="10" t="s">
        <v>16</v>
      </c>
      <c r="B7" s="15"/>
      <c r="C7" s="12" t="s">
        <v>17</v>
      </c>
      <c r="D7" s="16">
        <v>1.29</v>
      </c>
    </row>
    <row r="8" spans="1:4" ht="15" thickBot="1">
      <c r="A8" s="1" t="s">
        <v>18</v>
      </c>
      <c r="B8" s="15"/>
      <c r="C8" s="12" t="s">
        <v>5</v>
      </c>
      <c r="D8" s="16">
        <v>5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5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19.25</v>
      </c>
      <c r="C19" s="23" t="s">
        <v>8</v>
      </c>
      <c r="D19" s="15">
        <v>19.25</v>
      </c>
    </row>
  </sheetData>
  <phoneticPr fontId="2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sheetPr codeName="Sheet100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174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457.44</v>
      </c>
      <c r="C4" s="148" t="s">
        <v>3</v>
      </c>
      <c r="D4" s="147">
        <v>211.86</v>
      </c>
    </row>
    <row r="5" spans="1:4" ht="33" thickBot="1">
      <c r="A5" s="146" t="s">
        <v>4</v>
      </c>
      <c r="B5" s="164">
        <v>1700</v>
      </c>
      <c r="C5" s="148" t="s">
        <v>13</v>
      </c>
      <c r="D5" s="150">
        <v>119.01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11.15</v>
      </c>
    </row>
    <row r="7" spans="1:4" ht="33" thickBot="1">
      <c r="A7" s="146" t="s">
        <v>16</v>
      </c>
      <c r="B7" s="164">
        <v>1700</v>
      </c>
      <c r="C7" s="148" t="s">
        <v>17</v>
      </c>
      <c r="D7" s="151">
        <v>81.7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1945.58</v>
      </c>
    </row>
    <row r="9" spans="1:4" ht="43.8" thickBot="1">
      <c r="A9" s="152" t="s">
        <v>19</v>
      </c>
      <c r="B9" s="149">
        <v>0</v>
      </c>
      <c r="C9" s="148" t="s">
        <v>13</v>
      </c>
      <c r="D9" s="168">
        <v>1102.8499999999999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378.18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450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14.55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2157.44</v>
      </c>
      <c r="C19" s="157" t="s">
        <v>8</v>
      </c>
      <c r="D19" s="164">
        <v>2157.44</v>
      </c>
    </row>
  </sheetData>
  <phoneticPr fontId="2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sheetPr codeName="Sheet101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175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3757.21</v>
      </c>
      <c r="C4" s="148" t="s">
        <v>3</v>
      </c>
      <c r="D4" s="163">
        <v>3756.71</v>
      </c>
    </row>
    <row r="5" spans="1:4" ht="33" thickBot="1">
      <c r="A5" s="146" t="s">
        <v>4</v>
      </c>
      <c r="B5" s="149">
        <v>0</v>
      </c>
      <c r="C5" s="148" t="s">
        <v>13</v>
      </c>
      <c r="D5" s="174">
        <v>2508.44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198.74</v>
      </c>
    </row>
    <row r="7" spans="1:4" ht="33" thickBot="1">
      <c r="A7" s="146" t="s">
        <v>16</v>
      </c>
      <c r="B7" s="149">
        <v>0</v>
      </c>
      <c r="C7" s="148" t="s">
        <v>17</v>
      </c>
      <c r="D7" s="168">
        <v>1049.53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3500.5</v>
      </c>
    </row>
    <row r="9" spans="1:4" ht="43.8" thickBot="1">
      <c r="A9" s="152" t="s">
        <v>19</v>
      </c>
      <c r="B9" s="149">
        <v>0</v>
      </c>
      <c r="C9" s="148" t="s">
        <v>13</v>
      </c>
      <c r="D9" s="168">
        <v>1349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0.5</v>
      </c>
    </row>
    <row r="11" spans="1:4" ht="33" thickBot="1">
      <c r="A11" s="146" t="s">
        <v>6</v>
      </c>
      <c r="B11" s="164">
        <v>3500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440</v>
      </c>
    </row>
    <row r="15" spans="1:4" ht="22.2" thickBot="1">
      <c r="A15" s="153"/>
      <c r="B15" s="155"/>
      <c r="C15" s="148" t="s">
        <v>24</v>
      </c>
      <c r="D15" s="151">
        <v>756</v>
      </c>
    </row>
    <row r="16" spans="1:4" ht="22.2" thickBot="1">
      <c r="A16" s="153"/>
      <c r="B16" s="155"/>
      <c r="C16" s="148" t="s">
        <v>25</v>
      </c>
      <c r="D16" s="151">
        <v>955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7257.21</v>
      </c>
      <c r="C19" s="157" t="s">
        <v>8</v>
      </c>
      <c r="D19" s="164">
        <v>7257.21</v>
      </c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sheetPr codeName="Sheet103"/>
  <dimension ref="A1:D19"/>
  <sheetViews>
    <sheetView workbookViewId="0">
      <selection sqref="A1:D19"/>
    </sheetView>
  </sheetViews>
  <sheetFormatPr defaultRowHeight="14.4"/>
  <sheetData>
    <row r="1" spans="1:4" ht="54.6" thickBot="1">
      <c r="A1" s="137" t="s">
        <v>176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314</v>
      </c>
      <c r="C4" s="148" t="s">
        <v>3</v>
      </c>
      <c r="D4" s="147">
        <v>247.16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240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7.16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66.84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66.84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314</v>
      </c>
      <c r="C19" s="157" t="s">
        <v>8</v>
      </c>
      <c r="D19" s="149">
        <v>314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sheetPr codeName="Sheet104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177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3434.82</v>
      </c>
      <c r="C4" s="148" t="s">
        <v>3</v>
      </c>
      <c r="D4" s="163">
        <v>3432.32</v>
      </c>
    </row>
    <row r="5" spans="1:4" ht="33" thickBot="1">
      <c r="A5" s="146" t="s">
        <v>4</v>
      </c>
      <c r="B5" s="149">
        <v>0</v>
      </c>
      <c r="C5" s="148" t="s">
        <v>13</v>
      </c>
      <c r="D5" s="174">
        <v>2109.71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161.1</v>
      </c>
    </row>
    <row r="7" spans="1:4" ht="33" thickBot="1">
      <c r="A7" s="146" t="s">
        <v>16</v>
      </c>
      <c r="B7" s="149">
        <v>0</v>
      </c>
      <c r="C7" s="148" t="s">
        <v>17</v>
      </c>
      <c r="D7" s="168">
        <v>1161.51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1812.5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68">
        <v>1444.5</v>
      </c>
    </row>
    <row r="11" spans="1:4" ht="33" thickBot="1">
      <c r="A11" s="146" t="s">
        <v>6</v>
      </c>
      <c r="B11" s="164">
        <v>1810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368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5244.82</v>
      </c>
      <c r="C19" s="157" t="s">
        <v>8</v>
      </c>
      <c r="D19" s="164">
        <v>5244.82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sheetPr codeName="Sheet105"/>
  <dimension ref="A1:D19"/>
  <sheetViews>
    <sheetView workbookViewId="0">
      <selection sqref="A1:D19"/>
    </sheetView>
  </sheetViews>
  <sheetFormatPr defaultRowHeight="14.4"/>
  <sheetData>
    <row r="1" spans="1:4" ht="22.2" thickBot="1">
      <c r="A1" s="137" t="s">
        <v>178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2224.4899999999998</v>
      </c>
      <c r="C4" s="148" t="s">
        <v>3</v>
      </c>
      <c r="D4" s="163">
        <v>2224.4899999999998</v>
      </c>
    </row>
    <row r="5" spans="1:4" ht="33" thickBot="1">
      <c r="A5" s="146" t="s">
        <v>4</v>
      </c>
      <c r="B5" s="149">
        <v>56.4</v>
      </c>
      <c r="C5" s="148" t="s">
        <v>13</v>
      </c>
      <c r="D5" s="174">
        <v>1452.3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109.73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662.46</v>
      </c>
    </row>
    <row r="8" spans="1:4" ht="22.2" thickBot="1">
      <c r="A8" s="169" t="s">
        <v>18</v>
      </c>
      <c r="B8" s="170">
        <v>0</v>
      </c>
      <c r="C8" s="148" t="s">
        <v>5</v>
      </c>
      <c r="D8" s="168">
        <v>1964.4</v>
      </c>
    </row>
    <row r="9" spans="1:4" ht="43.8" thickBot="1">
      <c r="A9" s="146" t="s">
        <v>19</v>
      </c>
      <c r="B9" s="149">
        <v>56.4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68">
        <v>1964.4</v>
      </c>
    </row>
    <row r="11" spans="1:4" ht="33" thickBot="1">
      <c r="A11" s="146" t="s">
        <v>6</v>
      </c>
      <c r="B11" s="164">
        <v>1908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4188.8900000000003</v>
      </c>
      <c r="C19" s="157" t="s">
        <v>8</v>
      </c>
      <c r="D19" s="164">
        <v>4188.8900000000003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sheetPr codeName="Sheet106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179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55.74</v>
      </c>
      <c r="C4" s="148" t="s">
        <v>3</v>
      </c>
      <c r="D4" s="147">
        <v>55.74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25.57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1.7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28.47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55.74</v>
      </c>
      <c r="C19" s="157" t="s">
        <v>8</v>
      </c>
      <c r="D19" s="149">
        <v>55.74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sheetPr codeName="Sheet107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180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113.58</v>
      </c>
      <c r="C4" s="148" t="s">
        <v>3</v>
      </c>
      <c r="D4" s="147">
        <v>104.58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65.91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4.5199999999999996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34.15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9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9</v>
      </c>
    </row>
    <row r="19" spans="1:4" ht="43.8" thickBot="1">
      <c r="A19" s="156" t="s">
        <v>28</v>
      </c>
      <c r="B19" s="149">
        <v>113.58</v>
      </c>
      <c r="C19" s="157" t="s">
        <v>8</v>
      </c>
      <c r="D19" s="149">
        <v>113.58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sheetPr codeName="Sheet108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181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2164.71</v>
      </c>
      <c r="C4" s="148" t="s">
        <v>3</v>
      </c>
      <c r="D4" s="147">
        <v>374.71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198.68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21.22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154.81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1790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53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63">
        <v>1737</v>
      </c>
    </row>
    <row r="19" spans="1:4" ht="43.8" thickBot="1">
      <c r="A19" s="156" t="s">
        <v>28</v>
      </c>
      <c r="B19" s="164">
        <v>2164.71</v>
      </c>
      <c r="C19" s="157" t="s">
        <v>8</v>
      </c>
      <c r="D19" s="164">
        <v>2164.71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sheetPr codeName="Sheet109"/>
  <dimension ref="A1:D19"/>
  <sheetViews>
    <sheetView workbookViewId="0">
      <selection sqref="A1:D19"/>
    </sheetView>
  </sheetViews>
  <sheetFormatPr defaultRowHeight="14.4"/>
  <sheetData>
    <row r="1" spans="1:4" ht="33" thickBot="1">
      <c r="A1" s="175" t="s">
        <v>182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131.85</v>
      </c>
      <c r="C4" s="148" t="s">
        <v>3</v>
      </c>
      <c r="D4" s="147">
        <v>116.85</v>
      </c>
    </row>
    <row r="5" spans="1:4" ht="33" thickBot="1">
      <c r="A5" s="146" t="s">
        <v>4</v>
      </c>
      <c r="B5" s="147">
        <v>0</v>
      </c>
      <c r="C5" s="148" t="s">
        <v>13</v>
      </c>
      <c r="D5" s="150">
        <v>64.349999999999994</v>
      </c>
    </row>
    <row r="6" spans="1:4" ht="43.8" thickBot="1">
      <c r="A6" s="146" t="s">
        <v>14</v>
      </c>
      <c r="B6" s="150">
        <v>0</v>
      </c>
      <c r="C6" s="148" t="s">
        <v>15</v>
      </c>
      <c r="D6" s="151">
        <v>5.94</v>
      </c>
    </row>
    <row r="7" spans="1:4" ht="33" thickBot="1">
      <c r="A7" s="146" t="s">
        <v>16</v>
      </c>
      <c r="B7" s="151">
        <v>0</v>
      </c>
      <c r="C7" s="148" t="s">
        <v>17</v>
      </c>
      <c r="D7" s="151">
        <v>46.56</v>
      </c>
    </row>
    <row r="8" spans="1:4" ht="22.2" thickBot="1">
      <c r="A8" s="146" t="s">
        <v>18</v>
      </c>
      <c r="B8" s="151">
        <v>0</v>
      </c>
      <c r="C8" s="148" t="s">
        <v>5</v>
      </c>
      <c r="D8" s="151">
        <v>15</v>
      </c>
    </row>
    <row r="9" spans="1:4" ht="33" thickBot="1">
      <c r="A9" s="146" t="s">
        <v>20</v>
      </c>
      <c r="B9" s="147">
        <v>0</v>
      </c>
      <c r="C9" s="148" t="s">
        <v>13</v>
      </c>
      <c r="D9" s="151">
        <v>0</v>
      </c>
    </row>
    <row r="10" spans="1:4" ht="22.2" thickBot="1">
      <c r="A10" s="153"/>
      <c r="B10" s="172"/>
      <c r="C10" s="148" t="s">
        <v>15</v>
      </c>
      <c r="D10" s="151">
        <v>15</v>
      </c>
    </row>
    <row r="11" spans="1:4" ht="33" thickBot="1">
      <c r="A11" s="146" t="s">
        <v>6</v>
      </c>
      <c r="B11" s="147">
        <v>0</v>
      </c>
      <c r="C11" s="148" t="s">
        <v>17</v>
      </c>
      <c r="D11" s="147">
        <v>0</v>
      </c>
    </row>
    <row r="12" spans="1:4" ht="33" thickBot="1">
      <c r="A12" s="153"/>
      <c r="B12" s="172"/>
      <c r="C12" s="148" t="s">
        <v>21</v>
      </c>
      <c r="D12" s="150">
        <v>0</v>
      </c>
    </row>
    <row r="13" spans="1:4" ht="22.2" thickBot="1">
      <c r="A13" s="146" t="s">
        <v>7</v>
      </c>
      <c r="B13" s="147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73"/>
      <c r="C18" s="148" t="s">
        <v>27</v>
      </c>
      <c r="D18" s="147">
        <v>0</v>
      </c>
    </row>
    <row r="19" spans="1:4" ht="43.8" thickBot="1">
      <c r="A19" s="156" t="s">
        <v>28</v>
      </c>
      <c r="B19" s="147">
        <v>131.85</v>
      </c>
      <c r="C19" s="157" t="s">
        <v>8</v>
      </c>
      <c r="D19" s="149">
        <v>131.85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sheetPr codeName="Sheet110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183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90.77</v>
      </c>
      <c r="C4" s="148" t="s">
        <v>3</v>
      </c>
      <c r="D4" s="147">
        <v>79.77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58.87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8.83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12.07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11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11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90.77</v>
      </c>
      <c r="C19" s="157" t="s">
        <v>8</v>
      </c>
      <c r="D19" s="149">
        <v>90.77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D19"/>
  <sheetViews>
    <sheetView workbookViewId="0"/>
  </sheetViews>
  <sheetFormatPr defaultRowHeight="14.4"/>
  <sheetData>
    <row r="1" spans="1:4" ht="15" thickBot="1">
      <c r="A1" s="1" t="s">
        <v>44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/>
      <c r="C4" s="12" t="s">
        <v>3</v>
      </c>
      <c r="D4" s="11">
        <v>88</v>
      </c>
    </row>
    <row r="5" spans="1:4" ht="15" thickBot="1">
      <c r="A5" s="10" t="s">
        <v>4</v>
      </c>
      <c r="B5" s="15">
        <v>88</v>
      </c>
      <c r="C5" s="12" t="s">
        <v>13</v>
      </c>
      <c r="D5" s="14">
        <v>48</v>
      </c>
    </row>
    <row r="6" spans="1:4" ht="15" thickBot="1">
      <c r="A6" s="10" t="s">
        <v>14</v>
      </c>
      <c r="B6" s="15">
        <v>88</v>
      </c>
      <c r="C6" s="12" t="s">
        <v>15</v>
      </c>
      <c r="D6" s="16">
        <v>34</v>
      </c>
    </row>
    <row r="7" spans="1:4" ht="15" thickBot="1">
      <c r="A7" s="10" t="s">
        <v>16</v>
      </c>
      <c r="B7" s="15"/>
      <c r="C7" s="12" t="s">
        <v>17</v>
      </c>
      <c r="D7" s="16">
        <v>6</v>
      </c>
    </row>
    <row r="8" spans="1:4" ht="15" thickBot="1">
      <c r="A8" s="1" t="s">
        <v>18</v>
      </c>
      <c r="B8" s="15"/>
      <c r="C8" s="12" t="s">
        <v>5</v>
      </c>
      <c r="D8" s="16"/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/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88</v>
      </c>
      <c r="C19" s="23" t="s">
        <v>8</v>
      </c>
      <c r="D19" s="15">
        <v>88</v>
      </c>
    </row>
  </sheetData>
  <phoneticPr fontId="2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sheetPr codeName="Sheet111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184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1115.44</v>
      </c>
      <c r="C4" s="148" t="s">
        <v>3</v>
      </c>
      <c r="D4" s="147">
        <v>710.94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384.87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94.44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231.63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404.5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404.5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1115.44</v>
      </c>
      <c r="C19" s="157" t="s">
        <v>8</v>
      </c>
      <c r="D19" s="164">
        <v>1115.44</v>
      </c>
    </row>
  </sheetData>
  <phoneticPr fontId="2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sheetPr codeName="Sheet112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185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44.64</v>
      </c>
      <c r="C4" s="148" t="s">
        <v>3</v>
      </c>
      <c r="D4" s="147">
        <v>44.64</v>
      </c>
    </row>
    <row r="5" spans="1:4" ht="33" thickBot="1">
      <c r="A5" s="146" t="s">
        <v>4</v>
      </c>
      <c r="B5" s="149">
        <v>55</v>
      </c>
      <c r="C5" s="148" t="s">
        <v>13</v>
      </c>
      <c r="D5" s="150">
        <v>37.700000000000003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2.92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4.0199999999999996</v>
      </c>
    </row>
    <row r="8" spans="1:4" ht="22.2" thickBot="1">
      <c r="A8" s="137" t="s">
        <v>18</v>
      </c>
      <c r="B8" s="149">
        <v>55</v>
      </c>
      <c r="C8" s="148" t="s">
        <v>5</v>
      </c>
      <c r="D8" s="151">
        <v>55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13.94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41.06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99.64</v>
      </c>
      <c r="C19" s="157" t="s">
        <v>8</v>
      </c>
      <c r="D19" s="149">
        <v>99.64</v>
      </c>
    </row>
  </sheetData>
  <phoneticPr fontId="2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sheetPr codeName="Sheet113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186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19.05</v>
      </c>
      <c r="C4" s="148" t="s">
        <v>3</v>
      </c>
      <c r="D4" s="147">
        <v>19.05</v>
      </c>
    </row>
    <row r="5" spans="1:4" ht="33" thickBot="1">
      <c r="A5" s="146" t="s">
        <v>4</v>
      </c>
      <c r="B5" s="149">
        <v>57.2</v>
      </c>
      <c r="C5" s="148" t="s">
        <v>13</v>
      </c>
      <c r="D5" s="150">
        <v>15.93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1.41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1.71</v>
      </c>
    </row>
    <row r="8" spans="1:4" ht="22.2" thickBot="1">
      <c r="A8" s="137" t="s">
        <v>18</v>
      </c>
      <c r="B8" s="149">
        <v>57.2</v>
      </c>
      <c r="C8" s="148" t="s">
        <v>5</v>
      </c>
      <c r="D8" s="151">
        <v>57.2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57.2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76.25</v>
      </c>
      <c r="C19" s="157" t="s">
        <v>8</v>
      </c>
      <c r="D19" s="149">
        <v>76.25</v>
      </c>
    </row>
  </sheetData>
  <phoneticPr fontId="2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sheetPr codeName="Sheet114"/>
  <dimension ref="A1:D21"/>
  <sheetViews>
    <sheetView workbookViewId="0">
      <selection sqref="A1:D21"/>
    </sheetView>
  </sheetViews>
  <sheetFormatPr defaultRowHeight="14.4"/>
  <sheetData>
    <row r="1" spans="1:4" ht="33" thickBot="1">
      <c r="A1" s="137" t="s">
        <v>187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244.63</v>
      </c>
      <c r="C4" s="148" t="s">
        <v>3</v>
      </c>
      <c r="D4" s="147">
        <v>192.58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121.12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14.06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57.4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52.05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52.05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244.63</v>
      </c>
      <c r="C19" s="157" t="s">
        <v>8</v>
      </c>
      <c r="D19" s="149">
        <v>244.63</v>
      </c>
    </row>
    <row r="20" spans="1:4">
      <c r="A20" s="219"/>
      <c r="B20" s="219"/>
      <c r="C20" s="219"/>
      <c r="D20" s="219"/>
    </row>
    <row r="21" spans="1:4">
      <c r="A21" s="220"/>
      <c r="B21" s="220"/>
      <c r="C21" s="220"/>
      <c r="D21" s="220"/>
    </row>
  </sheetData>
  <mergeCells count="2">
    <mergeCell ref="A20:D20"/>
    <mergeCell ref="A21:D21"/>
  </mergeCells>
  <phoneticPr fontId="2" type="noConversion"/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>
  <sheetPr codeName="Sheet115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188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87.43</v>
      </c>
      <c r="C4" s="148" t="s">
        <v>3</v>
      </c>
      <c r="D4" s="147">
        <v>47.43</v>
      </c>
    </row>
    <row r="5" spans="1:4" ht="33" thickBot="1">
      <c r="A5" s="146" t="s">
        <v>4</v>
      </c>
      <c r="B5" s="147">
        <v>0</v>
      </c>
      <c r="C5" s="148" t="s">
        <v>13</v>
      </c>
      <c r="D5" s="150">
        <v>35.520000000000003</v>
      </c>
    </row>
    <row r="6" spans="1:4" ht="43.8" thickBot="1">
      <c r="A6" s="146" t="s">
        <v>14</v>
      </c>
      <c r="B6" s="150">
        <v>0</v>
      </c>
      <c r="C6" s="148" t="s">
        <v>15</v>
      </c>
      <c r="D6" s="151">
        <v>3.72</v>
      </c>
    </row>
    <row r="7" spans="1:4" ht="33" thickBot="1">
      <c r="A7" s="146" t="s">
        <v>16</v>
      </c>
      <c r="B7" s="151">
        <v>0</v>
      </c>
      <c r="C7" s="148" t="s">
        <v>17</v>
      </c>
      <c r="D7" s="151">
        <v>8.19</v>
      </c>
    </row>
    <row r="8" spans="1:4" ht="22.2" thickBot="1">
      <c r="A8" s="146" t="s">
        <v>18</v>
      </c>
      <c r="B8" s="151">
        <v>0</v>
      </c>
      <c r="C8" s="148" t="s">
        <v>5</v>
      </c>
      <c r="D8" s="151">
        <v>40</v>
      </c>
    </row>
    <row r="9" spans="1:4" ht="33" thickBot="1">
      <c r="A9" s="146" t="s">
        <v>20</v>
      </c>
      <c r="B9" s="147">
        <v>0</v>
      </c>
      <c r="C9" s="148" t="s">
        <v>13</v>
      </c>
      <c r="D9" s="151">
        <v>0</v>
      </c>
    </row>
    <row r="10" spans="1:4" ht="22.2" thickBot="1">
      <c r="A10" s="153"/>
      <c r="B10" s="172"/>
      <c r="C10" s="148" t="s">
        <v>15</v>
      </c>
      <c r="D10" s="151">
        <v>40</v>
      </c>
    </row>
    <row r="11" spans="1:4" ht="33" thickBot="1">
      <c r="A11" s="146" t="s">
        <v>6</v>
      </c>
      <c r="B11" s="147">
        <v>0</v>
      </c>
      <c r="C11" s="148" t="s">
        <v>17</v>
      </c>
      <c r="D11" s="147">
        <v>0</v>
      </c>
    </row>
    <row r="12" spans="1:4" ht="33" thickBot="1">
      <c r="A12" s="153"/>
      <c r="B12" s="172"/>
      <c r="C12" s="148" t="s">
        <v>21</v>
      </c>
      <c r="D12" s="150">
        <v>0</v>
      </c>
    </row>
    <row r="13" spans="1:4" ht="22.2" thickBot="1">
      <c r="A13" s="146" t="s">
        <v>7</v>
      </c>
      <c r="B13" s="147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73"/>
      <c r="C18" s="148" t="s">
        <v>27</v>
      </c>
      <c r="D18" s="147">
        <v>0</v>
      </c>
    </row>
    <row r="19" spans="1:4" ht="43.8" thickBot="1">
      <c r="A19" s="156" t="s">
        <v>28</v>
      </c>
      <c r="B19" s="147">
        <v>87.43</v>
      </c>
      <c r="C19" s="157" t="s">
        <v>8</v>
      </c>
      <c r="D19" s="149">
        <v>87.43</v>
      </c>
    </row>
  </sheetData>
  <phoneticPr fontId="2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sheetPr codeName="Sheet116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189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237.67</v>
      </c>
      <c r="C4" s="148" t="s">
        <v>3</v>
      </c>
      <c r="D4" s="147">
        <v>136.66999999999999</v>
      </c>
    </row>
    <row r="5" spans="1:4" ht="33" thickBot="1">
      <c r="A5" s="146" t="s">
        <v>4</v>
      </c>
      <c r="B5" s="176"/>
      <c r="C5" s="148" t="s">
        <v>13</v>
      </c>
      <c r="D5" s="150">
        <v>105.59</v>
      </c>
    </row>
    <row r="6" spans="1:4" ht="43.8" thickBot="1">
      <c r="A6" s="146" t="s">
        <v>14</v>
      </c>
      <c r="B6" s="177"/>
      <c r="C6" s="148" t="s">
        <v>15</v>
      </c>
      <c r="D6" s="151">
        <v>11.43</v>
      </c>
    </row>
    <row r="7" spans="1:4" ht="33" thickBot="1">
      <c r="A7" s="146" t="s">
        <v>16</v>
      </c>
      <c r="B7" s="151">
        <v>0</v>
      </c>
      <c r="C7" s="148" t="s">
        <v>17</v>
      </c>
      <c r="D7" s="151">
        <v>19.649999999999999</v>
      </c>
    </row>
    <row r="8" spans="1:4" ht="22.2" thickBot="1">
      <c r="A8" s="146" t="s">
        <v>18</v>
      </c>
      <c r="B8" s="151">
        <v>0</v>
      </c>
      <c r="C8" s="148" t="s">
        <v>5</v>
      </c>
      <c r="D8" s="151">
        <v>101</v>
      </c>
    </row>
    <row r="9" spans="1:4" ht="33" thickBot="1">
      <c r="A9" s="146" t="s">
        <v>20</v>
      </c>
      <c r="B9" s="147">
        <v>0</v>
      </c>
      <c r="C9" s="148" t="s">
        <v>13</v>
      </c>
      <c r="D9" s="178"/>
    </row>
    <row r="10" spans="1:4" ht="22.2" thickBot="1">
      <c r="A10" s="153"/>
      <c r="B10" s="172"/>
      <c r="C10" s="148" t="s">
        <v>15</v>
      </c>
      <c r="D10" s="151">
        <v>101</v>
      </c>
    </row>
    <row r="11" spans="1:4" ht="33" thickBot="1">
      <c r="A11" s="146" t="s">
        <v>6</v>
      </c>
      <c r="B11" s="147">
        <v>0</v>
      </c>
      <c r="C11" s="148" t="s">
        <v>17</v>
      </c>
      <c r="D11" s="176"/>
    </row>
    <row r="12" spans="1:4" ht="33" thickBot="1">
      <c r="A12" s="153"/>
      <c r="B12" s="172"/>
      <c r="C12" s="148" t="s">
        <v>21</v>
      </c>
      <c r="D12" s="177"/>
    </row>
    <row r="13" spans="1:4" ht="22.2" thickBot="1">
      <c r="A13" s="146" t="s">
        <v>7</v>
      </c>
      <c r="B13" s="147">
        <v>0</v>
      </c>
      <c r="C13" s="148" t="s">
        <v>22</v>
      </c>
      <c r="D13" s="178"/>
    </row>
    <row r="14" spans="1:4" ht="22.2" thickBot="1">
      <c r="A14" s="153"/>
      <c r="B14" s="155"/>
      <c r="C14" s="148" t="s">
        <v>23</v>
      </c>
      <c r="D14" s="178"/>
    </row>
    <row r="15" spans="1:4" ht="22.2" thickBot="1">
      <c r="A15" s="153"/>
      <c r="B15" s="155"/>
      <c r="C15" s="148" t="s">
        <v>24</v>
      </c>
      <c r="D15" s="178"/>
    </row>
    <row r="16" spans="1:4" ht="22.2" thickBot="1">
      <c r="A16" s="153"/>
      <c r="B16" s="155"/>
      <c r="C16" s="148" t="s">
        <v>25</v>
      </c>
      <c r="D16" s="178"/>
    </row>
    <row r="17" spans="1:4" ht="33" thickBot="1">
      <c r="A17" s="153"/>
      <c r="B17" s="155"/>
      <c r="C17" s="148" t="s">
        <v>26</v>
      </c>
      <c r="D17" s="178"/>
    </row>
    <row r="18" spans="1:4" ht="22.2" thickBot="1">
      <c r="A18" s="153"/>
      <c r="B18" s="173"/>
      <c r="C18" s="148" t="s">
        <v>27</v>
      </c>
      <c r="D18" s="176"/>
    </row>
    <row r="19" spans="1:4" ht="43.8" thickBot="1">
      <c r="A19" s="156" t="s">
        <v>28</v>
      </c>
      <c r="B19" s="147">
        <v>237.67</v>
      </c>
      <c r="C19" s="157" t="s">
        <v>8</v>
      </c>
      <c r="D19" s="149">
        <v>237.67</v>
      </c>
    </row>
  </sheetData>
  <phoneticPr fontId="2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sheetPr codeName="Sheet117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190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251.56</v>
      </c>
      <c r="C4" s="148" t="s">
        <v>3</v>
      </c>
      <c r="D4" s="147">
        <v>221.56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166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14.75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40.81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30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30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251.56</v>
      </c>
      <c r="C19" s="157" t="s">
        <v>8</v>
      </c>
      <c r="D19" s="149">
        <v>251.56</v>
      </c>
    </row>
  </sheetData>
  <phoneticPr fontId="2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sheetPr codeName="Sheet118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191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217.05</v>
      </c>
      <c r="C4" s="148" t="s">
        <v>3</v>
      </c>
      <c r="D4" s="147">
        <v>212.05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117.04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9.1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85.91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217.05</v>
      </c>
      <c r="C19" s="157" t="s">
        <v>8</v>
      </c>
      <c r="D19" s="149">
        <v>217.05</v>
      </c>
    </row>
  </sheetData>
  <phoneticPr fontId="2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sheetPr codeName="Sheet119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192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696.94</v>
      </c>
      <c r="C4" s="148" t="s">
        <v>3</v>
      </c>
      <c r="D4" s="147">
        <v>696.94</v>
      </c>
    </row>
    <row r="5" spans="1:4" ht="33" thickBot="1">
      <c r="A5" s="146" t="s">
        <v>4</v>
      </c>
      <c r="B5" s="149">
        <v>63</v>
      </c>
      <c r="C5" s="148" t="s">
        <v>13</v>
      </c>
      <c r="D5" s="150">
        <v>424.1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31.1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241.74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76</v>
      </c>
    </row>
    <row r="9" spans="1:4" ht="43.8" thickBot="1">
      <c r="A9" s="152" t="s">
        <v>19</v>
      </c>
      <c r="B9" s="149">
        <v>63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76</v>
      </c>
    </row>
    <row r="11" spans="1:4" ht="33" thickBot="1">
      <c r="A11" s="146" t="s">
        <v>6</v>
      </c>
      <c r="B11" s="149">
        <v>13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772.94</v>
      </c>
      <c r="C19" s="157" t="s">
        <v>8</v>
      </c>
      <c r="D19" s="149">
        <v>772.94</v>
      </c>
    </row>
  </sheetData>
  <phoneticPr fontId="2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sheetPr codeName="Sheet120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193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231.53</v>
      </c>
      <c r="C4" s="148" t="s">
        <v>3</v>
      </c>
      <c r="D4" s="147">
        <v>231.53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175.65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55.88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231.53</v>
      </c>
      <c r="C19" s="157" t="s">
        <v>8</v>
      </c>
      <c r="D19" s="149">
        <v>231.53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D19"/>
  <sheetViews>
    <sheetView workbookViewId="0"/>
  </sheetViews>
  <sheetFormatPr defaultRowHeight="14.4"/>
  <sheetData>
    <row r="1" spans="1:4" ht="15" thickBot="1">
      <c r="A1" s="1" t="s">
        <v>45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2012.29</v>
      </c>
      <c r="C4" s="12" t="s">
        <v>3</v>
      </c>
      <c r="D4" s="11">
        <v>97.29</v>
      </c>
    </row>
    <row r="5" spans="1:4" ht="15" thickBot="1">
      <c r="A5" s="10" t="s">
        <v>4</v>
      </c>
      <c r="B5" s="15">
        <v>955</v>
      </c>
      <c r="C5" s="12" t="s">
        <v>13</v>
      </c>
      <c r="D5" s="14">
        <v>81.709999999999994</v>
      </c>
    </row>
    <row r="6" spans="1:4" ht="15" thickBot="1">
      <c r="A6" s="10" t="s">
        <v>14</v>
      </c>
      <c r="B6" s="15"/>
      <c r="C6" s="12" t="s">
        <v>15</v>
      </c>
      <c r="D6" s="16">
        <v>7.05</v>
      </c>
    </row>
    <row r="7" spans="1:4" ht="15" thickBot="1">
      <c r="A7" s="10" t="s">
        <v>16</v>
      </c>
      <c r="B7" s="15"/>
      <c r="C7" s="12" t="s">
        <v>17</v>
      </c>
      <c r="D7" s="16">
        <v>8.5299999999999994</v>
      </c>
    </row>
    <row r="8" spans="1:4" ht="15" thickBot="1">
      <c r="A8" s="1" t="s">
        <v>18</v>
      </c>
      <c r="B8" s="15"/>
      <c r="C8" s="12" t="s">
        <v>5</v>
      </c>
      <c r="D8" s="17">
        <v>2870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>
        <v>955</v>
      </c>
      <c r="C10" s="12" t="s">
        <v>15</v>
      </c>
      <c r="D10" s="16">
        <v>155</v>
      </c>
    </row>
    <row r="11" spans="1:4" ht="15" thickBot="1">
      <c r="A11" s="10" t="s">
        <v>6</v>
      </c>
      <c r="B11" s="15"/>
      <c r="C11" s="12" t="s">
        <v>17</v>
      </c>
      <c r="D11" s="50">
        <v>2715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2967.29</v>
      </c>
      <c r="C19" s="23" t="s">
        <v>8</v>
      </c>
      <c r="D19" s="13">
        <v>2967.29</v>
      </c>
    </row>
  </sheetData>
  <phoneticPr fontId="2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sheetPr codeName="Sheet121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194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121.07</v>
      </c>
      <c r="C4" s="148" t="s">
        <v>3</v>
      </c>
      <c r="D4" s="147">
        <v>71.069999999999993</v>
      </c>
    </row>
    <row r="5" spans="1:4" ht="33" thickBot="1">
      <c r="A5" s="146" t="s">
        <v>4</v>
      </c>
      <c r="B5" s="149">
        <v>10</v>
      </c>
      <c r="C5" s="148" t="s">
        <v>13</v>
      </c>
      <c r="D5" s="150">
        <v>60.5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4.25</v>
      </c>
    </row>
    <row r="7" spans="1:4" ht="33" thickBot="1">
      <c r="A7" s="146" t="s">
        <v>16</v>
      </c>
      <c r="B7" s="149">
        <v>10</v>
      </c>
      <c r="C7" s="148" t="s">
        <v>17</v>
      </c>
      <c r="D7" s="151">
        <v>6.32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60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60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131.07</v>
      </c>
      <c r="C19" s="157" t="s">
        <v>8</v>
      </c>
      <c r="D19" s="149">
        <v>131.07</v>
      </c>
    </row>
  </sheetData>
  <phoneticPr fontId="2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sheetPr codeName="Sheet122"/>
  <dimension ref="A1:D23"/>
  <sheetViews>
    <sheetView workbookViewId="0">
      <selection sqref="A1:D23"/>
    </sheetView>
  </sheetViews>
  <sheetFormatPr defaultRowHeight="14.4"/>
  <sheetData>
    <row r="1" spans="1:4" ht="43.8" thickBot="1">
      <c r="A1" s="137" t="s">
        <v>195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1437.01</v>
      </c>
      <c r="C4" s="148" t="s">
        <v>3</v>
      </c>
      <c r="D4" s="147">
        <v>734.67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367.13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32.130000000000003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335.41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702.34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702.34</v>
      </c>
    </row>
    <row r="11" spans="1:4" ht="33" thickBot="1">
      <c r="A11" s="146" t="s">
        <v>6</v>
      </c>
      <c r="B11" s="149">
        <v>0</v>
      </c>
      <c r="C11" s="148" t="s">
        <v>17</v>
      </c>
      <c r="D11" s="176"/>
    </row>
    <row r="12" spans="1:4" ht="33" thickBot="1">
      <c r="A12" s="153"/>
      <c r="B12" s="154"/>
      <c r="C12" s="148" t="s">
        <v>21</v>
      </c>
      <c r="D12" s="177"/>
    </row>
    <row r="13" spans="1:4" ht="22.2" thickBot="1">
      <c r="A13" s="146" t="s">
        <v>7</v>
      </c>
      <c r="B13" s="149">
        <v>0</v>
      </c>
      <c r="C13" s="148" t="s">
        <v>22</v>
      </c>
      <c r="D13" s="178"/>
    </row>
    <row r="14" spans="1:4" ht="22.2" thickBot="1">
      <c r="A14" s="153"/>
      <c r="B14" s="155"/>
      <c r="C14" s="148" t="s">
        <v>23</v>
      </c>
      <c r="D14" s="178"/>
    </row>
    <row r="15" spans="1:4" ht="22.2" thickBot="1">
      <c r="A15" s="153"/>
      <c r="B15" s="155"/>
      <c r="C15" s="148" t="s">
        <v>24</v>
      </c>
      <c r="D15" s="178"/>
    </row>
    <row r="16" spans="1:4" ht="22.2" thickBot="1">
      <c r="A16" s="153"/>
      <c r="B16" s="155"/>
      <c r="C16" s="148" t="s">
        <v>25</v>
      </c>
      <c r="D16" s="178"/>
    </row>
    <row r="17" spans="1:4" ht="33" thickBot="1">
      <c r="A17" s="153"/>
      <c r="B17" s="155"/>
      <c r="C17" s="148" t="s">
        <v>26</v>
      </c>
      <c r="D17" s="178"/>
    </row>
    <row r="18" spans="1:4" ht="22.2" thickBot="1">
      <c r="A18" s="153"/>
      <c r="B18" s="155"/>
      <c r="C18" s="148" t="s">
        <v>27</v>
      </c>
      <c r="D18" s="176"/>
    </row>
    <row r="19" spans="1:4" ht="43.8" thickBot="1">
      <c r="A19" s="156" t="s">
        <v>28</v>
      </c>
      <c r="B19" s="164">
        <v>1437.01</v>
      </c>
      <c r="C19" s="157" t="s">
        <v>8</v>
      </c>
      <c r="D19" s="164">
        <v>1437.01</v>
      </c>
    </row>
    <row r="20" spans="1:4">
      <c r="A20" s="219"/>
      <c r="B20" s="219"/>
      <c r="C20" s="219"/>
      <c r="D20" s="219"/>
    </row>
    <row r="21" spans="1:4">
      <c r="A21" s="220"/>
      <c r="B21" s="220"/>
      <c r="C21" s="220"/>
      <c r="D21" s="220"/>
    </row>
    <row r="22" spans="1:4">
      <c r="A22" s="221"/>
      <c r="B22" s="221"/>
      <c r="C22" s="221"/>
      <c r="D22" s="221"/>
    </row>
    <row r="23" spans="1:4">
      <c r="A23" s="220"/>
      <c r="B23" s="220"/>
      <c r="C23" s="220"/>
      <c r="D23" s="220"/>
    </row>
  </sheetData>
  <mergeCells count="4">
    <mergeCell ref="A20:D20"/>
    <mergeCell ref="A21:D21"/>
    <mergeCell ref="A22:D22"/>
    <mergeCell ref="A23:D23"/>
  </mergeCells>
  <phoneticPr fontId="2" type="noConversion"/>
  <pageMargins left="0.7" right="0.7" top="0.75" bottom="0.75" header="0.3" footer="0.3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>
  <sheetPr codeName="Sheet123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196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383.56</v>
      </c>
      <c r="C4" s="148" t="s">
        <v>3</v>
      </c>
      <c r="D4" s="147">
        <v>383.56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218.38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165.18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383.56</v>
      </c>
      <c r="C19" s="157" t="s">
        <v>8</v>
      </c>
      <c r="D19" s="149">
        <v>383.56</v>
      </c>
    </row>
  </sheetData>
  <phoneticPr fontId="2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sheetPr codeName="Sheet124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197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344.15</v>
      </c>
      <c r="C4" s="148" t="s">
        <v>3</v>
      </c>
      <c r="D4" s="147">
        <v>319.14999999999998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181.67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8.85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128.63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25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10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344.15</v>
      </c>
      <c r="C19" s="157" t="s">
        <v>8</v>
      </c>
      <c r="D19" s="149">
        <v>344.15</v>
      </c>
    </row>
  </sheetData>
  <phoneticPr fontId="2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sheetPr codeName="Sheet125"/>
  <dimension ref="A1:D19"/>
  <sheetViews>
    <sheetView workbookViewId="0">
      <selection sqref="A1:D19"/>
    </sheetView>
  </sheetViews>
  <sheetFormatPr defaultRowHeight="14.4"/>
  <sheetData>
    <row r="1" spans="1:4" ht="22.2" thickBot="1">
      <c r="A1" s="137" t="s">
        <v>198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363.29</v>
      </c>
      <c r="C4" s="148" t="s">
        <v>3</v>
      </c>
      <c r="D4" s="147">
        <v>320.79000000000002</v>
      </c>
    </row>
    <row r="5" spans="1:4" ht="33" thickBot="1">
      <c r="A5" s="146" t="s">
        <v>4</v>
      </c>
      <c r="B5" s="149">
        <v>23</v>
      </c>
      <c r="C5" s="148" t="s">
        <v>13</v>
      </c>
      <c r="D5" s="150">
        <v>171.28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13.13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136.38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65.5</v>
      </c>
    </row>
    <row r="9" spans="1:4" ht="43.8" thickBot="1">
      <c r="A9" s="152" t="s">
        <v>19</v>
      </c>
      <c r="B9" s="149">
        <v>23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65.5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386.29</v>
      </c>
      <c r="C19" s="157" t="s">
        <v>8</v>
      </c>
      <c r="D19" s="149">
        <v>386.29</v>
      </c>
    </row>
  </sheetData>
  <phoneticPr fontId="2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sheetPr codeName="Sheet126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199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1093.05</v>
      </c>
      <c r="C4" s="148" t="s">
        <v>3</v>
      </c>
      <c r="D4" s="147">
        <v>763.05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590.72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57.83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114.5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330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330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1093.05</v>
      </c>
      <c r="C19" s="157" t="s">
        <v>8</v>
      </c>
      <c r="D19" s="164">
        <v>1093.05</v>
      </c>
    </row>
  </sheetData>
  <phoneticPr fontId="2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sheetPr codeName="Sheet127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200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262.83</v>
      </c>
      <c r="C4" s="148" t="s">
        <v>3</v>
      </c>
      <c r="D4" s="147">
        <v>186.83</v>
      </c>
    </row>
    <row r="5" spans="1:4" ht="33" thickBot="1">
      <c r="A5" s="146" t="s">
        <v>4</v>
      </c>
      <c r="B5" s="149">
        <v>15</v>
      </c>
      <c r="C5" s="148" t="s">
        <v>13</v>
      </c>
      <c r="D5" s="150">
        <v>93.57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10.82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82.44</v>
      </c>
    </row>
    <row r="8" spans="1:4" ht="22.2" thickBot="1">
      <c r="A8" s="169" t="s">
        <v>18</v>
      </c>
      <c r="B8" s="170">
        <v>0</v>
      </c>
      <c r="C8" s="148" t="s">
        <v>5</v>
      </c>
      <c r="D8" s="151">
        <v>91</v>
      </c>
    </row>
    <row r="9" spans="1:4" ht="43.8" thickBot="1">
      <c r="A9" s="146" t="s">
        <v>19</v>
      </c>
      <c r="B9" s="149">
        <v>15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91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277.83</v>
      </c>
      <c r="C19" s="157" t="s">
        <v>8</v>
      </c>
      <c r="D19" s="149">
        <v>277.83</v>
      </c>
    </row>
  </sheetData>
  <phoneticPr fontId="2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sheetPr codeName="Sheet128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201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929.05</v>
      </c>
      <c r="C4" s="148" t="s">
        <v>3</v>
      </c>
      <c r="D4" s="147">
        <v>929.05</v>
      </c>
    </row>
    <row r="5" spans="1:4" ht="33" thickBot="1">
      <c r="A5" s="146" t="s">
        <v>4</v>
      </c>
      <c r="B5" s="149">
        <v>19.899999999999999</v>
      </c>
      <c r="C5" s="148" t="s">
        <v>13</v>
      </c>
      <c r="D5" s="150">
        <v>810.7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25.51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92.84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40.9</v>
      </c>
    </row>
    <row r="9" spans="1:4" ht="43.8" thickBot="1">
      <c r="A9" s="152" t="s">
        <v>19</v>
      </c>
      <c r="B9" s="149">
        <v>19.899999999999999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40.9</v>
      </c>
    </row>
    <row r="11" spans="1:4" ht="33" thickBot="1">
      <c r="A11" s="146" t="s">
        <v>6</v>
      </c>
      <c r="B11" s="149">
        <v>21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969.95</v>
      </c>
      <c r="C19" s="157" t="s">
        <v>8</v>
      </c>
      <c r="D19" s="149">
        <v>969.95</v>
      </c>
    </row>
  </sheetData>
  <phoneticPr fontId="2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sheetPr codeName="Sheet129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202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78.569999999999993</v>
      </c>
      <c r="C4" s="148" t="s">
        <v>3</v>
      </c>
      <c r="D4" s="147">
        <v>58.57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40.049999999999997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5.34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13.18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20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20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78.569999999999993</v>
      </c>
      <c r="C19" s="157" t="s">
        <v>8</v>
      </c>
      <c r="D19" s="149">
        <v>78.569999999999993</v>
      </c>
    </row>
  </sheetData>
  <phoneticPr fontId="2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sheetPr codeName="Sheet130"/>
  <dimension ref="A1:D19"/>
  <sheetViews>
    <sheetView workbookViewId="0">
      <selection sqref="A1:D19"/>
    </sheetView>
  </sheetViews>
  <sheetFormatPr defaultRowHeight="14.4"/>
  <sheetData>
    <row r="1" spans="1:4" ht="54.6" thickBot="1">
      <c r="A1" s="137" t="s">
        <v>203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20</v>
      </c>
      <c r="C4" s="148" t="s">
        <v>3</v>
      </c>
      <c r="D4" s="147">
        <v>0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0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0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20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20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20</v>
      </c>
      <c r="C19" s="157" t="s">
        <v>8</v>
      </c>
      <c r="D19" s="149">
        <v>20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D19"/>
  <sheetViews>
    <sheetView workbookViewId="0"/>
  </sheetViews>
  <sheetFormatPr defaultRowHeight="14.4"/>
  <sheetData>
    <row r="1" spans="1:4" ht="15" thickBot="1">
      <c r="A1" s="1" t="s">
        <v>46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6">
        <v>331.97</v>
      </c>
      <c r="C4" s="12" t="s">
        <v>3</v>
      </c>
      <c r="D4" s="11">
        <v>365.97</v>
      </c>
    </row>
    <row r="5" spans="1:4" ht="15" thickBot="1">
      <c r="A5" s="10" t="s">
        <v>4</v>
      </c>
      <c r="B5" s="11">
        <v>15.5</v>
      </c>
      <c r="C5" s="12" t="s">
        <v>13</v>
      </c>
      <c r="D5" s="14">
        <v>175.23</v>
      </c>
    </row>
    <row r="6" spans="1:4" ht="15" thickBot="1">
      <c r="A6" s="10" t="s">
        <v>14</v>
      </c>
      <c r="B6" s="14"/>
      <c r="C6" s="12" t="s">
        <v>15</v>
      </c>
      <c r="D6" s="16">
        <v>14.12</v>
      </c>
    </row>
    <row r="7" spans="1:4" ht="15" thickBot="1">
      <c r="A7" s="10" t="s">
        <v>16</v>
      </c>
      <c r="B7" s="16"/>
      <c r="C7" s="12" t="s">
        <v>17</v>
      </c>
      <c r="D7" s="16">
        <v>76.62</v>
      </c>
    </row>
    <row r="8" spans="1:4" ht="15" thickBot="1">
      <c r="A8" s="10" t="s">
        <v>18</v>
      </c>
      <c r="B8" s="16"/>
      <c r="C8" s="12" t="s">
        <v>5</v>
      </c>
      <c r="D8" s="16">
        <v>81.5</v>
      </c>
    </row>
    <row r="9" spans="1:4" ht="15" thickBot="1">
      <c r="A9" s="10" t="s">
        <v>19</v>
      </c>
      <c r="B9" s="11">
        <v>15.5</v>
      </c>
      <c r="C9" s="12" t="s">
        <v>13</v>
      </c>
      <c r="D9" s="16"/>
    </row>
    <row r="10" spans="1:4" ht="15" thickBot="1">
      <c r="A10" s="10" t="s">
        <v>20</v>
      </c>
      <c r="B10" s="14"/>
      <c r="C10" s="12" t="s">
        <v>15</v>
      </c>
      <c r="D10" s="16"/>
    </row>
    <row r="11" spans="1:4" ht="15" thickBot="1">
      <c r="A11" s="10" t="s">
        <v>6</v>
      </c>
      <c r="B11" s="11"/>
      <c r="C11" s="12" t="s">
        <v>17</v>
      </c>
      <c r="D11" s="11"/>
    </row>
    <row r="12" spans="1:4" ht="15" thickBot="1">
      <c r="A12" s="19"/>
      <c r="B12" s="52"/>
      <c r="C12" s="12" t="s">
        <v>21</v>
      </c>
      <c r="D12" s="14"/>
    </row>
    <row r="13" spans="1:4" ht="15" thickBot="1">
      <c r="A13" s="10" t="s">
        <v>7</v>
      </c>
      <c r="B13" s="11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53"/>
      <c r="C18" s="12" t="s">
        <v>27</v>
      </c>
      <c r="D18" s="11">
        <v>81.5</v>
      </c>
    </row>
    <row r="19" spans="1:4" ht="15" thickBot="1">
      <c r="A19" s="22" t="s">
        <v>28</v>
      </c>
      <c r="B19" s="11">
        <v>347.47</v>
      </c>
      <c r="C19" s="23" t="s">
        <v>8</v>
      </c>
      <c r="D19" s="15">
        <v>347.47</v>
      </c>
    </row>
  </sheetData>
  <phoneticPr fontId="2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sheetPr codeName="Sheet131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204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170.69</v>
      </c>
      <c r="C4" s="148" t="s">
        <v>3</v>
      </c>
      <c r="D4" s="147">
        <v>148.69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92.68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13.15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42.86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22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22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170.69</v>
      </c>
      <c r="C19" s="157" t="s">
        <v>8</v>
      </c>
      <c r="D19" s="149">
        <v>170.69</v>
      </c>
    </row>
  </sheetData>
  <phoneticPr fontId="2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sheetPr codeName="Sheet132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205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469.59</v>
      </c>
      <c r="C4" s="148" t="s">
        <v>3</v>
      </c>
      <c r="D4" s="147">
        <v>459.59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300.33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19.670000000000002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139.59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190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98</v>
      </c>
    </row>
    <row r="11" spans="1:4" ht="33" thickBot="1">
      <c r="A11" s="146" t="s">
        <v>6</v>
      </c>
      <c r="B11" s="149">
        <v>180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92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649.59</v>
      </c>
      <c r="C19" s="157" t="s">
        <v>8</v>
      </c>
      <c r="D19" s="149">
        <v>649.59</v>
      </c>
    </row>
  </sheetData>
  <phoneticPr fontId="2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sheetPr codeName="Sheet133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206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866.74</v>
      </c>
      <c r="C4" s="148" t="s">
        <v>3</v>
      </c>
      <c r="D4" s="147">
        <v>794.24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448.08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37.21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308.95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82.5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82.5</v>
      </c>
    </row>
    <row r="11" spans="1:4" ht="33" thickBot="1">
      <c r="A11" s="146" t="s">
        <v>6</v>
      </c>
      <c r="B11" s="149">
        <v>10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876.74</v>
      </c>
      <c r="C19" s="157" t="s">
        <v>8</v>
      </c>
      <c r="D19" s="149">
        <v>876.74</v>
      </c>
    </row>
  </sheetData>
  <phoneticPr fontId="2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sheetPr codeName="Sheet134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207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452.74</v>
      </c>
      <c r="C4" s="148" t="s">
        <v>3</v>
      </c>
      <c r="D4" s="147">
        <v>452.74</v>
      </c>
    </row>
    <row r="5" spans="1:4" ht="33" thickBot="1">
      <c r="A5" s="146" t="s">
        <v>4</v>
      </c>
      <c r="B5" s="149">
        <v>10.08</v>
      </c>
      <c r="C5" s="148" t="s">
        <v>13</v>
      </c>
      <c r="D5" s="150">
        <v>350.32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11.91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90.51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10.08</v>
      </c>
    </row>
    <row r="9" spans="1:4" ht="43.8" thickBot="1">
      <c r="A9" s="152" t="s">
        <v>19</v>
      </c>
      <c r="B9" s="149">
        <v>10.08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10.08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462.82</v>
      </c>
      <c r="C19" s="157" t="s">
        <v>8</v>
      </c>
      <c r="D19" s="149">
        <v>462.82</v>
      </c>
    </row>
  </sheetData>
  <phoneticPr fontId="2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sheetPr codeName="Sheet135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208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102.92</v>
      </c>
      <c r="C4" s="148" t="s">
        <v>3</v>
      </c>
      <c r="D4" s="147">
        <v>102.92</v>
      </c>
    </row>
    <row r="5" spans="1:4" ht="33" thickBot="1">
      <c r="A5" s="146" t="s">
        <v>4</v>
      </c>
      <c r="B5" s="149">
        <v>198.57</v>
      </c>
      <c r="C5" s="148" t="s">
        <v>13</v>
      </c>
      <c r="D5" s="150">
        <v>70.62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32.299999999999997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198.57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133.57</v>
      </c>
    </row>
    <row r="10" spans="1:4" ht="33" thickBot="1">
      <c r="A10" s="146" t="s">
        <v>20</v>
      </c>
      <c r="B10" s="149">
        <v>198.57</v>
      </c>
      <c r="C10" s="148" t="s">
        <v>15</v>
      </c>
      <c r="D10" s="151">
        <v>65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301.49</v>
      </c>
      <c r="C19" s="157" t="s">
        <v>8</v>
      </c>
      <c r="D19" s="149">
        <v>301.49</v>
      </c>
    </row>
  </sheetData>
  <phoneticPr fontId="2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sheetPr codeName="Sheet136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209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152.94</v>
      </c>
      <c r="C4" s="148" t="s">
        <v>3</v>
      </c>
      <c r="D4" s="147">
        <v>152.94</v>
      </c>
    </row>
    <row r="5" spans="1:4" ht="33" thickBot="1">
      <c r="A5" s="146" t="s">
        <v>4</v>
      </c>
      <c r="B5" s="164">
        <v>1242.3599999999999</v>
      </c>
      <c r="C5" s="148" t="s">
        <v>13</v>
      </c>
      <c r="D5" s="150">
        <v>109.39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6.18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37.369999999999997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1242.3599999999999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64">
        <v>1242.3599999999999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68">
        <v>1242.3599999999999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1395.3</v>
      </c>
      <c r="C19" s="157" t="s">
        <v>8</v>
      </c>
      <c r="D19" s="164">
        <v>1395.3</v>
      </c>
    </row>
  </sheetData>
  <phoneticPr fontId="2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sheetPr codeName="Sheet137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210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0</v>
      </c>
      <c r="C4" s="148" t="s">
        <v>3</v>
      </c>
      <c r="D4" s="147">
        <v>84.58</v>
      </c>
    </row>
    <row r="5" spans="1:4" ht="33" thickBot="1">
      <c r="A5" s="146" t="s">
        <v>4</v>
      </c>
      <c r="B5" s="149">
        <v>205.45</v>
      </c>
      <c r="C5" s="148" t="s">
        <v>13</v>
      </c>
      <c r="D5" s="150">
        <v>73.52</v>
      </c>
    </row>
    <row r="6" spans="1:4" ht="43.8" thickBot="1">
      <c r="A6" s="146" t="s">
        <v>14</v>
      </c>
      <c r="B6" s="149">
        <v>84.58</v>
      </c>
      <c r="C6" s="148" t="s">
        <v>15</v>
      </c>
      <c r="D6" s="151">
        <v>11.01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0.05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120.87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120.87</v>
      </c>
    </row>
    <row r="10" spans="1:4" ht="33" thickBot="1">
      <c r="A10" s="146" t="s">
        <v>20</v>
      </c>
      <c r="B10" s="149">
        <v>120.87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205.45</v>
      </c>
      <c r="C19" s="157" t="s">
        <v>8</v>
      </c>
      <c r="D19" s="149">
        <v>205.45</v>
      </c>
    </row>
  </sheetData>
  <phoneticPr fontId="2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sheetPr codeName="Sheet138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211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102.67</v>
      </c>
      <c r="C4" s="148" t="s">
        <v>3</v>
      </c>
      <c r="D4" s="147">
        <v>130.66999999999999</v>
      </c>
    </row>
    <row r="5" spans="1:4" ht="33" thickBot="1">
      <c r="A5" s="146" t="s">
        <v>4</v>
      </c>
      <c r="B5" s="149">
        <v>253.35</v>
      </c>
      <c r="C5" s="148" t="s">
        <v>13</v>
      </c>
      <c r="D5" s="150">
        <v>73.099999999999994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28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29.57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225.35</v>
      </c>
    </row>
    <row r="9" spans="1:4" ht="43.8" thickBot="1">
      <c r="A9" s="152" t="s">
        <v>19</v>
      </c>
      <c r="B9" s="149">
        <v>28</v>
      </c>
      <c r="C9" s="148" t="s">
        <v>13</v>
      </c>
      <c r="D9" s="151">
        <v>135.35</v>
      </c>
    </row>
    <row r="10" spans="1:4" ht="33" thickBot="1">
      <c r="A10" s="146" t="s">
        <v>20</v>
      </c>
      <c r="B10" s="149">
        <v>225.35</v>
      </c>
      <c r="C10" s="148" t="s">
        <v>15</v>
      </c>
      <c r="D10" s="151">
        <v>90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356.02</v>
      </c>
      <c r="C19" s="157" t="s">
        <v>8</v>
      </c>
      <c r="D19" s="149">
        <v>356.02</v>
      </c>
    </row>
  </sheetData>
  <phoneticPr fontId="2" type="noConversion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sheetPr codeName="Sheet139"/>
  <dimension ref="A1:D19"/>
  <sheetViews>
    <sheetView workbookViewId="0">
      <selection sqref="A1:D19"/>
    </sheetView>
  </sheetViews>
  <sheetFormatPr defaultRowHeight="14.4"/>
  <sheetData>
    <row r="1" spans="1:4" ht="43.2">
      <c r="A1" s="137" t="s">
        <v>212</v>
      </c>
      <c r="B1" s="179"/>
      <c r="C1" s="179"/>
      <c r="D1" s="139" t="s">
        <v>0</v>
      </c>
    </row>
    <row r="2" spans="1:4" ht="21.6">
      <c r="A2" s="180" t="s">
        <v>9</v>
      </c>
      <c r="B2" s="181"/>
      <c r="C2" s="181" t="s">
        <v>10</v>
      </c>
      <c r="D2" s="181"/>
    </row>
    <row r="3" spans="1:4" ht="21.6">
      <c r="A3" s="182" t="s">
        <v>11</v>
      </c>
      <c r="B3" s="183" t="s">
        <v>1</v>
      </c>
      <c r="C3" s="184" t="s">
        <v>12</v>
      </c>
      <c r="D3" s="183" t="s">
        <v>1</v>
      </c>
    </row>
    <row r="4" spans="1:4" ht="21.6">
      <c r="A4" s="185" t="s">
        <v>2</v>
      </c>
      <c r="B4" s="186">
        <v>95.91</v>
      </c>
      <c r="C4" s="187" t="s">
        <v>3</v>
      </c>
      <c r="D4" s="186">
        <v>92.91</v>
      </c>
    </row>
    <row r="5" spans="1:4" ht="32.4">
      <c r="A5" s="185" t="s">
        <v>4</v>
      </c>
      <c r="B5" s="188">
        <v>259.45999999999998</v>
      </c>
      <c r="C5" s="187" t="s">
        <v>13</v>
      </c>
      <c r="D5" s="189">
        <v>79.41</v>
      </c>
    </row>
    <row r="6" spans="1:4" ht="43.2">
      <c r="A6" s="185" t="s">
        <v>14</v>
      </c>
      <c r="B6" s="188"/>
      <c r="C6" s="187" t="s">
        <v>15</v>
      </c>
      <c r="D6" s="190">
        <v>5.0999999999999996</v>
      </c>
    </row>
    <row r="7" spans="1:4" ht="32.4">
      <c r="A7" s="185" t="s">
        <v>16</v>
      </c>
      <c r="B7" s="188">
        <v>259.45999999999998</v>
      </c>
      <c r="C7" s="187" t="s">
        <v>17</v>
      </c>
      <c r="D7" s="190">
        <v>8.4</v>
      </c>
    </row>
    <row r="8" spans="1:4" ht="21.6">
      <c r="A8" s="191" t="s">
        <v>18</v>
      </c>
      <c r="B8" s="192">
        <v>0</v>
      </c>
      <c r="C8" s="187" t="s">
        <v>5</v>
      </c>
      <c r="D8" s="190">
        <v>262.45999999999998</v>
      </c>
    </row>
    <row r="9" spans="1:4" ht="43.2">
      <c r="A9" s="185" t="s">
        <v>19</v>
      </c>
      <c r="B9" s="188">
        <v>0</v>
      </c>
      <c r="C9" s="187" t="s">
        <v>13</v>
      </c>
      <c r="D9" s="190">
        <v>146.46</v>
      </c>
    </row>
    <row r="10" spans="1:4" ht="32.4">
      <c r="A10" s="185" t="s">
        <v>20</v>
      </c>
      <c r="B10" s="188">
        <v>0</v>
      </c>
      <c r="C10" s="187" t="s">
        <v>15</v>
      </c>
      <c r="D10" s="190">
        <v>105</v>
      </c>
    </row>
    <row r="11" spans="1:4" ht="32.4">
      <c r="A11" s="185" t="s">
        <v>6</v>
      </c>
      <c r="B11" s="188">
        <v>0</v>
      </c>
      <c r="C11" s="187" t="s">
        <v>17</v>
      </c>
      <c r="D11" s="186"/>
    </row>
    <row r="12" spans="1:4" ht="32.4">
      <c r="A12" s="191"/>
      <c r="B12" s="192"/>
      <c r="C12" s="187" t="s">
        <v>21</v>
      </c>
      <c r="D12" s="189">
        <v>0</v>
      </c>
    </row>
    <row r="13" spans="1:4" ht="21.6">
      <c r="A13" s="185" t="s">
        <v>7</v>
      </c>
      <c r="B13" s="188">
        <v>0</v>
      </c>
      <c r="C13" s="187" t="s">
        <v>22</v>
      </c>
      <c r="D13" s="190">
        <v>0</v>
      </c>
    </row>
    <row r="14" spans="1:4" ht="21.6">
      <c r="A14" s="191"/>
      <c r="B14" s="193"/>
      <c r="C14" s="187" t="s">
        <v>23</v>
      </c>
      <c r="D14" s="190">
        <v>0</v>
      </c>
    </row>
    <row r="15" spans="1:4" ht="21.6">
      <c r="A15" s="191"/>
      <c r="B15" s="193"/>
      <c r="C15" s="187" t="s">
        <v>24</v>
      </c>
      <c r="D15" s="190">
        <v>0</v>
      </c>
    </row>
    <row r="16" spans="1:4" ht="21.6">
      <c r="A16" s="191"/>
      <c r="B16" s="193"/>
      <c r="C16" s="187" t="s">
        <v>25</v>
      </c>
      <c r="D16" s="190">
        <v>11</v>
      </c>
    </row>
    <row r="17" spans="1:4" ht="32.4">
      <c r="A17" s="191"/>
      <c r="B17" s="193"/>
      <c r="C17" s="187" t="s">
        <v>26</v>
      </c>
      <c r="D17" s="190">
        <v>0</v>
      </c>
    </row>
    <row r="18" spans="1:4" ht="21.6">
      <c r="A18" s="191"/>
      <c r="B18" s="193"/>
      <c r="C18" s="187" t="s">
        <v>27</v>
      </c>
      <c r="D18" s="186">
        <v>0</v>
      </c>
    </row>
    <row r="19" spans="1:4" ht="43.2">
      <c r="A19" s="194" t="s">
        <v>28</v>
      </c>
      <c r="B19" s="188">
        <v>355.37</v>
      </c>
      <c r="C19" s="195" t="s">
        <v>213</v>
      </c>
      <c r="D19" s="188">
        <v>355.37</v>
      </c>
    </row>
  </sheetData>
  <phoneticPr fontId="2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sheetPr codeName="Sheet140"/>
  <dimension ref="A1:D19"/>
  <sheetViews>
    <sheetView workbookViewId="0">
      <selection sqref="A1:D19"/>
    </sheetView>
  </sheetViews>
  <sheetFormatPr defaultRowHeight="14.4"/>
  <sheetData>
    <row r="1" spans="1:4" ht="43.2">
      <c r="A1" s="137" t="s">
        <v>214</v>
      </c>
      <c r="B1" s="179"/>
      <c r="C1" s="179"/>
      <c r="D1" s="139" t="s">
        <v>0</v>
      </c>
    </row>
    <row r="2" spans="1:4" ht="21.6">
      <c r="A2" s="180" t="s">
        <v>9</v>
      </c>
      <c r="B2" s="181"/>
      <c r="C2" s="181" t="s">
        <v>10</v>
      </c>
      <c r="D2" s="181"/>
    </row>
    <row r="3" spans="1:4" ht="21.6">
      <c r="A3" s="182" t="s">
        <v>11</v>
      </c>
      <c r="B3" s="183" t="s">
        <v>1</v>
      </c>
      <c r="C3" s="184" t="s">
        <v>12</v>
      </c>
      <c r="D3" s="183" t="s">
        <v>1</v>
      </c>
    </row>
    <row r="4" spans="1:4" ht="21.6">
      <c r="A4" s="185" t="s">
        <v>2</v>
      </c>
      <c r="B4" s="190">
        <v>35.18</v>
      </c>
      <c r="C4" s="187" t="s">
        <v>3</v>
      </c>
      <c r="D4" s="186">
        <v>20.18</v>
      </c>
    </row>
    <row r="5" spans="1:4" ht="32.4">
      <c r="A5" s="185" t="s">
        <v>4</v>
      </c>
      <c r="B5" s="186">
        <v>0</v>
      </c>
      <c r="C5" s="187" t="s">
        <v>13</v>
      </c>
      <c r="D5" s="189">
        <v>15.75</v>
      </c>
    </row>
    <row r="6" spans="1:4" ht="43.2">
      <c r="A6" s="185" t="s">
        <v>14</v>
      </c>
      <c r="B6" s="189">
        <v>0</v>
      </c>
      <c r="C6" s="187" t="s">
        <v>15</v>
      </c>
      <c r="D6" s="190">
        <v>2.76</v>
      </c>
    </row>
    <row r="7" spans="1:4" ht="32.4">
      <c r="A7" s="185" t="s">
        <v>16</v>
      </c>
      <c r="B7" s="190">
        <v>0</v>
      </c>
      <c r="C7" s="187" t="s">
        <v>17</v>
      </c>
      <c r="D7" s="190">
        <v>1.67</v>
      </c>
    </row>
    <row r="8" spans="1:4" ht="21.6">
      <c r="A8" s="185" t="s">
        <v>18</v>
      </c>
      <c r="B8" s="190">
        <v>0</v>
      </c>
      <c r="C8" s="187" t="s">
        <v>5</v>
      </c>
      <c r="D8" s="190">
        <v>15</v>
      </c>
    </row>
    <row r="9" spans="1:4" ht="32.4">
      <c r="A9" s="185" t="s">
        <v>20</v>
      </c>
      <c r="B9" s="186">
        <v>0</v>
      </c>
      <c r="C9" s="187" t="s">
        <v>13</v>
      </c>
      <c r="D9" s="190">
        <v>0</v>
      </c>
    </row>
    <row r="10" spans="1:4" ht="21.6">
      <c r="A10" s="191"/>
      <c r="B10" s="196"/>
      <c r="C10" s="187" t="s">
        <v>15</v>
      </c>
      <c r="D10" s="190">
        <v>15</v>
      </c>
    </row>
    <row r="11" spans="1:4" ht="32.4">
      <c r="A11" s="185" t="s">
        <v>6</v>
      </c>
      <c r="B11" s="186">
        <v>0</v>
      </c>
      <c r="C11" s="187" t="s">
        <v>17</v>
      </c>
      <c r="D11" s="186">
        <v>0</v>
      </c>
    </row>
    <row r="12" spans="1:4" ht="32.4">
      <c r="A12" s="191"/>
      <c r="B12" s="196"/>
      <c r="C12" s="187" t="s">
        <v>21</v>
      </c>
      <c r="D12" s="189">
        <v>0</v>
      </c>
    </row>
    <row r="13" spans="1:4" ht="21.6">
      <c r="A13" s="185" t="s">
        <v>7</v>
      </c>
      <c r="B13" s="186">
        <v>0</v>
      </c>
      <c r="C13" s="187" t="s">
        <v>22</v>
      </c>
      <c r="D13" s="190">
        <v>0</v>
      </c>
    </row>
    <row r="14" spans="1:4" ht="21.6">
      <c r="A14" s="191"/>
      <c r="B14" s="193"/>
      <c r="C14" s="187" t="s">
        <v>23</v>
      </c>
      <c r="D14" s="190">
        <v>0</v>
      </c>
    </row>
    <row r="15" spans="1:4" ht="21.6">
      <c r="A15" s="191"/>
      <c r="B15" s="193"/>
      <c r="C15" s="187" t="s">
        <v>24</v>
      </c>
      <c r="D15" s="190">
        <v>0</v>
      </c>
    </row>
    <row r="16" spans="1:4" ht="21.6">
      <c r="A16" s="191"/>
      <c r="B16" s="193"/>
      <c r="C16" s="187" t="s">
        <v>25</v>
      </c>
      <c r="D16" s="190">
        <v>0</v>
      </c>
    </row>
    <row r="17" spans="1:4" ht="32.4">
      <c r="A17" s="191"/>
      <c r="B17" s="193"/>
      <c r="C17" s="187" t="s">
        <v>26</v>
      </c>
      <c r="D17" s="190">
        <v>0</v>
      </c>
    </row>
    <row r="18" spans="1:4" ht="21.6">
      <c r="A18" s="191"/>
      <c r="B18" s="197"/>
      <c r="C18" s="187" t="s">
        <v>27</v>
      </c>
      <c r="D18" s="186">
        <v>0</v>
      </c>
    </row>
    <row r="19" spans="1:4" ht="43.2">
      <c r="A19" s="194" t="s">
        <v>28</v>
      </c>
      <c r="B19" s="186">
        <v>35.18</v>
      </c>
      <c r="C19" s="195" t="s">
        <v>213</v>
      </c>
      <c r="D19" s="188">
        <v>35.18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D19"/>
  <sheetViews>
    <sheetView workbookViewId="0"/>
  </sheetViews>
  <sheetFormatPr defaultRowHeight="14.4"/>
  <sheetData>
    <row r="1" spans="1:4" ht="15" thickBot="1">
      <c r="A1" s="1" t="s">
        <v>47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223.33</v>
      </c>
      <c r="C4" s="12" t="s">
        <v>3</v>
      </c>
      <c r="D4" s="11">
        <v>25.33</v>
      </c>
    </row>
    <row r="5" spans="1:4" ht="15" thickBot="1">
      <c r="A5" s="10" t="s">
        <v>4</v>
      </c>
      <c r="B5" s="15"/>
      <c r="C5" s="12" t="s">
        <v>13</v>
      </c>
      <c r="D5" s="14">
        <v>21.65</v>
      </c>
    </row>
    <row r="6" spans="1:4" ht="15" thickBot="1">
      <c r="A6" s="10" t="s">
        <v>14</v>
      </c>
      <c r="B6" s="15"/>
      <c r="C6" s="12" t="s">
        <v>15</v>
      </c>
      <c r="D6" s="16">
        <v>1.42</v>
      </c>
    </row>
    <row r="7" spans="1:4" ht="15" thickBot="1">
      <c r="A7" s="10" t="s">
        <v>16</v>
      </c>
      <c r="B7" s="15"/>
      <c r="C7" s="12" t="s">
        <v>17</v>
      </c>
      <c r="D7" s="16">
        <v>2.2599999999999998</v>
      </c>
    </row>
    <row r="8" spans="1:4" ht="15" thickBot="1">
      <c r="A8" s="1" t="s">
        <v>18</v>
      </c>
      <c r="B8" s="15"/>
      <c r="C8" s="12" t="s">
        <v>5</v>
      </c>
      <c r="D8" s="16">
        <v>198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198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223.33</v>
      </c>
      <c r="C19" s="23" t="s">
        <v>8</v>
      </c>
      <c r="D19" s="15">
        <v>223.33</v>
      </c>
    </row>
  </sheetData>
  <phoneticPr fontId="2" type="noConversion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sheetPr codeName="Sheet141"/>
  <dimension ref="A1:D19"/>
  <sheetViews>
    <sheetView workbookViewId="0">
      <selection sqref="A1:D19"/>
    </sheetView>
  </sheetViews>
  <sheetFormatPr defaultRowHeight="14.4"/>
  <sheetData>
    <row r="1" spans="1:4" ht="54.6" thickBot="1">
      <c r="A1" s="137" t="s">
        <v>215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96.06</v>
      </c>
      <c r="C4" s="148" t="s">
        <v>3</v>
      </c>
      <c r="D4" s="147">
        <v>81.06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47.51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5.23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28.32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96.06</v>
      </c>
      <c r="C19" s="157" t="s">
        <v>8</v>
      </c>
      <c r="D19" s="149">
        <v>96.06</v>
      </c>
    </row>
  </sheetData>
  <phoneticPr fontId="2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sheetPr codeName="Sheet142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216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712.91</v>
      </c>
      <c r="C4" s="148" t="s">
        <v>3</v>
      </c>
      <c r="D4" s="147">
        <v>568.94000000000005</v>
      </c>
    </row>
    <row r="5" spans="1:4" ht="33" thickBot="1">
      <c r="A5" s="146" t="s">
        <v>4</v>
      </c>
      <c r="B5" s="147">
        <v>0</v>
      </c>
      <c r="C5" s="148" t="s">
        <v>13</v>
      </c>
      <c r="D5" s="150">
        <v>357.61</v>
      </c>
    </row>
    <row r="6" spans="1:4" ht="43.8" thickBot="1">
      <c r="A6" s="146" t="s">
        <v>14</v>
      </c>
      <c r="B6" s="150">
        <v>0</v>
      </c>
      <c r="C6" s="148" t="s">
        <v>15</v>
      </c>
      <c r="D6" s="151">
        <v>18.309999999999999</v>
      </c>
    </row>
    <row r="7" spans="1:4" ht="33" thickBot="1">
      <c r="A7" s="146" t="s">
        <v>16</v>
      </c>
      <c r="B7" s="151">
        <v>0</v>
      </c>
      <c r="C7" s="148" t="s">
        <v>17</v>
      </c>
      <c r="D7" s="151">
        <v>193.02</v>
      </c>
    </row>
    <row r="8" spans="1:4" ht="22.2" thickBot="1">
      <c r="A8" s="146" t="s">
        <v>18</v>
      </c>
      <c r="B8" s="151">
        <v>0</v>
      </c>
      <c r="C8" s="148" t="s">
        <v>5</v>
      </c>
      <c r="D8" s="151">
        <v>203.22</v>
      </c>
    </row>
    <row r="9" spans="1:4" ht="33" thickBot="1">
      <c r="A9" s="146" t="s">
        <v>20</v>
      </c>
      <c r="B9" s="147">
        <v>0</v>
      </c>
      <c r="C9" s="148" t="s">
        <v>13</v>
      </c>
      <c r="D9" s="151">
        <v>0</v>
      </c>
    </row>
    <row r="10" spans="1:4" ht="22.2" thickBot="1">
      <c r="A10" s="153"/>
      <c r="B10" s="172"/>
      <c r="C10" s="148" t="s">
        <v>15</v>
      </c>
      <c r="D10" s="151">
        <v>203.22</v>
      </c>
    </row>
    <row r="11" spans="1:4" ht="33" thickBot="1">
      <c r="A11" s="146" t="s">
        <v>6</v>
      </c>
      <c r="B11" s="147">
        <v>59.25</v>
      </c>
      <c r="C11" s="148" t="s">
        <v>17</v>
      </c>
      <c r="D11" s="147">
        <v>0</v>
      </c>
    </row>
    <row r="12" spans="1:4" ht="33" thickBot="1">
      <c r="A12" s="153"/>
      <c r="B12" s="172"/>
      <c r="C12" s="148" t="s">
        <v>21</v>
      </c>
      <c r="D12" s="150">
        <v>0</v>
      </c>
    </row>
    <row r="13" spans="1:4" ht="22.2" thickBot="1">
      <c r="A13" s="146" t="s">
        <v>7</v>
      </c>
      <c r="B13" s="147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73"/>
      <c r="C18" s="148" t="s">
        <v>27</v>
      </c>
      <c r="D18" s="147">
        <v>0</v>
      </c>
    </row>
    <row r="19" spans="1:4" ht="43.8" thickBot="1">
      <c r="A19" s="156" t="s">
        <v>28</v>
      </c>
      <c r="B19" s="147">
        <v>772.16</v>
      </c>
      <c r="C19" s="157" t="s">
        <v>8</v>
      </c>
      <c r="D19" s="149">
        <v>772.16</v>
      </c>
    </row>
  </sheetData>
  <phoneticPr fontId="2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sheetPr codeName="Sheet143"/>
  <dimension ref="A1:D19"/>
  <sheetViews>
    <sheetView workbookViewId="0">
      <selection activeCell="A2" sqref="A2"/>
    </sheetView>
  </sheetViews>
  <sheetFormatPr defaultRowHeight="14.4"/>
  <sheetData>
    <row r="1" spans="1:4" ht="33" thickBot="1">
      <c r="A1" s="137" t="s">
        <v>254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135.44999999999999</v>
      </c>
      <c r="C4" s="148" t="s">
        <v>3</v>
      </c>
      <c r="D4" s="147">
        <v>45.45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45.43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0.02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90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90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135.44999999999999</v>
      </c>
      <c r="C19" s="157" t="s">
        <v>8</v>
      </c>
      <c r="D19" s="149">
        <v>135.44999999999999</v>
      </c>
    </row>
  </sheetData>
  <phoneticPr fontId="2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sheetPr codeName="Sheet145"/>
  <dimension ref="A1:D19"/>
  <sheetViews>
    <sheetView workbookViewId="0">
      <selection sqref="A1:D19"/>
    </sheetView>
  </sheetViews>
  <sheetFormatPr defaultRowHeight="14.4"/>
  <sheetData>
    <row r="1" spans="1:4" ht="36.6" thickBot="1">
      <c r="A1" s="198" t="s">
        <v>217</v>
      </c>
      <c r="B1" s="138"/>
      <c r="C1" s="138"/>
      <c r="D1" s="198" t="s">
        <v>0</v>
      </c>
    </row>
    <row r="2" spans="1:4" ht="24.6" thickBot="1">
      <c r="A2" s="199" t="s">
        <v>218</v>
      </c>
      <c r="B2" s="141"/>
      <c r="C2" s="200" t="s">
        <v>219</v>
      </c>
      <c r="D2" s="141"/>
    </row>
    <row r="3" spans="1:4" ht="24.6" thickBot="1">
      <c r="A3" s="201" t="s">
        <v>220</v>
      </c>
      <c r="B3" s="202" t="s">
        <v>1</v>
      </c>
      <c r="C3" s="202" t="s">
        <v>12</v>
      </c>
      <c r="D3" s="202" t="s">
        <v>1</v>
      </c>
    </row>
    <row r="4" spans="1:4" ht="36.6" thickBot="1">
      <c r="A4" s="203" t="s">
        <v>2</v>
      </c>
      <c r="B4" s="202">
        <v>4384.05</v>
      </c>
      <c r="C4" s="204" t="s">
        <v>3</v>
      </c>
      <c r="D4" s="202">
        <v>3483.55</v>
      </c>
    </row>
    <row r="5" spans="1:4" ht="48.6" thickBot="1">
      <c r="A5" s="203" t="s">
        <v>4</v>
      </c>
      <c r="B5" s="202">
        <v>10.4</v>
      </c>
      <c r="C5" s="204" t="s">
        <v>13</v>
      </c>
      <c r="D5" s="202">
        <v>2529.62</v>
      </c>
    </row>
    <row r="6" spans="1:4" ht="60.6" thickBot="1">
      <c r="A6" s="203" t="s">
        <v>14</v>
      </c>
      <c r="B6" s="202">
        <v>10.4</v>
      </c>
      <c r="C6" s="204" t="s">
        <v>15</v>
      </c>
      <c r="D6" s="202">
        <v>208.93</v>
      </c>
    </row>
    <row r="7" spans="1:4" ht="36.6" thickBot="1">
      <c r="A7" s="203" t="s">
        <v>16</v>
      </c>
      <c r="B7" s="202">
        <v>0</v>
      </c>
      <c r="C7" s="204" t="s">
        <v>17</v>
      </c>
      <c r="D7" s="202">
        <v>745</v>
      </c>
    </row>
    <row r="8" spans="1:4" ht="24.6" thickBot="1">
      <c r="A8" s="203" t="s">
        <v>18</v>
      </c>
      <c r="B8" s="202">
        <v>0</v>
      </c>
      <c r="C8" s="204" t="s">
        <v>5</v>
      </c>
      <c r="D8" s="202">
        <v>910.9</v>
      </c>
    </row>
    <row r="9" spans="1:4" ht="48.6" thickBot="1">
      <c r="A9" s="203" t="s">
        <v>19</v>
      </c>
      <c r="B9" s="202">
        <v>0</v>
      </c>
      <c r="C9" s="204" t="s">
        <v>13</v>
      </c>
      <c r="D9" s="202">
        <v>0</v>
      </c>
    </row>
    <row r="10" spans="1:4" ht="36.6" thickBot="1">
      <c r="A10" s="203" t="s">
        <v>20</v>
      </c>
      <c r="B10" s="202">
        <v>0</v>
      </c>
      <c r="C10" s="204" t="s">
        <v>15</v>
      </c>
      <c r="D10" s="202">
        <v>910.9</v>
      </c>
    </row>
    <row r="11" spans="1:4" ht="48.6" thickBot="1">
      <c r="A11" s="203" t="s">
        <v>6</v>
      </c>
      <c r="B11" s="202">
        <v>0</v>
      </c>
      <c r="C11" s="204" t="s">
        <v>17</v>
      </c>
      <c r="D11" s="202">
        <v>0</v>
      </c>
    </row>
    <row r="12" spans="1:4" ht="36.6" thickBot="1">
      <c r="A12" s="153"/>
      <c r="B12" s="154"/>
      <c r="C12" s="204" t="s">
        <v>21</v>
      </c>
      <c r="D12" s="202">
        <v>0</v>
      </c>
    </row>
    <row r="13" spans="1:4" ht="24.6" thickBot="1">
      <c r="A13" s="203" t="s">
        <v>7</v>
      </c>
      <c r="B13" s="202">
        <v>0</v>
      </c>
      <c r="C13" s="204" t="s">
        <v>22</v>
      </c>
      <c r="D13" s="202">
        <v>0</v>
      </c>
    </row>
    <row r="14" spans="1:4" ht="24.6" thickBot="1">
      <c r="A14" s="153"/>
      <c r="B14" s="154"/>
      <c r="C14" s="204" t="s">
        <v>23</v>
      </c>
      <c r="D14" s="202">
        <v>0</v>
      </c>
    </row>
    <row r="15" spans="1:4" ht="24.6" thickBot="1">
      <c r="A15" s="153"/>
      <c r="B15" s="154"/>
      <c r="C15" s="204" t="s">
        <v>24</v>
      </c>
      <c r="D15" s="202">
        <v>0</v>
      </c>
    </row>
    <row r="16" spans="1:4" ht="36.6" thickBot="1">
      <c r="A16" s="153"/>
      <c r="B16" s="154"/>
      <c r="C16" s="204" t="s">
        <v>25</v>
      </c>
      <c r="D16" s="202">
        <v>0</v>
      </c>
    </row>
    <row r="17" spans="1:4" ht="36.6" thickBot="1">
      <c r="A17" s="153"/>
      <c r="B17" s="154"/>
      <c r="C17" s="204" t="s">
        <v>26</v>
      </c>
      <c r="D17" s="202">
        <v>0</v>
      </c>
    </row>
    <row r="18" spans="1:4" ht="24.6" thickBot="1">
      <c r="A18" s="153"/>
      <c r="B18" s="154"/>
      <c r="C18" s="204" t="s">
        <v>27</v>
      </c>
      <c r="D18" s="202">
        <v>0</v>
      </c>
    </row>
    <row r="19" spans="1:4" ht="24.6" thickBot="1">
      <c r="A19" s="201" t="s">
        <v>221</v>
      </c>
      <c r="B19" s="202">
        <v>4394.45</v>
      </c>
      <c r="C19" s="202" t="s">
        <v>222</v>
      </c>
      <c r="D19" s="202">
        <v>4394.45</v>
      </c>
    </row>
  </sheetData>
  <phoneticPr fontId="2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sheetPr codeName="Sheet146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223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1136.81</v>
      </c>
      <c r="C4" s="148" t="s">
        <v>3</v>
      </c>
      <c r="D4" s="147">
        <v>718.81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478.61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62.48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177.72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418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78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340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1136.81</v>
      </c>
      <c r="C19" s="157" t="s">
        <v>8</v>
      </c>
      <c r="D19" s="164">
        <v>1136.81</v>
      </c>
    </row>
  </sheetData>
  <phoneticPr fontId="2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sheetPr codeName="Sheet147"/>
  <dimension ref="A1:D19"/>
  <sheetViews>
    <sheetView workbookViewId="0">
      <selection sqref="A1:D19"/>
    </sheetView>
  </sheetViews>
  <sheetFormatPr defaultRowHeight="14.4"/>
  <sheetData>
    <row r="1" spans="1:4" ht="65.400000000000006" thickBot="1">
      <c r="A1" s="137" t="s">
        <v>224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91.06</v>
      </c>
      <c r="C4" s="148" t="s">
        <v>3</v>
      </c>
      <c r="D4" s="147">
        <v>56.06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45.48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5.75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4.83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35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35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91.06</v>
      </c>
      <c r="C19" s="157" t="s">
        <v>8</v>
      </c>
      <c r="D19" s="149">
        <v>91.06</v>
      </c>
    </row>
  </sheetData>
  <phoneticPr fontId="2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sheetPr codeName="Sheet148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225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121.51</v>
      </c>
      <c r="C4" s="148" t="s">
        <v>3</v>
      </c>
      <c r="D4" s="147">
        <v>86.51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61.2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10.4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14.91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35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35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121.51</v>
      </c>
      <c r="C19" s="157" t="s">
        <v>8</v>
      </c>
      <c r="D19" s="149">
        <v>121.51</v>
      </c>
    </row>
  </sheetData>
  <phoneticPr fontId="2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sheetPr codeName="Sheet149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226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122.8</v>
      </c>
      <c r="C4" s="148" t="s">
        <v>3</v>
      </c>
      <c r="D4" s="147">
        <v>106.8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58.61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6.86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41.33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16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16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122.8</v>
      </c>
      <c r="C19" s="157" t="s">
        <v>8</v>
      </c>
      <c r="D19" s="149">
        <v>122.8</v>
      </c>
    </row>
  </sheetData>
  <phoneticPr fontId="2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sheetPr codeName="Sheet150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227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1493.31</v>
      </c>
      <c r="C4" s="148" t="s">
        <v>3</v>
      </c>
      <c r="D4" s="163">
        <v>1765.74</v>
      </c>
    </row>
    <row r="5" spans="1:4" ht="33" thickBot="1">
      <c r="A5" s="146" t="s">
        <v>4</v>
      </c>
      <c r="B5" s="164">
        <v>1600</v>
      </c>
      <c r="C5" s="148" t="s">
        <v>13</v>
      </c>
      <c r="D5" s="174">
        <v>1197.1099999999999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272.43</v>
      </c>
    </row>
    <row r="7" spans="1:4" ht="33" thickBot="1">
      <c r="A7" s="146" t="s">
        <v>16</v>
      </c>
      <c r="B7" s="164">
        <v>1600</v>
      </c>
      <c r="C7" s="148" t="s">
        <v>17</v>
      </c>
      <c r="D7" s="151">
        <v>296.2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1327.57</v>
      </c>
    </row>
    <row r="9" spans="1:4" ht="43.8" thickBot="1">
      <c r="A9" s="152" t="s">
        <v>19</v>
      </c>
      <c r="B9" s="149">
        <v>0</v>
      </c>
      <c r="C9" s="148" t="s">
        <v>13</v>
      </c>
      <c r="D9" s="168">
        <v>1155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172.57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3093.31</v>
      </c>
      <c r="C19" s="157" t="s">
        <v>8</v>
      </c>
      <c r="D19" s="164">
        <v>3093.31</v>
      </c>
    </row>
  </sheetData>
  <phoneticPr fontId="2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sheetPr codeName="Sheet151"/>
  <dimension ref="A1:D19"/>
  <sheetViews>
    <sheetView workbookViewId="0">
      <selection activeCell="A2" sqref="A2"/>
    </sheetView>
  </sheetViews>
  <sheetFormatPr defaultRowHeight="14.4"/>
  <sheetData>
    <row r="1" spans="1:4" ht="33" thickBot="1">
      <c r="A1" s="137" t="s">
        <v>252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292.02999999999997</v>
      </c>
      <c r="C4" s="148" t="s">
        <v>3</v>
      </c>
      <c r="D4" s="147">
        <v>259.02999999999997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118.84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12.81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127.38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33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33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292.02999999999997</v>
      </c>
      <c r="C19" s="157" t="s">
        <v>8</v>
      </c>
      <c r="D19" s="149">
        <v>292.02999999999997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D19"/>
  <sheetViews>
    <sheetView workbookViewId="0"/>
  </sheetViews>
  <sheetFormatPr defaultRowHeight="14.4"/>
  <sheetData>
    <row r="1" spans="1:4" ht="15" thickBot="1">
      <c r="A1" s="1" t="s">
        <v>48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56.25</v>
      </c>
      <c r="C4" s="12" t="s">
        <v>3</v>
      </c>
      <c r="D4" s="11">
        <v>48.25</v>
      </c>
    </row>
    <row r="5" spans="1:4" ht="15" thickBot="1">
      <c r="A5" s="10" t="s">
        <v>4</v>
      </c>
      <c r="B5" s="15"/>
      <c r="C5" s="12" t="s">
        <v>13</v>
      </c>
      <c r="D5" s="14">
        <v>34.57</v>
      </c>
    </row>
    <row r="6" spans="1:4" ht="15" thickBot="1">
      <c r="A6" s="10" t="s">
        <v>14</v>
      </c>
      <c r="B6" s="15"/>
      <c r="C6" s="12" t="s">
        <v>15</v>
      </c>
      <c r="D6" s="16">
        <v>3.38</v>
      </c>
    </row>
    <row r="7" spans="1:4" ht="15" thickBot="1">
      <c r="A7" s="10" t="s">
        <v>16</v>
      </c>
      <c r="B7" s="15"/>
      <c r="C7" s="12" t="s">
        <v>17</v>
      </c>
      <c r="D7" s="16">
        <v>10.3</v>
      </c>
    </row>
    <row r="8" spans="1:4" ht="15" thickBot="1">
      <c r="A8" s="1" t="s">
        <v>18</v>
      </c>
      <c r="B8" s="15"/>
      <c r="C8" s="12" t="s">
        <v>5</v>
      </c>
      <c r="D8" s="16">
        <v>8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8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56.25</v>
      </c>
      <c r="C19" s="23" t="s">
        <v>8</v>
      </c>
      <c r="D19" s="15">
        <v>56.25</v>
      </c>
    </row>
  </sheetData>
  <phoneticPr fontId="2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sheetPr codeName="Sheet152"/>
  <dimension ref="A1:D19"/>
  <sheetViews>
    <sheetView topLeftCell="A2" workbookViewId="0">
      <selection activeCell="B11" sqref="B11"/>
    </sheetView>
  </sheetViews>
  <sheetFormatPr defaultRowHeight="14.4"/>
  <cols>
    <col min="1" max="1" width="23.77734375" customWidth="1"/>
    <col min="2" max="2" width="26.33203125" customWidth="1"/>
  </cols>
  <sheetData>
    <row r="1" spans="1:4" ht="15" thickBot="1">
      <c r="A1" s="137" t="s">
        <v>228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220.77</v>
      </c>
      <c r="C4" s="148" t="s">
        <v>3</v>
      </c>
      <c r="D4" s="147">
        <v>47.77</v>
      </c>
    </row>
    <row r="5" spans="1:4" ht="22.2" thickBot="1">
      <c r="A5" s="146" t="s">
        <v>4</v>
      </c>
      <c r="B5" s="149">
        <v>0</v>
      </c>
      <c r="C5" s="148" t="s">
        <v>13</v>
      </c>
      <c r="D5" s="150">
        <v>40</v>
      </c>
    </row>
    <row r="6" spans="1:4" ht="22.2" thickBot="1">
      <c r="A6" s="146" t="s">
        <v>14</v>
      </c>
      <c r="B6" s="149">
        <v>0</v>
      </c>
      <c r="C6" s="148" t="s">
        <v>15</v>
      </c>
      <c r="D6" s="151">
        <v>3.53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4.24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173</v>
      </c>
    </row>
    <row r="9" spans="1:4" ht="22.2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22.2" thickBot="1">
      <c r="A10" s="146" t="s">
        <v>20</v>
      </c>
      <c r="B10" s="149">
        <v>0</v>
      </c>
      <c r="C10" s="148" t="s">
        <v>15</v>
      </c>
      <c r="D10" s="151">
        <v>173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22.2" thickBot="1">
      <c r="A19" s="156" t="s">
        <v>28</v>
      </c>
      <c r="B19" s="149">
        <v>220.77</v>
      </c>
      <c r="C19" s="157" t="s">
        <v>8</v>
      </c>
      <c r="D19" s="149">
        <v>220.77</v>
      </c>
    </row>
  </sheetData>
  <phoneticPr fontId="2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sheetPr codeName="Sheet153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229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134.22999999999999</v>
      </c>
      <c r="C4" s="148" t="s">
        <v>3</v>
      </c>
      <c r="D4" s="147">
        <v>126.23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98.58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7.4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20.25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8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8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134.22999999999999</v>
      </c>
      <c r="C19" s="157" t="s">
        <v>8</v>
      </c>
      <c r="D19" s="149">
        <v>134.22999999999999</v>
      </c>
    </row>
  </sheetData>
  <phoneticPr fontId="2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sheetPr codeName="Sheet155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230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43.62</v>
      </c>
      <c r="C4" s="148" t="s">
        <v>3</v>
      </c>
      <c r="D4" s="147">
        <v>31.62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21.37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3.18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7.07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12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12</v>
      </c>
    </row>
    <row r="19" spans="1:4" ht="43.8" thickBot="1">
      <c r="A19" s="156" t="s">
        <v>28</v>
      </c>
      <c r="B19" s="149">
        <v>43.62</v>
      </c>
      <c r="C19" s="157" t="s">
        <v>8</v>
      </c>
      <c r="D19" s="149">
        <v>43.62</v>
      </c>
    </row>
  </sheetData>
  <phoneticPr fontId="2" type="noConversion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sheetPr codeName="Sheet156"/>
  <dimension ref="A1:D19"/>
  <sheetViews>
    <sheetView workbookViewId="0"/>
  </sheetViews>
  <sheetFormatPr defaultRowHeight="14.4"/>
  <sheetData>
    <row r="1" spans="1:4" ht="43.8" thickBot="1">
      <c r="A1" s="137" t="s">
        <v>231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77.28</v>
      </c>
      <c r="C4" s="148" t="s">
        <v>3</v>
      </c>
      <c r="D4" s="147">
        <v>62.28</v>
      </c>
    </row>
    <row r="5" spans="1:4" ht="33" thickBot="1">
      <c r="A5" s="146" t="s">
        <v>4</v>
      </c>
      <c r="B5" s="147">
        <v>0</v>
      </c>
      <c r="C5" s="148" t="s">
        <v>13</v>
      </c>
      <c r="D5" s="150">
        <v>48.03</v>
      </c>
    </row>
    <row r="6" spans="1:4" ht="43.8" thickBot="1">
      <c r="A6" s="146" t="s">
        <v>14</v>
      </c>
      <c r="B6" s="150">
        <v>0</v>
      </c>
      <c r="C6" s="148" t="s">
        <v>15</v>
      </c>
      <c r="D6" s="151">
        <v>2.9</v>
      </c>
    </row>
    <row r="7" spans="1:4" ht="33" thickBot="1">
      <c r="A7" s="146" t="s">
        <v>16</v>
      </c>
      <c r="B7" s="151">
        <v>0</v>
      </c>
      <c r="C7" s="148" t="s">
        <v>17</v>
      </c>
      <c r="D7" s="151">
        <v>11.35</v>
      </c>
    </row>
    <row r="8" spans="1:4" ht="22.2" thickBot="1">
      <c r="A8" s="146" t="s">
        <v>18</v>
      </c>
      <c r="B8" s="151">
        <v>0</v>
      </c>
      <c r="C8" s="148" t="s">
        <v>5</v>
      </c>
      <c r="D8" s="151">
        <v>15</v>
      </c>
    </row>
    <row r="9" spans="1:4" ht="33" thickBot="1">
      <c r="A9" s="146" t="s">
        <v>20</v>
      </c>
      <c r="B9" s="147">
        <v>0</v>
      </c>
      <c r="C9" s="148" t="s">
        <v>13</v>
      </c>
      <c r="D9" s="151">
        <v>0</v>
      </c>
    </row>
    <row r="10" spans="1:4" ht="22.2" thickBot="1">
      <c r="A10" s="153"/>
      <c r="B10" s="172"/>
      <c r="C10" s="148" t="s">
        <v>15</v>
      </c>
      <c r="D10" s="151">
        <v>15</v>
      </c>
    </row>
    <row r="11" spans="1:4" ht="33" thickBot="1">
      <c r="A11" s="146" t="s">
        <v>6</v>
      </c>
      <c r="B11" s="147">
        <v>0</v>
      </c>
      <c r="C11" s="148" t="s">
        <v>17</v>
      </c>
      <c r="D11" s="147">
        <v>0</v>
      </c>
    </row>
    <row r="12" spans="1:4" ht="33" thickBot="1">
      <c r="A12" s="153"/>
      <c r="B12" s="172"/>
      <c r="C12" s="148" t="s">
        <v>21</v>
      </c>
      <c r="D12" s="150">
        <v>0</v>
      </c>
    </row>
    <row r="13" spans="1:4" ht="22.2" thickBot="1">
      <c r="A13" s="146" t="s">
        <v>7</v>
      </c>
      <c r="B13" s="147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73"/>
      <c r="C18" s="148" t="s">
        <v>27</v>
      </c>
      <c r="D18" s="147">
        <v>0</v>
      </c>
    </row>
    <row r="19" spans="1:4" ht="43.8" thickBot="1">
      <c r="A19" s="156" t="s">
        <v>28</v>
      </c>
      <c r="B19" s="147">
        <v>77.28</v>
      </c>
      <c r="C19" s="157" t="s">
        <v>8</v>
      </c>
      <c r="D19" s="149">
        <v>77.28</v>
      </c>
    </row>
  </sheetData>
  <phoneticPr fontId="2" type="noConversion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sheetPr codeName="Sheet157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232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5" t="s">
        <v>1</v>
      </c>
      <c r="C3" s="145" t="s">
        <v>12</v>
      </c>
      <c r="D3" s="145" t="s">
        <v>1</v>
      </c>
    </row>
    <row r="4" spans="1:4" ht="22.2" thickBot="1">
      <c r="A4" s="169" t="s">
        <v>2</v>
      </c>
      <c r="B4" s="170">
        <v>126.6</v>
      </c>
      <c r="C4" s="205" t="s">
        <v>3</v>
      </c>
      <c r="D4" s="170">
        <v>108.6</v>
      </c>
    </row>
    <row r="5" spans="1:4" ht="33" thickBot="1">
      <c r="A5" s="169" t="s">
        <v>4</v>
      </c>
      <c r="B5" s="170">
        <v>100</v>
      </c>
      <c r="C5" s="205" t="s">
        <v>13</v>
      </c>
      <c r="D5" s="170">
        <v>86.72</v>
      </c>
    </row>
    <row r="6" spans="1:4" ht="43.8" thickBot="1">
      <c r="A6" s="169" t="s">
        <v>14</v>
      </c>
      <c r="B6" s="170">
        <v>0</v>
      </c>
      <c r="C6" s="205" t="s">
        <v>15</v>
      </c>
      <c r="D6" s="170">
        <v>9.41</v>
      </c>
    </row>
    <row r="7" spans="1:4" ht="33" thickBot="1">
      <c r="A7" s="169" t="s">
        <v>16</v>
      </c>
      <c r="B7" s="170">
        <v>0</v>
      </c>
      <c r="C7" s="205" t="s">
        <v>17</v>
      </c>
      <c r="D7" s="170">
        <v>12.47</v>
      </c>
    </row>
    <row r="8" spans="1:4" ht="22.2" thickBot="1">
      <c r="A8" s="169" t="s">
        <v>18</v>
      </c>
      <c r="B8" s="170">
        <v>0</v>
      </c>
      <c r="C8" s="205" t="s">
        <v>5</v>
      </c>
      <c r="D8" s="170">
        <v>118</v>
      </c>
    </row>
    <row r="9" spans="1:4" ht="43.8" thickBot="1">
      <c r="A9" s="169" t="s">
        <v>19</v>
      </c>
      <c r="B9" s="170">
        <v>0</v>
      </c>
      <c r="C9" s="205" t="s">
        <v>13</v>
      </c>
      <c r="D9" s="170">
        <v>0</v>
      </c>
    </row>
    <row r="10" spans="1:4" ht="33" thickBot="1">
      <c r="A10" s="169" t="s">
        <v>20</v>
      </c>
      <c r="B10" s="170">
        <v>100</v>
      </c>
      <c r="C10" s="205" t="s">
        <v>15</v>
      </c>
      <c r="D10" s="170">
        <v>118</v>
      </c>
    </row>
    <row r="11" spans="1:4" ht="33" thickBot="1">
      <c r="A11" s="169" t="s">
        <v>6</v>
      </c>
      <c r="B11" s="170">
        <v>0</v>
      </c>
      <c r="C11" s="205" t="s">
        <v>17</v>
      </c>
      <c r="D11" s="170">
        <v>0</v>
      </c>
    </row>
    <row r="12" spans="1:4" ht="33" thickBot="1">
      <c r="A12" s="153"/>
      <c r="B12" s="154"/>
      <c r="C12" s="205" t="s">
        <v>21</v>
      </c>
      <c r="D12" s="170">
        <v>0</v>
      </c>
    </row>
    <row r="13" spans="1:4" ht="22.2" thickBot="1">
      <c r="A13" s="169" t="s">
        <v>7</v>
      </c>
      <c r="B13" s="170">
        <v>0</v>
      </c>
      <c r="C13" s="205" t="s">
        <v>22</v>
      </c>
      <c r="D13" s="170">
        <v>0</v>
      </c>
    </row>
    <row r="14" spans="1:4" ht="22.2" thickBot="1">
      <c r="A14" s="153"/>
      <c r="B14" s="155"/>
      <c r="C14" s="205" t="s">
        <v>23</v>
      </c>
      <c r="D14" s="170">
        <v>0</v>
      </c>
    </row>
    <row r="15" spans="1:4" ht="22.2" thickBot="1">
      <c r="A15" s="153"/>
      <c r="B15" s="155"/>
      <c r="C15" s="205" t="s">
        <v>24</v>
      </c>
      <c r="D15" s="170">
        <v>0</v>
      </c>
    </row>
    <row r="16" spans="1:4" ht="22.2" thickBot="1">
      <c r="A16" s="153"/>
      <c r="B16" s="155"/>
      <c r="C16" s="205" t="s">
        <v>25</v>
      </c>
      <c r="D16" s="170">
        <v>0</v>
      </c>
    </row>
    <row r="17" spans="1:4" ht="33" thickBot="1">
      <c r="A17" s="153"/>
      <c r="B17" s="155"/>
      <c r="C17" s="205" t="s">
        <v>26</v>
      </c>
      <c r="D17" s="170">
        <v>0</v>
      </c>
    </row>
    <row r="18" spans="1:4" ht="22.2" thickBot="1">
      <c r="A18" s="153"/>
      <c r="B18" s="155"/>
      <c r="C18" s="205" t="s">
        <v>27</v>
      </c>
      <c r="D18" s="170">
        <v>0</v>
      </c>
    </row>
    <row r="19" spans="1:4" ht="43.8" thickBot="1">
      <c r="A19" s="143" t="s">
        <v>28</v>
      </c>
      <c r="B19" s="170">
        <v>226.6</v>
      </c>
      <c r="C19" s="145" t="s">
        <v>8</v>
      </c>
      <c r="D19" s="170">
        <v>226.6</v>
      </c>
    </row>
  </sheetData>
  <phoneticPr fontId="2" type="noConversion"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sheetPr codeName="Sheet158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233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70.45</v>
      </c>
      <c r="C4" s="148" t="s">
        <v>3</v>
      </c>
      <c r="D4" s="147">
        <v>57.45</v>
      </c>
    </row>
    <row r="5" spans="1:4" ht="33" thickBot="1">
      <c r="A5" s="146" t="s">
        <v>4</v>
      </c>
      <c r="B5" s="149">
        <v>232.5</v>
      </c>
      <c r="C5" s="148" t="s">
        <v>13</v>
      </c>
      <c r="D5" s="150">
        <v>41.21</v>
      </c>
    </row>
    <row r="6" spans="1:4" ht="43.8" thickBot="1">
      <c r="A6" s="146" t="s">
        <v>14</v>
      </c>
      <c r="B6" s="149">
        <v>12.5</v>
      </c>
      <c r="C6" s="148" t="s">
        <v>15</v>
      </c>
      <c r="D6" s="151">
        <v>4.3899999999999997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11.85</v>
      </c>
    </row>
    <row r="8" spans="1:4" ht="22.2" thickBot="1">
      <c r="A8" s="137" t="s">
        <v>18</v>
      </c>
      <c r="B8" s="149">
        <v>220</v>
      </c>
      <c r="C8" s="148" t="s">
        <v>5</v>
      </c>
      <c r="D8" s="151">
        <v>245.5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25.5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220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302.95</v>
      </c>
      <c r="C19" s="157" t="s">
        <v>8</v>
      </c>
      <c r="D19" s="149">
        <v>302.95</v>
      </c>
    </row>
  </sheetData>
  <phoneticPr fontId="2" type="noConversion"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sheetPr codeName="Sheet159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234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1071.69</v>
      </c>
      <c r="C4" s="148" t="s">
        <v>3</v>
      </c>
      <c r="D4" s="147">
        <v>237.69</v>
      </c>
    </row>
    <row r="5" spans="1:4" ht="33" thickBot="1">
      <c r="A5" s="146" t="s">
        <v>4</v>
      </c>
      <c r="B5" s="149">
        <v>294</v>
      </c>
      <c r="C5" s="148" t="s">
        <v>13</v>
      </c>
      <c r="D5" s="150">
        <v>192.06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15.28</v>
      </c>
    </row>
    <row r="7" spans="1:4" ht="33" thickBot="1">
      <c r="A7" s="146" t="s">
        <v>16</v>
      </c>
      <c r="B7" s="149">
        <v>294</v>
      </c>
      <c r="C7" s="148" t="s">
        <v>17</v>
      </c>
      <c r="D7" s="151">
        <v>30.35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1128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5</v>
      </c>
    </row>
    <row r="10" spans="1:4" ht="33" thickBot="1">
      <c r="A10" s="146" t="s">
        <v>20</v>
      </c>
      <c r="B10" s="149">
        <v>0</v>
      </c>
      <c r="C10" s="148" t="s">
        <v>15</v>
      </c>
      <c r="D10" s="168">
        <v>1123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1365.69</v>
      </c>
      <c r="C19" s="157" t="s">
        <v>8</v>
      </c>
      <c r="D19" s="164">
        <v>1365.69</v>
      </c>
    </row>
  </sheetData>
  <phoneticPr fontId="2" type="noConversion"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sheetPr codeName="Sheet160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235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2851.64</v>
      </c>
      <c r="C4" s="148" t="s">
        <v>3</v>
      </c>
      <c r="D4" s="163">
        <v>2851.14</v>
      </c>
    </row>
    <row r="5" spans="1:4" ht="33" thickBot="1">
      <c r="A5" s="146" t="s">
        <v>4</v>
      </c>
      <c r="B5" s="149">
        <v>0</v>
      </c>
      <c r="C5" s="148" t="s">
        <v>13</v>
      </c>
      <c r="D5" s="174">
        <v>2034.12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159.99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657.03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1720.1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68">
        <v>1720.1</v>
      </c>
    </row>
    <row r="11" spans="1:4" ht="33" thickBot="1">
      <c r="A11" s="146" t="s">
        <v>6</v>
      </c>
      <c r="B11" s="164">
        <v>1719.6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4571.24</v>
      </c>
      <c r="C19" s="157" t="s">
        <v>8</v>
      </c>
      <c r="D19" s="164">
        <v>4571.24</v>
      </c>
    </row>
  </sheetData>
  <phoneticPr fontId="2" type="noConversion"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sheetPr codeName="Sheet161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236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1304.8800000000001</v>
      </c>
      <c r="C4" s="148" t="s">
        <v>3</v>
      </c>
      <c r="D4" s="163">
        <v>1529</v>
      </c>
    </row>
    <row r="5" spans="1:4" ht="33" thickBot="1">
      <c r="A5" s="146" t="s">
        <v>4</v>
      </c>
      <c r="B5" s="164">
        <v>1413.83</v>
      </c>
      <c r="C5" s="148" t="s">
        <v>13</v>
      </c>
      <c r="D5" s="150">
        <v>903.56</v>
      </c>
    </row>
    <row r="6" spans="1:4" ht="43.8" thickBot="1">
      <c r="A6" s="146" t="s">
        <v>14</v>
      </c>
      <c r="B6" s="149">
        <v>958.83</v>
      </c>
      <c r="C6" s="148" t="s">
        <v>15</v>
      </c>
      <c r="D6" s="151">
        <v>224.12</v>
      </c>
    </row>
    <row r="7" spans="1:4" ht="33" thickBot="1">
      <c r="A7" s="146" t="s">
        <v>16</v>
      </c>
      <c r="B7" s="149">
        <v>455</v>
      </c>
      <c r="C7" s="148" t="s">
        <v>17</v>
      </c>
      <c r="D7" s="151">
        <v>401.32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1189.71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300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769.71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120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2718.71</v>
      </c>
      <c r="C19" s="157" t="s">
        <v>8</v>
      </c>
      <c r="D19" s="164">
        <v>2718.71</v>
      </c>
    </row>
  </sheetData>
  <phoneticPr fontId="2" type="noConversion"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sheetPr codeName="Sheet162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237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148.91</v>
      </c>
      <c r="C4" s="148" t="s">
        <v>3</v>
      </c>
      <c r="D4" s="147">
        <v>148.91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119.25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9.99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19.670000000000002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148.91</v>
      </c>
      <c r="C19" s="157" t="s">
        <v>8</v>
      </c>
      <c r="D19" s="149">
        <v>148.91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D19"/>
  <sheetViews>
    <sheetView workbookViewId="0"/>
  </sheetViews>
  <sheetFormatPr defaultRowHeight="14.4"/>
  <sheetData>
    <row r="1" spans="1:4" ht="15" thickBot="1">
      <c r="A1" s="1" t="s">
        <v>49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882.2</v>
      </c>
      <c r="C4" s="12" t="s">
        <v>3</v>
      </c>
      <c r="D4" s="11">
        <v>267.2</v>
      </c>
    </row>
    <row r="5" spans="1:4" ht="15" thickBot="1">
      <c r="A5" s="10" t="s">
        <v>4</v>
      </c>
      <c r="B5" s="15">
        <v>239</v>
      </c>
      <c r="C5" s="12" t="s">
        <v>13</v>
      </c>
      <c r="D5" s="14">
        <v>207.31</v>
      </c>
    </row>
    <row r="6" spans="1:4" ht="15" thickBot="1">
      <c r="A6" s="10" t="s">
        <v>14</v>
      </c>
      <c r="B6" s="15"/>
      <c r="C6" s="12" t="s">
        <v>15</v>
      </c>
      <c r="D6" s="16">
        <v>9.93</v>
      </c>
    </row>
    <row r="7" spans="1:4" ht="15" thickBot="1">
      <c r="A7" s="10" t="s">
        <v>16</v>
      </c>
      <c r="B7" s="15"/>
      <c r="C7" s="12" t="s">
        <v>17</v>
      </c>
      <c r="D7" s="16">
        <v>49.96</v>
      </c>
    </row>
    <row r="8" spans="1:4" ht="15" thickBot="1">
      <c r="A8" s="1" t="s">
        <v>18</v>
      </c>
      <c r="B8" s="15"/>
      <c r="C8" s="12" t="s">
        <v>5</v>
      </c>
      <c r="D8" s="16">
        <v>854</v>
      </c>
    </row>
    <row r="9" spans="1:4" ht="15" thickBot="1">
      <c r="A9" s="18" t="s">
        <v>19</v>
      </c>
      <c r="B9" s="15">
        <v>19</v>
      </c>
      <c r="C9" s="12" t="s">
        <v>13</v>
      </c>
      <c r="D9" s="16"/>
    </row>
    <row r="10" spans="1:4" ht="15" thickBot="1">
      <c r="A10" s="10" t="s">
        <v>20</v>
      </c>
      <c r="B10" s="15">
        <v>220</v>
      </c>
      <c r="C10" s="12" t="s">
        <v>15</v>
      </c>
      <c r="D10" s="16">
        <v>81</v>
      </c>
    </row>
    <row r="11" spans="1:4" ht="15" thickBot="1">
      <c r="A11" s="10" t="s">
        <v>6</v>
      </c>
      <c r="B11" s="15"/>
      <c r="C11" s="12" t="s">
        <v>17</v>
      </c>
      <c r="D11" s="11">
        <v>773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1121.2</v>
      </c>
      <c r="C19" s="23" t="s">
        <v>8</v>
      </c>
      <c r="D19" s="13">
        <v>1121.2</v>
      </c>
    </row>
  </sheetData>
  <phoneticPr fontId="2" type="noConversion"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sheetPr codeName="Sheet163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238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413.6</v>
      </c>
      <c r="C4" s="148" t="s">
        <v>3</v>
      </c>
      <c r="D4" s="147">
        <v>413.6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252.85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21.08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139.66999999999999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413.6</v>
      </c>
      <c r="C19" s="157" t="s">
        <v>8</v>
      </c>
      <c r="D19" s="149">
        <v>413.6</v>
      </c>
    </row>
  </sheetData>
  <phoneticPr fontId="2" type="noConversion"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sheetPr codeName="Sheet164"/>
  <dimension ref="A1:D19"/>
  <sheetViews>
    <sheetView workbookViewId="0"/>
  </sheetViews>
  <sheetFormatPr defaultRowHeight="14.4"/>
  <sheetData>
    <row r="1" spans="1:4" ht="33" thickBot="1">
      <c r="A1" s="137" t="s">
        <v>239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5</v>
      </c>
      <c r="C4" s="148" t="s">
        <v>3</v>
      </c>
      <c r="D4" s="147">
        <v>0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0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0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5</v>
      </c>
      <c r="C19" s="157" t="s">
        <v>8</v>
      </c>
      <c r="D19" s="149">
        <v>5</v>
      </c>
    </row>
  </sheetData>
  <phoneticPr fontId="2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>
  <sheetPr codeName="Sheet165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240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62.86</v>
      </c>
      <c r="C4" s="148" t="s">
        <v>3</v>
      </c>
      <c r="D4" s="147">
        <v>52.86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40.33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3.25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9.2799999999999994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62.86</v>
      </c>
      <c r="C19" s="157" t="s">
        <v>8</v>
      </c>
      <c r="D19" s="149">
        <v>62.86</v>
      </c>
    </row>
  </sheetData>
  <phoneticPr fontId="2" type="noConversion"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>
  <sheetPr codeName="Sheet166"/>
  <dimension ref="A1:D19"/>
  <sheetViews>
    <sheetView topLeftCell="A7" workbookViewId="0">
      <selection activeCell="B11" sqref="B11"/>
    </sheetView>
  </sheetViews>
  <sheetFormatPr defaultRowHeight="14.4"/>
  <sheetData>
    <row r="1" spans="1:4" ht="33" thickBot="1">
      <c r="A1" s="137" t="s">
        <v>241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180.54</v>
      </c>
      <c r="C4" s="148" t="s">
        <v>3</v>
      </c>
      <c r="D4" s="147">
        <v>180.54</v>
      </c>
    </row>
    <row r="5" spans="1:4" ht="33" thickBot="1">
      <c r="A5" s="146" t="s">
        <v>4</v>
      </c>
      <c r="B5" s="164">
        <v>1020</v>
      </c>
      <c r="C5" s="148" t="s">
        <v>13</v>
      </c>
      <c r="D5" s="150">
        <v>109.44</v>
      </c>
    </row>
    <row r="6" spans="1:4" ht="43.8" thickBot="1">
      <c r="A6" s="146" t="s">
        <v>14</v>
      </c>
      <c r="B6" s="149">
        <v>81.38</v>
      </c>
      <c r="C6" s="148" t="s">
        <v>15</v>
      </c>
      <c r="D6" s="151">
        <v>10.64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60.46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1020</v>
      </c>
    </row>
    <row r="9" spans="1:4" ht="43.8" thickBot="1">
      <c r="A9" s="152" t="s">
        <v>19</v>
      </c>
      <c r="B9" s="149">
        <v>18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920.62</v>
      </c>
      <c r="C10" s="148" t="s">
        <v>15</v>
      </c>
      <c r="D10" s="151">
        <v>970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50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1200.54</v>
      </c>
      <c r="C19" s="157" t="s">
        <v>8</v>
      </c>
      <c r="D19" s="164">
        <v>1200.54</v>
      </c>
    </row>
  </sheetData>
  <phoneticPr fontId="2" type="noConversion"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>
  <sheetPr codeName="Sheet167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242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982.27</v>
      </c>
      <c r="C4" s="148" t="s">
        <v>3</v>
      </c>
      <c r="D4" s="163">
        <v>1013.14</v>
      </c>
    </row>
    <row r="5" spans="1:4" ht="33" thickBot="1">
      <c r="A5" s="146" t="s">
        <v>4</v>
      </c>
      <c r="B5" s="149">
        <v>224.7</v>
      </c>
      <c r="C5" s="148" t="s">
        <v>13</v>
      </c>
      <c r="D5" s="150">
        <v>781.99</v>
      </c>
    </row>
    <row r="6" spans="1:4" ht="43.8" thickBot="1">
      <c r="A6" s="146" t="s">
        <v>14</v>
      </c>
      <c r="B6" s="149">
        <v>224.7</v>
      </c>
      <c r="C6" s="148" t="s">
        <v>15</v>
      </c>
      <c r="D6" s="151">
        <v>30.87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200.28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193.83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193.83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1206.97</v>
      </c>
      <c r="C19" s="157" t="s">
        <v>8</v>
      </c>
      <c r="D19" s="164">
        <v>1206.97</v>
      </c>
    </row>
  </sheetData>
  <phoneticPr fontId="2" type="noConversion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>
  <sheetPr codeName="Sheet168"/>
  <dimension ref="A1:D19"/>
  <sheetViews>
    <sheetView topLeftCell="A10" workbookViewId="0">
      <selection sqref="A1:D19"/>
    </sheetView>
  </sheetViews>
  <sheetFormatPr defaultRowHeight="14.4"/>
  <cols>
    <col min="1" max="1" width="20" customWidth="1"/>
  </cols>
  <sheetData>
    <row r="1" spans="1:4" ht="22.2" thickBot="1">
      <c r="A1" s="137" t="s">
        <v>243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0</v>
      </c>
      <c r="C4" s="148" t="s">
        <v>3</v>
      </c>
      <c r="D4" s="147">
        <v>0</v>
      </c>
    </row>
    <row r="5" spans="1:4" ht="22.2" thickBot="1">
      <c r="A5" s="146" t="s">
        <v>4</v>
      </c>
      <c r="B5" s="149">
        <v>92</v>
      </c>
      <c r="C5" s="148" t="s">
        <v>13</v>
      </c>
      <c r="D5" s="150">
        <v>0</v>
      </c>
    </row>
    <row r="6" spans="1:4" ht="22.2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0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92</v>
      </c>
    </row>
    <row r="9" spans="1:4" ht="22.2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22.2" thickBot="1">
      <c r="A10" s="146" t="s">
        <v>20</v>
      </c>
      <c r="B10" s="149">
        <v>92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92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22.2" thickBot="1">
      <c r="A19" s="156" t="s">
        <v>28</v>
      </c>
      <c r="B19" s="149">
        <v>92</v>
      </c>
      <c r="C19" s="157" t="s">
        <v>8</v>
      </c>
      <c r="D19" s="149">
        <v>92</v>
      </c>
    </row>
  </sheetData>
  <phoneticPr fontId="2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>
  <sheetPr codeName="Sheet169"/>
  <dimension ref="A1:D19"/>
  <sheetViews>
    <sheetView workbookViewId="0">
      <selection sqref="A1:D19"/>
    </sheetView>
  </sheetViews>
  <sheetFormatPr defaultRowHeight="14.4"/>
  <sheetData>
    <row r="1" spans="1:4" ht="54.6" thickBot="1">
      <c r="A1" s="137" t="s">
        <v>244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0</v>
      </c>
      <c r="C4" s="148" t="s">
        <v>3</v>
      </c>
      <c r="D4" s="147">
        <v>0</v>
      </c>
    </row>
    <row r="5" spans="1:4" ht="33" thickBot="1">
      <c r="A5" s="146" t="s">
        <v>4</v>
      </c>
      <c r="B5" s="149">
        <v>116</v>
      </c>
      <c r="C5" s="148" t="s">
        <v>13</v>
      </c>
      <c r="D5" s="150">
        <v>0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0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116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116</v>
      </c>
      <c r="C10" s="148" t="s">
        <v>15</v>
      </c>
      <c r="D10" s="151">
        <v>116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116</v>
      </c>
      <c r="C19" s="157" t="s">
        <v>8</v>
      </c>
      <c r="D19" s="149">
        <v>116</v>
      </c>
    </row>
  </sheetData>
  <phoneticPr fontId="2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>
  <sheetPr codeName="Sheet170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245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181.61</v>
      </c>
      <c r="C4" s="148" t="s">
        <v>3</v>
      </c>
      <c r="D4" s="147">
        <v>181.61</v>
      </c>
    </row>
    <row r="5" spans="1:4" ht="33" thickBot="1">
      <c r="A5" s="146" t="s">
        <v>4</v>
      </c>
      <c r="B5" s="149">
        <v>214</v>
      </c>
      <c r="C5" s="148" t="s">
        <v>13</v>
      </c>
      <c r="D5" s="150">
        <v>116.39</v>
      </c>
    </row>
    <row r="6" spans="1:4" ht="43.8" thickBot="1">
      <c r="A6" s="146" t="s">
        <v>14</v>
      </c>
      <c r="B6" s="149">
        <v>15.6</v>
      </c>
      <c r="C6" s="148" t="s">
        <v>15</v>
      </c>
      <c r="D6" s="151">
        <v>18.899999999999999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46.32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214</v>
      </c>
    </row>
    <row r="9" spans="1:4" ht="43.8" thickBot="1">
      <c r="A9" s="152" t="s">
        <v>19</v>
      </c>
      <c r="B9" s="149">
        <v>4.5599999999999996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193.84</v>
      </c>
      <c r="C10" s="148" t="s">
        <v>15</v>
      </c>
      <c r="D10" s="151">
        <v>20.16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193.84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395.61</v>
      </c>
      <c r="C19" s="157" t="s">
        <v>8</v>
      </c>
      <c r="D19" s="149">
        <v>395.61</v>
      </c>
    </row>
  </sheetData>
  <phoneticPr fontId="2" type="noConversion"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>
  <sheetPr codeName="Sheet171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246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4390</v>
      </c>
      <c r="C4" s="148" t="s">
        <v>3</v>
      </c>
      <c r="D4" s="147">
        <v>979.29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683.77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0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295.52</v>
      </c>
    </row>
    <row r="8" spans="1:4" ht="22.2" thickBot="1">
      <c r="A8" s="137" t="s">
        <v>18</v>
      </c>
      <c r="B8" s="149">
        <v>0</v>
      </c>
      <c r="C8" s="148" t="s">
        <v>5</v>
      </c>
      <c r="D8" s="168">
        <v>3410.71</v>
      </c>
    </row>
    <row r="9" spans="1:4" ht="43.8" thickBot="1">
      <c r="A9" s="152" t="s">
        <v>19</v>
      </c>
      <c r="B9" s="149">
        <v>0</v>
      </c>
      <c r="C9" s="148" t="s">
        <v>13</v>
      </c>
      <c r="D9" s="168">
        <v>1969.71</v>
      </c>
    </row>
    <row r="10" spans="1:4" ht="33" thickBot="1">
      <c r="A10" s="146" t="s">
        <v>20</v>
      </c>
      <c r="B10" s="149">
        <v>0</v>
      </c>
      <c r="C10" s="148" t="s">
        <v>15</v>
      </c>
      <c r="D10" s="168">
        <v>1341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100</v>
      </c>
    </row>
    <row r="19" spans="1:4" ht="43.8" thickBot="1">
      <c r="A19" s="156" t="s">
        <v>28</v>
      </c>
      <c r="B19" s="164">
        <v>4390</v>
      </c>
      <c r="C19" s="157" t="s">
        <v>8</v>
      </c>
      <c r="D19" s="164">
        <v>4390</v>
      </c>
    </row>
  </sheetData>
  <phoneticPr fontId="2" type="noConversion"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>
  <sheetPr codeName="Sheet172"/>
  <dimension ref="A1:D19"/>
  <sheetViews>
    <sheetView workbookViewId="0">
      <selection sqref="A1:D19"/>
    </sheetView>
  </sheetViews>
  <sheetFormatPr defaultRowHeight="14.4"/>
  <sheetData>
    <row r="1" spans="1:4" ht="54.6" thickBot="1">
      <c r="A1" s="137" t="s">
        <v>247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0</v>
      </c>
      <c r="C4" s="148" t="s">
        <v>3</v>
      </c>
      <c r="D4" s="147">
        <v>339.35</v>
      </c>
    </row>
    <row r="5" spans="1:4" ht="33" thickBot="1">
      <c r="A5" s="146" t="s">
        <v>4</v>
      </c>
      <c r="B5" s="149">
        <v>419.35</v>
      </c>
      <c r="C5" s="148" t="s">
        <v>13</v>
      </c>
      <c r="D5" s="150">
        <v>139.91999999999999</v>
      </c>
    </row>
    <row r="6" spans="1:4" ht="43.8" thickBot="1">
      <c r="A6" s="146" t="s">
        <v>14</v>
      </c>
      <c r="B6" s="149">
        <v>135.72</v>
      </c>
      <c r="C6" s="148" t="s">
        <v>15</v>
      </c>
      <c r="D6" s="151">
        <v>79.81</v>
      </c>
    </row>
    <row r="7" spans="1:4" ht="33" thickBot="1">
      <c r="A7" s="146" t="s">
        <v>16</v>
      </c>
      <c r="B7" s="149">
        <v>49.58</v>
      </c>
      <c r="C7" s="148" t="s">
        <v>17</v>
      </c>
      <c r="D7" s="151">
        <v>119.62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80</v>
      </c>
    </row>
    <row r="9" spans="1:4" ht="43.8" thickBot="1">
      <c r="A9" s="152" t="s">
        <v>19</v>
      </c>
      <c r="B9" s="149">
        <v>154.05000000000001</v>
      </c>
      <c r="C9" s="148" t="s">
        <v>13</v>
      </c>
      <c r="D9" s="151">
        <v>80</v>
      </c>
    </row>
    <row r="10" spans="1:4" ht="33" thickBot="1">
      <c r="A10" s="146" t="s">
        <v>20</v>
      </c>
      <c r="B10" s="149">
        <v>80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419.35</v>
      </c>
      <c r="C19" s="157" t="s">
        <v>8</v>
      </c>
      <c r="D19" s="149">
        <v>419.35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D19"/>
  <sheetViews>
    <sheetView workbookViewId="0"/>
  </sheetViews>
  <sheetFormatPr defaultRowHeight="14.4"/>
  <sheetData>
    <row r="1" spans="1:4" ht="15" thickBot="1">
      <c r="A1" s="1" t="s">
        <v>50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1241.8900000000001</v>
      </c>
      <c r="C4" s="12" t="s">
        <v>3</v>
      </c>
      <c r="D4" s="11">
        <v>45.89</v>
      </c>
    </row>
    <row r="5" spans="1:4" ht="15" thickBot="1">
      <c r="A5" s="10" t="s">
        <v>4</v>
      </c>
      <c r="B5" s="15"/>
      <c r="C5" s="12" t="s">
        <v>13</v>
      </c>
      <c r="D5" s="14">
        <v>34.25</v>
      </c>
    </row>
    <row r="6" spans="1:4" ht="15" thickBot="1">
      <c r="A6" s="10" t="s">
        <v>14</v>
      </c>
      <c r="B6" s="15"/>
      <c r="C6" s="12" t="s">
        <v>15</v>
      </c>
      <c r="D6" s="16">
        <v>3.94</v>
      </c>
    </row>
    <row r="7" spans="1:4" ht="15" thickBot="1">
      <c r="A7" s="10" t="s">
        <v>16</v>
      </c>
      <c r="B7" s="15"/>
      <c r="C7" s="12" t="s">
        <v>17</v>
      </c>
      <c r="D7" s="16">
        <v>7.7</v>
      </c>
    </row>
    <row r="8" spans="1:4" ht="15" thickBot="1">
      <c r="A8" s="1" t="s">
        <v>18</v>
      </c>
      <c r="B8" s="15"/>
      <c r="C8" s="12" t="s">
        <v>5</v>
      </c>
      <c r="D8" s="17">
        <v>1196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28</v>
      </c>
    </row>
    <row r="11" spans="1:4" ht="15" thickBot="1">
      <c r="A11" s="10" t="s">
        <v>6</v>
      </c>
      <c r="B11" s="15"/>
      <c r="C11" s="12" t="s">
        <v>17</v>
      </c>
      <c r="D11" s="50">
        <v>1168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1241.8900000000001</v>
      </c>
      <c r="C19" s="23" t="s">
        <v>8</v>
      </c>
      <c r="D19" s="13">
        <v>1241.8900000000001</v>
      </c>
    </row>
  </sheetData>
  <phoneticPr fontId="2" type="noConversion"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>
  <sheetPr codeName="Sheet173"/>
  <dimension ref="A1:D19"/>
  <sheetViews>
    <sheetView workbookViewId="0">
      <selection activeCell="A2" sqref="A2"/>
    </sheetView>
  </sheetViews>
  <sheetFormatPr defaultRowHeight="14.4"/>
  <sheetData>
    <row r="1" spans="1:4" ht="33" thickBot="1">
      <c r="A1" s="137" t="s">
        <v>248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82.09</v>
      </c>
      <c r="C4" s="148" t="s">
        <v>3</v>
      </c>
      <c r="D4" s="147">
        <v>85.95</v>
      </c>
    </row>
    <row r="5" spans="1:4" ht="33" thickBot="1">
      <c r="A5" s="146" t="s">
        <v>4</v>
      </c>
      <c r="B5" s="149">
        <v>70</v>
      </c>
      <c r="C5" s="148" t="s">
        <v>13</v>
      </c>
      <c r="D5" s="150">
        <v>58.91</v>
      </c>
    </row>
    <row r="6" spans="1:4" ht="43.8" thickBot="1">
      <c r="A6" s="146" t="s">
        <v>14</v>
      </c>
      <c r="B6" s="149">
        <v>70</v>
      </c>
      <c r="C6" s="148" t="s">
        <v>15</v>
      </c>
      <c r="D6" s="151">
        <v>3.86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23.18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66.14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7.72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58.42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152.09</v>
      </c>
      <c r="C19" s="157" t="s">
        <v>8</v>
      </c>
      <c r="D19" s="149">
        <v>152.09</v>
      </c>
    </row>
  </sheetData>
  <phoneticPr fontId="2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>
  <sheetPr codeName="Sheet174"/>
  <dimension ref="A1:D19"/>
  <sheetViews>
    <sheetView topLeftCell="A13" workbookViewId="0">
      <selection activeCell="B19" sqref="B19"/>
    </sheetView>
  </sheetViews>
  <sheetFormatPr defaultRowHeight="14.4"/>
  <cols>
    <col min="1" max="1" width="29.88671875" customWidth="1"/>
    <col min="2" max="2" width="35.44140625" customWidth="1"/>
    <col min="3" max="4" width="42.109375" customWidth="1"/>
  </cols>
  <sheetData>
    <row r="1" spans="1:4" ht="15" thickBot="1">
      <c r="A1" s="137" t="s">
        <v>249</v>
      </c>
      <c r="B1" s="138"/>
      <c r="C1" s="138"/>
      <c r="D1" s="139" t="s">
        <v>0</v>
      </c>
    </row>
    <row r="2" spans="1:4" ht="15" thickBot="1">
      <c r="A2" s="140" t="s">
        <v>9</v>
      </c>
      <c r="B2" s="141"/>
      <c r="C2" s="142" t="s">
        <v>10</v>
      </c>
      <c r="D2" s="141"/>
    </row>
    <row r="3" spans="1:4" ht="15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15" thickBot="1">
      <c r="A4" s="146" t="s">
        <v>2</v>
      </c>
      <c r="B4" s="147">
        <v>0</v>
      </c>
      <c r="C4" s="148" t="s">
        <v>3</v>
      </c>
      <c r="D4" s="147">
        <v>164</v>
      </c>
    </row>
    <row r="5" spans="1:4" ht="15" thickBot="1">
      <c r="A5" s="146" t="s">
        <v>4</v>
      </c>
      <c r="B5" s="149">
        <v>200</v>
      </c>
      <c r="C5" s="148" t="s">
        <v>13</v>
      </c>
      <c r="D5" s="150">
        <v>121.13</v>
      </c>
    </row>
    <row r="6" spans="1:4" ht="22.2" thickBot="1">
      <c r="A6" s="146" t="s">
        <v>14</v>
      </c>
      <c r="B6" s="149">
        <v>0</v>
      </c>
      <c r="C6" s="148" t="s">
        <v>15</v>
      </c>
      <c r="D6" s="151">
        <v>25.13</v>
      </c>
    </row>
    <row r="7" spans="1:4" ht="15" thickBot="1">
      <c r="A7" s="146" t="s">
        <v>16</v>
      </c>
      <c r="B7" s="149">
        <v>200</v>
      </c>
      <c r="C7" s="148" t="s">
        <v>17</v>
      </c>
      <c r="D7" s="151">
        <v>17.739999999999998</v>
      </c>
    </row>
    <row r="8" spans="1:4" ht="15" thickBot="1">
      <c r="A8" s="137" t="s">
        <v>18</v>
      </c>
      <c r="B8" s="149">
        <v>0</v>
      </c>
      <c r="C8" s="148" t="s">
        <v>5</v>
      </c>
      <c r="D8" s="151">
        <v>36</v>
      </c>
    </row>
    <row r="9" spans="1:4" ht="15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15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15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15" thickBot="1">
      <c r="A12" s="153"/>
      <c r="B12" s="154"/>
      <c r="C12" s="148" t="s">
        <v>21</v>
      </c>
      <c r="D12" s="150">
        <v>0</v>
      </c>
    </row>
    <row r="13" spans="1:4" ht="15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15" thickBot="1">
      <c r="A14" s="153"/>
      <c r="B14" s="155"/>
      <c r="C14" s="148" t="s">
        <v>23</v>
      </c>
      <c r="D14" s="151">
        <v>0</v>
      </c>
    </row>
    <row r="15" spans="1:4" ht="15" thickBot="1">
      <c r="A15" s="153"/>
      <c r="B15" s="155"/>
      <c r="C15" s="148" t="s">
        <v>24</v>
      </c>
      <c r="D15" s="151">
        <v>0</v>
      </c>
    </row>
    <row r="16" spans="1:4" ht="15" thickBot="1">
      <c r="A16" s="153"/>
      <c r="B16" s="155"/>
      <c r="C16" s="148" t="s">
        <v>25</v>
      </c>
      <c r="D16" s="151">
        <v>19</v>
      </c>
    </row>
    <row r="17" spans="1:4" ht="15" thickBot="1">
      <c r="A17" s="153"/>
      <c r="B17" s="155"/>
      <c r="C17" s="148" t="s">
        <v>26</v>
      </c>
      <c r="D17" s="151">
        <v>0</v>
      </c>
    </row>
    <row r="18" spans="1:4" ht="15" thickBot="1">
      <c r="A18" s="153"/>
      <c r="B18" s="155"/>
      <c r="C18" s="148" t="s">
        <v>27</v>
      </c>
      <c r="D18" s="147">
        <v>17</v>
      </c>
    </row>
    <row r="19" spans="1:4" ht="15" thickBot="1">
      <c r="A19" s="156" t="s">
        <v>28</v>
      </c>
      <c r="B19" s="149">
        <v>200</v>
      </c>
      <c r="C19" s="157" t="s">
        <v>8</v>
      </c>
      <c r="D19" s="149">
        <v>200</v>
      </c>
    </row>
  </sheetData>
  <phoneticPr fontId="2" type="noConversion"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>
  <sheetPr codeName="Sheet175"/>
  <dimension ref="A1:D19"/>
  <sheetViews>
    <sheetView workbookViewId="0">
      <selection sqref="A1:D19"/>
    </sheetView>
  </sheetViews>
  <sheetFormatPr defaultRowHeight="14.4"/>
  <sheetData>
    <row r="1" spans="1:4" ht="43.8" thickBot="1">
      <c r="A1" s="116" t="s">
        <v>256</v>
      </c>
      <c r="B1" s="117"/>
      <c r="C1" s="117"/>
      <c r="D1" s="118" t="s">
        <v>0</v>
      </c>
    </row>
    <row r="2" spans="1:4" ht="76.2" thickBot="1">
      <c r="A2" s="119" t="s">
        <v>114</v>
      </c>
      <c r="B2" s="120"/>
      <c r="C2" s="121" t="s">
        <v>115</v>
      </c>
      <c r="D2" s="120"/>
    </row>
    <row r="3" spans="1:4" ht="54.6" thickBot="1">
      <c r="A3" s="122" t="s">
        <v>116</v>
      </c>
      <c r="B3" s="123" t="s">
        <v>1</v>
      </c>
      <c r="C3" s="124" t="s">
        <v>117</v>
      </c>
      <c r="D3" s="123" t="s">
        <v>1</v>
      </c>
    </row>
    <row r="4" spans="1:4" ht="22.2" thickBot="1">
      <c r="A4" s="125" t="s">
        <v>2</v>
      </c>
      <c r="B4" s="158">
        <v>1115.44</v>
      </c>
      <c r="C4" s="127" t="s">
        <v>3</v>
      </c>
      <c r="D4" s="126">
        <v>710.94</v>
      </c>
    </row>
    <row r="5" spans="1:4" ht="33" thickBot="1">
      <c r="A5" s="125" t="s">
        <v>4</v>
      </c>
      <c r="B5" s="128">
        <v>0</v>
      </c>
      <c r="C5" s="127" t="s">
        <v>118</v>
      </c>
      <c r="D5" s="129">
        <v>384.87</v>
      </c>
    </row>
    <row r="6" spans="1:4" ht="43.8" thickBot="1">
      <c r="A6" s="125" t="s">
        <v>119</v>
      </c>
      <c r="B6" s="128">
        <v>0</v>
      </c>
      <c r="C6" s="127" t="s">
        <v>120</v>
      </c>
      <c r="D6" s="130">
        <v>94.44</v>
      </c>
    </row>
    <row r="7" spans="1:4" ht="33" thickBot="1">
      <c r="A7" s="125" t="s">
        <v>121</v>
      </c>
      <c r="B7" s="128">
        <v>0</v>
      </c>
      <c r="C7" s="127" t="s">
        <v>122</v>
      </c>
      <c r="D7" s="130">
        <v>231.63</v>
      </c>
    </row>
    <row r="8" spans="1:4" ht="22.2" thickBot="1">
      <c r="A8" s="116" t="s">
        <v>123</v>
      </c>
      <c r="B8" s="128">
        <v>0</v>
      </c>
      <c r="C8" s="127" t="s">
        <v>5</v>
      </c>
      <c r="D8" s="130">
        <v>404.5</v>
      </c>
    </row>
    <row r="9" spans="1:4" ht="43.8" thickBot="1">
      <c r="A9" s="131" t="s">
        <v>124</v>
      </c>
      <c r="B9" s="128">
        <v>0</v>
      </c>
      <c r="C9" s="127" t="s">
        <v>118</v>
      </c>
      <c r="D9" s="130">
        <v>0</v>
      </c>
    </row>
    <row r="10" spans="1:4" ht="33" thickBot="1">
      <c r="A10" s="125" t="s">
        <v>125</v>
      </c>
      <c r="B10" s="128">
        <v>0</v>
      </c>
      <c r="C10" s="127" t="s">
        <v>120</v>
      </c>
      <c r="D10" s="130">
        <v>404.5</v>
      </c>
    </row>
    <row r="11" spans="1:4" ht="33" thickBot="1">
      <c r="A11" s="125" t="s">
        <v>6</v>
      </c>
      <c r="B11" s="128">
        <v>0</v>
      </c>
      <c r="C11" s="127" t="s">
        <v>122</v>
      </c>
      <c r="D11" s="126">
        <v>0</v>
      </c>
    </row>
    <row r="12" spans="1:4" ht="33" thickBot="1">
      <c r="A12" s="132"/>
      <c r="B12" s="133"/>
      <c r="C12" s="127" t="s">
        <v>126</v>
      </c>
      <c r="D12" s="129">
        <v>0</v>
      </c>
    </row>
    <row r="13" spans="1:4" ht="22.2" thickBot="1">
      <c r="A13" s="125" t="s">
        <v>7</v>
      </c>
      <c r="B13" s="128">
        <v>0</v>
      </c>
      <c r="C13" s="127" t="s">
        <v>127</v>
      </c>
      <c r="D13" s="130">
        <v>0</v>
      </c>
    </row>
    <row r="14" spans="1:4" ht="22.2" thickBot="1">
      <c r="A14" s="132"/>
      <c r="B14" s="134"/>
      <c r="C14" s="127" t="s">
        <v>128</v>
      </c>
      <c r="D14" s="130">
        <v>0</v>
      </c>
    </row>
    <row r="15" spans="1:4" ht="22.2" thickBot="1">
      <c r="A15" s="132"/>
      <c r="B15" s="134"/>
      <c r="C15" s="127" t="s">
        <v>129</v>
      </c>
      <c r="D15" s="130">
        <v>0</v>
      </c>
    </row>
    <row r="16" spans="1:4" ht="33" thickBot="1">
      <c r="A16" s="132"/>
      <c r="B16" s="134"/>
      <c r="C16" s="127" t="s">
        <v>130</v>
      </c>
      <c r="D16" s="130">
        <v>0</v>
      </c>
    </row>
    <row r="17" spans="1:4" ht="33" thickBot="1">
      <c r="A17" s="132"/>
      <c r="B17" s="134"/>
      <c r="C17" s="127" t="s">
        <v>131</v>
      </c>
      <c r="D17" s="130">
        <v>0</v>
      </c>
    </row>
    <row r="18" spans="1:4" ht="22.2" thickBot="1">
      <c r="A18" s="132"/>
      <c r="B18" s="134"/>
      <c r="C18" s="127" t="s">
        <v>132</v>
      </c>
      <c r="D18" s="126">
        <v>0</v>
      </c>
    </row>
    <row r="19" spans="1:4" ht="54.6" thickBot="1">
      <c r="A19" s="135" t="s">
        <v>133</v>
      </c>
      <c r="B19" s="159">
        <v>1115.44</v>
      </c>
      <c r="C19" s="136" t="s">
        <v>8</v>
      </c>
      <c r="D19" s="159">
        <v>1115.44</v>
      </c>
    </row>
  </sheetData>
  <phoneticPr fontId="2" type="noConversion"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>
  <sheetPr codeName="Sheet176"/>
  <dimension ref="A1:D19"/>
  <sheetViews>
    <sheetView topLeftCell="A3" workbookViewId="0">
      <selection activeCell="D18" sqref="D18"/>
    </sheetView>
  </sheetViews>
  <sheetFormatPr defaultRowHeight="14.4"/>
  <cols>
    <col min="1" max="1" width="23.6640625" customWidth="1"/>
    <col min="2" max="2" width="27" customWidth="1"/>
    <col min="3" max="3" width="34.33203125" customWidth="1"/>
    <col min="4" max="4" width="25.33203125" customWidth="1"/>
  </cols>
  <sheetData>
    <row r="1" spans="1:4" ht="15" thickBot="1">
      <c r="A1" s="92" t="s">
        <v>257</v>
      </c>
      <c r="B1" s="208"/>
      <c r="C1" s="208"/>
      <c r="D1" s="94" t="s">
        <v>0</v>
      </c>
    </row>
    <row r="2" spans="1:4" ht="15" thickBot="1">
      <c r="A2" s="95" t="s">
        <v>114</v>
      </c>
      <c r="B2" s="96"/>
      <c r="C2" s="97" t="s">
        <v>115</v>
      </c>
      <c r="D2" s="96"/>
    </row>
    <row r="3" spans="1:4" ht="15" thickBot="1">
      <c r="A3" s="98" t="s">
        <v>116</v>
      </c>
      <c r="B3" s="99" t="s">
        <v>1</v>
      </c>
      <c r="C3" s="100" t="s">
        <v>117</v>
      </c>
      <c r="D3" s="99" t="s">
        <v>1</v>
      </c>
    </row>
    <row r="4" spans="1:4" ht="15" thickBot="1">
      <c r="A4" s="101" t="s">
        <v>2</v>
      </c>
      <c r="B4" s="209">
        <v>7185.24</v>
      </c>
      <c r="C4" s="103" t="s">
        <v>3</v>
      </c>
      <c r="D4" s="102">
        <v>38.24</v>
      </c>
    </row>
    <row r="5" spans="1:4" ht="15" thickBot="1">
      <c r="A5" s="101" t="s">
        <v>4</v>
      </c>
      <c r="B5" s="104"/>
      <c r="C5" s="103" t="s">
        <v>118</v>
      </c>
      <c r="D5" s="105">
        <v>32.07</v>
      </c>
    </row>
    <row r="6" spans="1:4" ht="15" thickBot="1">
      <c r="A6" s="101" t="s">
        <v>119</v>
      </c>
      <c r="B6" s="104"/>
      <c r="C6" s="103" t="s">
        <v>120</v>
      </c>
      <c r="D6" s="106">
        <v>2.82</v>
      </c>
    </row>
    <row r="7" spans="1:4" ht="15" thickBot="1">
      <c r="A7" s="101" t="s">
        <v>121</v>
      </c>
      <c r="B7" s="104"/>
      <c r="C7" s="103" t="s">
        <v>122</v>
      </c>
      <c r="D7" s="106">
        <v>3.35</v>
      </c>
    </row>
    <row r="8" spans="1:4" ht="15" thickBot="1">
      <c r="A8" s="92" t="s">
        <v>123</v>
      </c>
      <c r="B8" s="104"/>
      <c r="C8" s="103" t="s">
        <v>5</v>
      </c>
      <c r="D8" s="210">
        <v>7147</v>
      </c>
    </row>
    <row r="9" spans="1:4" ht="15" thickBot="1">
      <c r="A9" s="107" t="s">
        <v>124</v>
      </c>
      <c r="B9" s="104"/>
      <c r="C9" s="103" t="s">
        <v>118</v>
      </c>
      <c r="D9" s="106"/>
    </row>
    <row r="10" spans="1:4" ht="15" thickBot="1">
      <c r="A10" s="101" t="s">
        <v>125</v>
      </c>
      <c r="B10" s="104"/>
      <c r="C10" s="103" t="s">
        <v>120</v>
      </c>
      <c r="D10" s="106"/>
    </row>
    <row r="11" spans="1:4" ht="15" thickBot="1">
      <c r="A11" s="101" t="s">
        <v>6</v>
      </c>
      <c r="B11" s="104"/>
      <c r="C11" s="103" t="s">
        <v>122</v>
      </c>
      <c r="D11" s="102"/>
    </row>
    <row r="12" spans="1:4" ht="15" thickBot="1">
      <c r="A12" s="108"/>
      <c r="B12" s="109"/>
      <c r="C12" s="103" t="s">
        <v>126</v>
      </c>
      <c r="D12" s="105"/>
    </row>
    <row r="13" spans="1:4" ht="15" thickBot="1">
      <c r="A13" s="101" t="s">
        <v>7</v>
      </c>
      <c r="B13" s="104"/>
      <c r="C13" s="103" t="s">
        <v>127</v>
      </c>
      <c r="D13" s="106"/>
    </row>
    <row r="14" spans="1:4" ht="15" thickBot="1">
      <c r="A14" s="108"/>
      <c r="B14" s="110"/>
      <c r="C14" s="103" t="s">
        <v>128</v>
      </c>
      <c r="D14" s="106"/>
    </row>
    <row r="15" spans="1:4" ht="15" thickBot="1">
      <c r="A15" s="108"/>
      <c r="B15" s="110"/>
      <c r="C15" s="103" t="s">
        <v>129</v>
      </c>
      <c r="D15" s="106"/>
    </row>
    <row r="16" spans="1:4" ht="15" thickBot="1">
      <c r="A16" s="108"/>
      <c r="B16" s="110"/>
      <c r="C16" s="103" t="s">
        <v>130</v>
      </c>
      <c r="D16" s="106"/>
    </row>
    <row r="17" spans="1:4" ht="15" thickBot="1">
      <c r="A17" s="108"/>
      <c r="B17" s="110"/>
      <c r="C17" s="103" t="s">
        <v>131</v>
      </c>
      <c r="D17" s="106"/>
    </row>
    <row r="18" spans="1:4" ht="15" thickBot="1">
      <c r="A18" s="108"/>
      <c r="B18" s="110"/>
      <c r="C18" s="103" t="s">
        <v>132</v>
      </c>
      <c r="D18" s="209">
        <v>7147</v>
      </c>
    </row>
    <row r="19" spans="1:4" ht="15" thickBot="1">
      <c r="A19" s="111" t="s">
        <v>133</v>
      </c>
      <c r="B19" s="211">
        <v>7185.24</v>
      </c>
      <c r="C19" s="112" t="s">
        <v>8</v>
      </c>
      <c r="D19" s="211">
        <v>7185.24</v>
      </c>
    </row>
  </sheetData>
  <phoneticPr fontId="2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>
  <sheetPr codeName="Sheet177"/>
  <dimension ref="A1:D19"/>
  <sheetViews>
    <sheetView workbookViewId="0">
      <selection sqref="A1:D19"/>
    </sheetView>
  </sheetViews>
  <sheetFormatPr defaultRowHeight="14.4"/>
  <sheetData>
    <row r="1" spans="1:4" ht="15" thickBot="1">
      <c r="A1" s="92" t="s">
        <v>258</v>
      </c>
      <c r="B1" s="208"/>
      <c r="C1" s="208"/>
      <c r="D1" s="94" t="s">
        <v>0</v>
      </c>
    </row>
    <row r="2" spans="1:4" ht="15" thickBot="1">
      <c r="A2" s="95" t="s">
        <v>114</v>
      </c>
      <c r="B2" s="96"/>
      <c r="C2" s="97" t="s">
        <v>115</v>
      </c>
      <c r="D2" s="96"/>
    </row>
    <row r="3" spans="1:4" ht="15" thickBot="1">
      <c r="A3" s="98" t="s">
        <v>116</v>
      </c>
      <c r="B3" s="99" t="s">
        <v>1</v>
      </c>
      <c r="C3" s="100" t="s">
        <v>117</v>
      </c>
      <c r="D3" s="99" t="s">
        <v>1</v>
      </c>
    </row>
    <row r="4" spans="1:4" ht="15" thickBot="1">
      <c r="A4" s="101" t="s">
        <v>2</v>
      </c>
      <c r="B4" s="102">
        <v>321.10000000000002</v>
      </c>
      <c r="C4" s="103" t="s">
        <v>3</v>
      </c>
      <c r="D4" s="102">
        <v>291.10000000000002</v>
      </c>
    </row>
    <row r="5" spans="1:4" ht="15" thickBot="1">
      <c r="A5" s="101" t="s">
        <v>4</v>
      </c>
      <c r="B5" s="104">
        <v>43</v>
      </c>
      <c r="C5" s="103" t="s">
        <v>118</v>
      </c>
      <c r="D5" s="105">
        <v>211.9</v>
      </c>
    </row>
    <row r="6" spans="1:4" ht="15" thickBot="1">
      <c r="A6" s="101" t="s">
        <v>119</v>
      </c>
      <c r="B6" s="104">
        <v>15</v>
      </c>
      <c r="C6" s="103" t="s">
        <v>120</v>
      </c>
      <c r="D6" s="106">
        <v>17.510000000000002</v>
      </c>
    </row>
    <row r="7" spans="1:4" ht="15" thickBot="1">
      <c r="A7" s="101" t="s">
        <v>121</v>
      </c>
      <c r="B7" s="104">
        <v>20</v>
      </c>
      <c r="C7" s="103" t="s">
        <v>122</v>
      </c>
      <c r="D7" s="106">
        <v>61.69</v>
      </c>
    </row>
    <row r="8" spans="1:4" ht="15" thickBot="1">
      <c r="A8" s="92" t="s">
        <v>123</v>
      </c>
      <c r="B8" s="104"/>
      <c r="C8" s="103" t="s">
        <v>5</v>
      </c>
      <c r="D8" s="106">
        <v>73</v>
      </c>
    </row>
    <row r="9" spans="1:4" ht="15" thickBot="1">
      <c r="A9" s="107" t="s">
        <v>124</v>
      </c>
      <c r="B9" s="104">
        <v>8</v>
      </c>
      <c r="C9" s="103" t="s">
        <v>118</v>
      </c>
      <c r="D9" s="106"/>
    </row>
    <row r="10" spans="1:4" ht="15" thickBot="1">
      <c r="A10" s="101" t="s">
        <v>125</v>
      </c>
      <c r="B10" s="104"/>
      <c r="C10" s="103" t="s">
        <v>120</v>
      </c>
      <c r="D10" s="106"/>
    </row>
    <row r="11" spans="1:4" ht="15" thickBot="1">
      <c r="A11" s="101" t="s">
        <v>6</v>
      </c>
      <c r="B11" s="104"/>
      <c r="C11" s="103" t="s">
        <v>122</v>
      </c>
      <c r="D11" s="102">
        <v>73</v>
      </c>
    </row>
    <row r="12" spans="1:4" ht="15" thickBot="1">
      <c r="A12" s="108"/>
      <c r="B12" s="109"/>
      <c r="C12" s="103" t="s">
        <v>126</v>
      </c>
      <c r="D12" s="105"/>
    </row>
    <row r="13" spans="1:4" ht="15" thickBot="1">
      <c r="A13" s="101" t="s">
        <v>7</v>
      </c>
      <c r="B13" s="104"/>
      <c r="C13" s="103" t="s">
        <v>127</v>
      </c>
      <c r="D13" s="106"/>
    </row>
    <row r="14" spans="1:4" ht="15" thickBot="1">
      <c r="A14" s="108"/>
      <c r="B14" s="110"/>
      <c r="C14" s="103" t="s">
        <v>128</v>
      </c>
      <c r="D14" s="106"/>
    </row>
    <row r="15" spans="1:4" ht="15" thickBot="1">
      <c r="A15" s="108"/>
      <c r="B15" s="110"/>
      <c r="C15" s="103" t="s">
        <v>129</v>
      </c>
      <c r="D15" s="106"/>
    </row>
    <row r="16" spans="1:4" ht="15" thickBot="1">
      <c r="A16" s="108"/>
      <c r="B16" s="110"/>
      <c r="C16" s="103" t="s">
        <v>130</v>
      </c>
      <c r="D16" s="106"/>
    </row>
    <row r="17" spans="1:4" ht="15" thickBot="1">
      <c r="A17" s="108"/>
      <c r="B17" s="110"/>
      <c r="C17" s="103" t="s">
        <v>131</v>
      </c>
      <c r="D17" s="106"/>
    </row>
    <row r="18" spans="1:4" ht="15" thickBot="1">
      <c r="A18" s="108"/>
      <c r="B18" s="110"/>
      <c r="C18" s="103" t="s">
        <v>132</v>
      </c>
      <c r="D18" s="102"/>
    </row>
    <row r="19" spans="1:4" ht="15" thickBot="1">
      <c r="A19" s="111" t="s">
        <v>133</v>
      </c>
      <c r="B19" s="104">
        <v>364.1</v>
      </c>
      <c r="C19" s="112" t="s">
        <v>8</v>
      </c>
      <c r="D19" s="104">
        <v>364.1</v>
      </c>
    </row>
  </sheetData>
  <phoneticPr fontId="2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>
  <sheetPr codeName="Sheet178"/>
  <dimension ref="A1:D19"/>
  <sheetViews>
    <sheetView workbookViewId="0">
      <selection sqref="A1:D19"/>
    </sheetView>
  </sheetViews>
  <sheetFormatPr defaultRowHeight="14.4"/>
  <sheetData>
    <row r="1" spans="1:4" ht="15" thickBot="1">
      <c r="A1" s="92" t="s">
        <v>259</v>
      </c>
      <c r="B1" s="208"/>
      <c r="C1" s="208"/>
      <c r="D1" s="94" t="s">
        <v>0</v>
      </c>
    </row>
    <row r="2" spans="1:4" ht="15" thickBot="1">
      <c r="A2" s="95" t="s">
        <v>114</v>
      </c>
      <c r="B2" s="96"/>
      <c r="C2" s="97" t="s">
        <v>115</v>
      </c>
      <c r="D2" s="96"/>
    </row>
    <row r="3" spans="1:4" ht="15" thickBot="1">
      <c r="A3" s="98" t="s">
        <v>116</v>
      </c>
      <c r="B3" s="99" t="s">
        <v>1</v>
      </c>
      <c r="C3" s="100" t="s">
        <v>117</v>
      </c>
      <c r="D3" s="99" t="s">
        <v>1</v>
      </c>
    </row>
    <row r="4" spans="1:4" ht="15" thickBot="1">
      <c r="A4" s="101" t="s">
        <v>2</v>
      </c>
      <c r="B4" s="102">
        <v>23.48</v>
      </c>
      <c r="C4" s="103" t="s">
        <v>3</v>
      </c>
      <c r="D4" s="102">
        <v>18.48</v>
      </c>
    </row>
    <row r="5" spans="1:4" ht="15" thickBot="1">
      <c r="A5" s="101" t="s">
        <v>4</v>
      </c>
      <c r="B5" s="104"/>
      <c r="C5" s="103" t="s">
        <v>118</v>
      </c>
      <c r="D5" s="105">
        <v>15.71</v>
      </c>
    </row>
    <row r="6" spans="1:4" ht="15" thickBot="1">
      <c r="A6" s="101" t="s">
        <v>119</v>
      </c>
      <c r="B6" s="104"/>
      <c r="C6" s="103" t="s">
        <v>120</v>
      </c>
      <c r="D6" s="106">
        <v>1.1299999999999999</v>
      </c>
    </row>
    <row r="7" spans="1:4" ht="15" thickBot="1">
      <c r="A7" s="101" t="s">
        <v>121</v>
      </c>
      <c r="B7" s="104"/>
      <c r="C7" s="103" t="s">
        <v>122</v>
      </c>
      <c r="D7" s="106">
        <v>1.64</v>
      </c>
    </row>
    <row r="8" spans="1:4" ht="15" thickBot="1">
      <c r="A8" s="92" t="s">
        <v>123</v>
      </c>
      <c r="B8" s="104"/>
      <c r="C8" s="103" t="s">
        <v>5</v>
      </c>
      <c r="D8" s="106">
        <v>5</v>
      </c>
    </row>
    <row r="9" spans="1:4" ht="15" thickBot="1">
      <c r="A9" s="107" t="s">
        <v>124</v>
      </c>
      <c r="B9" s="104"/>
      <c r="C9" s="103" t="s">
        <v>118</v>
      </c>
      <c r="D9" s="106"/>
    </row>
    <row r="10" spans="1:4" ht="15" thickBot="1">
      <c r="A10" s="101" t="s">
        <v>125</v>
      </c>
      <c r="B10" s="104"/>
      <c r="C10" s="103" t="s">
        <v>120</v>
      </c>
      <c r="D10" s="106">
        <v>5</v>
      </c>
    </row>
    <row r="11" spans="1:4" ht="15" thickBot="1">
      <c r="A11" s="101" t="s">
        <v>6</v>
      </c>
      <c r="B11" s="104"/>
      <c r="C11" s="103" t="s">
        <v>122</v>
      </c>
      <c r="D11" s="102"/>
    </row>
    <row r="12" spans="1:4" ht="15" thickBot="1">
      <c r="A12" s="108"/>
      <c r="B12" s="109"/>
      <c r="C12" s="103" t="s">
        <v>126</v>
      </c>
      <c r="D12" s="105"/>
    </row>
    <row r="13" spans="1:4" ht="15" thickBot="1">
      <c r="A13" s="101" t="s">
        <v>7</v>
      </c>
      <c r="B13" s="104"/>
      <c r="C13" s="103" t="s">
        <v>127</v>
      </c>
      <c r="D13" s="106"/>
    </row>
    <row r="14" spans="1:4" ht="15" thickBot="1">
      <c r="A14" s="108"/>
      <c r="B14" s="110"/>
      <c r="C14" s="103" t="s">
        <v>128</v>
      </c>
      <c r="D14" s="106"/>
    </row>
    <row r="15" spans="1:4" ht="15" thickBot="1">
      <c r="A15" s="108"/>
      <c r="B15" s="110"/>
      <c r="C15" s="103" t="s">
        <v>129</v>
      </c>
      <c r="D15" s="106"/>
    </row>
    <row r="16" spans="1:4" ht="15" thickBot="1">
      <c r="A16" s="108"/>
      <c r="B16" s="110"/>
      <c r="C16" s="103" t="s">
        <v>130</v>
      </c>
      <c r="D16" s="106"/>
    </row>
    <row r="17" spans="1:4" ht="15" thickBot="1">
      <c r="A17" s="108"/>
      <c r="B17" s="110"/>
      <c r="C17" s="103" t="s">
        <v>131</v>
      </c>
      <c r="D17" s="106"/>
    </row>
    <row r="18" spans="1:4" ht="15" thickBot="1">
      <c r="A18" s="108"/>
      <c r="B18" s="110"/>
      <c r="C18" s="103" t="s">
        <v>132</v>
      </c>
      <c r="D18" s="102"/>
    </row>
    <row r="19" spans="1:4" ht="15" thickBot="1">
      <c r="A19" s="111" t="s">
        <v>133</v>
      </c>
      <c r="B19" s="104"/>
      <c r="C19" s="112" t="s">
        <v>8</v>
      </c>
      <c r="D19" s="104">
        <v>23.48</v>
      </c>
    </row>
  </sheetData>
  <phoneticPr fontId="2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>
  <sheetPr codeName="Sheet179"/>
  <dimension ref="A1:D19"/>
  <sheetViews>
    <sheetView workbookViewId="0">
      <selection sqref="A1:D19"/>
    </sheetView>
  </sheetViews>
  <sheetFormatPr defaultRowHeight="14.4"/>
  <sheetData>
    <row r="1" spans="1:4" ht="15" thickBot="1">
      <c r="A1" s="92" t="s">
        <v>260</v>
      </c>
      <c r="B1" s="208"/>
      <c r="C1" s="208"/>
      <c r="D1" s="94" t="s">
        <v>0</v>
      </c>
    </row>
    <row r="2" spans="1:4" ht="15" thickBot="1">
      <c r="A2" s="95" t="s">
        <v>114</v>
      </c>
      <c r="B2" s="96"/>
      <c r="C2" s="97" t="s">
        <v>115</v>
      </c>
      <c r="D2" s="96"/>
    </row>
    <row r="3" spans="1:4" ht="15" thickBot="1">
      <c r="A3" s="98" t="s">
        <v>116</v>
      </c>
      <c r="B3" s="99" t="s">
        <v>1</v>
      </c>
      <c r="C3" s="100" t="s">
        <v>117</v>
      </c>
      <c r="D3" s="99" t="s">
        <v>1</v>
      </c>
    </row>
    <row r="4" spans="1:4" ht="15" thickBot="1">
      <c r="A4" s="101" t="s">
        <v>2</v>
      </c>
      <c r="B4" s="102">
        <v>694.1</v>
      </c>
      <c r="C4" s="103" t="s">
        <v>3</v>
      </c>
      <c r="D4" s="102">
        <v>588.1</v>
      </c>
    </row>
    <row r="5" spans="1:4" ht="15" thickBot="1">
      <c r="A5" s="101" t="s">
        <v>4</v>
      </c>
      <c r="B5" s="104">
        <v>70</v>
      </c>
      <c r="C5" s="103" t="s">
        <v>118</v>
      </c>
      <c r="D5" s="105">
        <v>359.77</v>
      </c>
    </row>
    <row r="6" spans="1:4" ht="15" thickBot="1">
      <c r="A6" s="101" t="s">
        <v>119</v>
      </c>
      <c r="B6" s="104">
        <v>70</v>
      </c>
      <c r="C6" s="103" t="s">
        <v>120</v>
      </c>
      <c r="D6" s="106">
        <v>28</v>
      </c>
    </row>
    <row r="7" spans="1:4" ht="15" thickBot="1">
      <c r="A7" s="101" t="s">
        <v>121</v>
      </c>
      <c r="B7" s="104"/>
      <c r="C7" s="103" t="s">
        <v>122</v>
      </c>
      <c r="D7" s="106">
        <v>200.33</v>
      </c>
    </row>
    <row r="8" spans="1:4" ht="15" thickBot="1">
      <c r="A8" s="92" t="s">
        <v>123</v>
      </c>
      <c r="B8" s="104"/>
      <c r="C8" s="103" t="s">
        <v>5</v>
      </c>
      <c r="D8" s="106">
        <v>176</v>
      </c>
    </row>
    <row r="9" spans="1:4" ht="15" thickBot="1">
      <c r="A9" s="107" t="s">
        <v>124</v>
      </c>
      <c r="B9" s="104"/>
      <c r="C9" s="103" t="s">
        <v>118</v>
      </c>
      <c r="D9" s="106"/>
    </row>
    <row r="10" spans="1:4" ht="15" thickBot="1">
      <c r="A10" s="101" t="s">
        <v>125</v>
      </c>
      <c r="B10" s="104"/>
      <c r="C10" s="103" t="s">
        <v>120</v>
      </c>
      <c r="D10" s="106">
        <v>171</v>
      </c>
    </row>
    <row r="11" spans="1:4" ht="15" thickBot="1">
      <c r="A11" s="101" t="s">
        <v>6</v>
      </c>
      <c r="B11" s="104"/>
      <c r="C11" s="103" t="s">
        <v>122</v>
      </c>
      <c r="D11" s="102"/>
    </row>
    <row r="12" spans="1:4" ht="15" thickBot="1">
      <c r="A12" s="108"/>
      <c r="B12" s="109"/>
      <c r="C12" s="103" t="s">
        <v>126</v>
      </c>
      <c r="D12" s="105"/>
    </row>
    <row r="13" spans="1:4" ht="15" thickBot="1">
      <c r="A13" s="101" t="s">
        <v>7</v>
      </c>
      <c r="B13" s="104"/>
      <c r="C13" s="103" t="s">
        <v>127</v>
      </c>
      <c r="D13" s="106"/>
    </row>
    <row r="14" spans="1:4" ht="15" thickBot="1">
      <c r="A14" s="108"/>
      <c r="B14" s="110"/>
      <c r="C14" s="103" t="s">
        <v>128</v>
      </c>
      <c r="D14" s="106"/>
    </row>
    <row r="15" spans="1:4" ht="15" thickBot="1">
      <c r="A15" s="108"/>
      <c r="B15" s="110"/>
      <c r="C15" s="103" t="s">
        <v>129</v>
      </c>
      <c r="D15" s="106"/>
    </row>
    <row r="16" spans="1:4" ht="15" thickBot="1">
      <c r="A16" s="108"/>
      <c r="B16" s="110"/>
      <c r="C16" s="103" t="s">
        <v>130</v>
      </c>
      <c r="D16" s="106">
        <v>5</v>
      </c>
    </row>
    <row r="17" spans="1:4" ht="15" thickBot="1">
      <c r="A17" s="108"/>
      <c r="B17" s="110"/>
      <c r="C17" s="103" t="s">
        <v>131</v>
      </c>
      <c r="D17" s="106"/>
    </row>
    <row r="18" spans="1:4" ht="15" thickBot="1">
      <c r="A18" s="108"/>
      <c r="B18" s="110"/>
      <c r="C18" s="103" t="s">
        <v>132</v>
      </c>
      <c r="D18" s="102"/>
    </row>
    <row r="19" spans="1:4" ht="15" thickBot="1">
      <c r="A19" s="111" t="s">
        <v>133</v>
      </c>
      <c r="B19" s="104">
        <v>764.1</v>
      </c>
      <c r="C19" s="112" t="s">
        <v>8</v>
      </c>
      <c r="D19" s="104">
        <v>764.1</v>
      </c>
    </row>
  </sheetData>
  <phoneticPr fontId="2" type="noConversion"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>
  <sheetPr codeName="Sheet180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261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112.9</v>
      </c>
      <c r="C4" s="148" t="s">
        <v>3</v>
      </c>
      <c r="D4" s="147">
        <v>80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80</v>
      </c>
    </row>
    <row r="6" spans="1:4" ht="43.8" thickBot="1">
      <c r="A6" s="146" t="s">
        <v>14</v>
      </c>
      <c r="B6" s="149">
        <v>0</v>
      </c>
      <c r="C6" s="148" t="s">
        <v>15</v>
      </c>
      <c r="D6" s="178"/>
    </row>
    <row r="7" spans="1:4" ht="33" thickBot="1">
      <c r="A7" s="146" t="s">
        <v>16</v>
      </c>
      <c r="B7" s="149">
        <v>0</v>
      </c>
      <c r="C7" s="148" t="s">
        <v>17</v>
      </c>
      <c r="D7" s="178"/>
    </row>
    <row r="8" spans="1:4" ht="22.2" thickBot="1">
      <c r="A8" s="137" t="s">
        <v>18</v>
      </c>
      <c r="B8" s="149">
        <v>0</v>
      </c>
      <c r="C8" s="148" t="s">
        <v>5</v>
      </c>
      <c r="D8" s="151">
        <v>32.9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32.9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76"/>
    </row>
    <row r="19" spans="1:4" ht="43.8" thickBot="1">
      <c r="A19" s="156" t="s">
        <v>28</v>
      </c>
      <c r="B19" s="149">
        <v>112.9</v>
      </c>
      <c r="C19" s="157" t="s">
        <v>8</v>
      </c>
      <c r="D19" s="149">
        <v>112.9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>
  <sheetPr codeName="Sheet181"/>
  <dimension ref="A1:D19"/>
  <sheetViews>
    <sheetView workbookViewId="0">
      <selection sqref="A1:D19"/>
    </sheetView>
  </sheetViews>
  <sheetFormatPr defaultRowHeight="14.4"/>
  <sheetData>
    <row r="1" spans="1:4" ht="15" thickBot="1">
      <c r="A1" s="92" t="s">
        <v>262</v>
      </c>
      <c r="B1" s="208"/>
      <c r="C1" s="208"/>
      <c r="D1" s="94" t="s">
        <v>0</v>
      </c>
    </row>
    <row r="2" spans="1:4" ht="15" thickBot="1">
      <c r="A2" s="95" t="s">
        <v>114</v>
      </c>
      <c r="B2" s="96"/>
      <c r="C2" s="97" t="s">
        <v>115</v>
      </c>
      <c r="D2" s="96"/>
    </row>
    <row r="3" spans="1:4" ht="15" thickBot="1">
      <c r="A3" s="98" t="s">
        <v>116</v>
      </c>
      <c r="B3" s="99" t="s">
        <v>1</v>
      </c>
      <c r="C3" s="100" t="s">
        <v>117</v>
      </c>
      <c r="D3" s="99" t="s">
        <v>1</v>
      </c>
    </row>
    <row r="4" spans="1:4" ht="15" thickBot="1">
      <c r="A4" s="101" t="s">
        <v>2</v>
      </c>
      <c r="B4" s="102">
        <v>958.46</v>
      </c>
      <c r="C4" s="103" t="s">
        <v>3</v>
      </c>
      <c r="D4" s="102">
        <v>608.46</v>
      </c>
    </row>
    <row r="5" spans="1:4" ht="15" thickBot="1">
      <c r="A5" s="101" t="s">
        <v>4</v>
      </c>
      <c r="B5" s="104"/>
      <c r="C5" s="103" t="s">
        <v>118</v>
      </c>
      <c r="D5" s="105">
        <v>411.8</v>
      </c>
    </row>
    <row r="6" spans="1:4" ht="15" thickBot="1">
      <c r="A6" s="101" t="s">
        <v>119</v>
      </c>
      <c r="B6" s="104"/>
      <c r="C6" s="103" t="s">
        <v>120</v>
      </c>
      <c r="D6" s="106">
        <v>37.08</v>
      </c>
    </row>
    <row r="7" spans="1:4" ht="15" thickBot="1">
      <c r="A7" s="101" t="s">
        <v>121</v>
      </c>
      <c r="B7" s="104"/>
      <c r="C7" s="103" t="s">
        <v>122</v>
      </c>
      <c r="D7" s="106">
        <v>159.58000000000001</v>
      </c>
    </row>
    <row r="8" spans="1:4" ht="15" thickBot="1">
      <c r="A8" s="92" t="s">
        <v>123</v>
      </c>
      <c r="B8" s="104"/>
      <c r="C8" s="103" t="s">
        <v>5</v>
      </c>
      <c r="D8" s="106">
        <v>350</v>
      </c>
    </row>
    <row r="9" spans="1:4" ht="15" thickBot="1">
      <c r="A9" s="107" t="s">
        <v>124</v>
      </c>
      <c r="B9" s="104"/>
      <c r="C9" s="103" t="s">
        <v>118</v>
      </c>
      <c r="D9" s="106">
        <v>240</v>
      </c>
    </row>
    <row r="10" spans="1:4" ht="15" thickBot="1">
      <c r="A10" s="101" t="s">
        <v>125</v>
      </c>
      <c r="B10" s="104"/>
      <c r="C10" s="103" t="s">
        <v>120</v>
      </c>
      <c r="D10" s="106"/>
    </row>
    <row r="11" spans="1:4" ht="15" thickBot="1">
      <c r="A11" s="101" t="s">
        <v>6</v>
      </c>
      <c r="B11" s="104"/>
      <c r="C11" s="103" t="s">
        <v>122</v>
      </c>
      <c r="D11" s="102"/>
    </row>
    <row r="12" spans="1:4" ht="15" thickBot="1">
      <c r="A12" s="108"/>
      <c r="B12" s="109"/>
      <c r="C12" s="103" t="s">
        <v>126</v>
      </c>
      <c r="D12" s="105">
        <v>110</v>
      </c>
    </row>
    <row r="13" spans="1:4" ht="15" thickBot="1">
      <c r="A13" s="101" t="s">
        <v>7</v>
      </c>
      <c r="B13" s="104"/>
      <c r="C13" s="103" t="s">
        <v>127</v>
      </c>
      <c r="D13" s="106"/>
    </row>
    <row r="14" spans="1:4" ht="15" thickBot="1">
      <c r="A14" s="108"/>
      <c r="B14" s="110"/>
      <c r="C14" s="103" t="s">
        <v>128</v>
      </c>
      <c r="D14" s="106"/>
    </row>
    <row r="15" spans="1:4" ht="15" thickBot="1">
      <c r="A15" s="108"/>
      <c r="B15" s="110"/>
      <c r="C15" s="103" t="s">
        <v>129</v>
      </c>
      <c r="D15" s="106"/>
    </row>
    <row r="16" spans="1:4" ht="15" thickBot="1">
      <c r="A16" s="108"/>
      <c r="B16" s="110"/>
      <c r="C16" s="103" t="s">
        <v>130</v>
      </c>
      <c r="D16" s="106"/>
    </row>
    <row r="17" spans="1:4" ht="15" thickBot="1">
      <c r="A17" s="108"/>
      <c r="B17" s="110"/>
      <c r="C17" s="103" t="s">
        <v>131</v>
      </c>
      <c r="D17" s="106"/>
    </row>
    <row r="18" spans="1:4" ht="15" thickBot="1">
      <c r="A18" s="108"/>
      <c r="B18" s="110"/>
      <c r="C18" s="103" t="s">
        <v>132</v>
      </c>
      <c r="D18" s="102"/>
    </row>
    <row r="19" spans="1:4" ht="15" thickBot="1">
      <c r="A19" s="111" t="s">
        <v>133</v>
      </c>
      <c r="B19" s="104">
        <v>958.46</v>
      </c>
      <c r="C19" s="112" t="s">
        <v>8</v>
      </c>
      <c r="D19" s="104">
        <v>958.46</v>
      </c>
    </row>
  </sheetData>
  <phoneticPr fontId="2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>
  <sheetPr codeName="Sheet182"/>
  <dimension ref="A1:D19"/>
  <sheetViews>
    <sheetView workbookViewId="0">
      <selection sqref="A1:D19"/>
    </sheetView>
  </sheetViews>
  <sheetFormatPr defaultRowHeight="14.4"/>
  <sheetData>
    <row r="1" spans="1:4" ht="15" thickBot="1">
      <c r="A1" s="1" t="s">
        <v>263</v>
      </c>
      <c r="B1" s="212"/>
      <c r="C1" s="21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61.19</v>
      </c>
      <c r="C4" s="206" t="s">
        <v>3</v>
      </c>
      <c r="D4" s="11">
        <v>39.19</v>
      </c>
    </row>
    <row r="5" spans="1:4" ht="15" thickBot="1">
      <c r="A5" s="10" t="s">
        <v>4</v>
      </c>
      <c r="B5" s="15"/>
      <c r="C5" s="206" t="s">
        <v>13</v>
      </c>
      <c r="D5" s="14">
        <v>19.690000000000001</v>
      </c>
    </row>
    <row r="6" spans="1:4" ht="15" thickBot="1">
      <c r="A6" s="10" t="s">
        <v>14</v>
      </c>
      <c r="B6" s="15"/>
      <c r="C6" s="206" t="s">
        <v>15</v>
      </c>
      <c r="D6" s="16">
        <v>2.59</v>
      </c>
    </row>
    <row r="7" spans="1:4" ht="15" thickBot="1">
      <c r="A7" s="10" t="s">
        <v>16</v>
      </c>
      <c r="B7" s="15"/>
      <c r="C7" s="206" t="s">
        <v>17</v>
      </c>
      <c r="D7" s="16">
        <v>16.91</v>
      </c>
    </row>
    <row r="8" spans="1:4" ht="15" thickBot="1">
      <c r="A8" s="1" t="s">
        <v>18</v>
      </c>
      <c r="B8" s="15"/>
      <c r="C8" s="206" t="s">
        <v>5</v>
      </c>
      <c r="D8" s="16">
        <v>22</v>
      </c>
    </row>
    <row r="9" spans="1:4" ht="15" thickBot="1">
      <c r="A9" s="18" t="s">
        <v>19</v>
      </c>
      <c r="B9" s="15"/>
      <c r="C9" s="206" t="s">
        <v>13</v>
      </c>
      <c r="D9" s="16"/>
    </row>
    <row r="10" spans="1:4" ht="15" thickBot="1">
      <c r="A10" s="10" t="s">
        <v>20</v>
      </c>
      <c r="B10" s="15"/>
      <c r="C10" s="206" t="s">
        <v>15</v>
      </c>
      <c r="D10" s="16">
        <v>12</v>
      </c>
    </row>
    <row r="11" spans="1:4" ht="15" thickBot="1">
      <c r="A11" s="10" t="s">
        <v>6</v>
      </c>
      <c r="B11" s="15"/>
      <c r="C11" s="206" t="s">
        <v>17</v>
      </c>
      <c r="D11" s="11"/>
    </row>
    <row r="12" spans="1:4" ht="15" thickBot="1">
      <c r="A12" s="19"/>
      <c r="B12" s="20"/>
      <c r="C12" s="206" t="s">
        <v>21</v>
      </c>
      <c r="D12" s="14"/>
    </row>
    <row r="13" spans="1:4" ht="15" thickBot="1">
      <c r="A13" s="10" t="s">
        <v>7</v>
      </c>
      <c r="B13" s="15"/>
      <c r="C13" s="206" t="s">
        <v>22</v>
      </c>
      <c r="D13" s="16"/>
    </row>
    <row r="14" spans="1:4" ht="15" thickBot="1">
      <c r="A14" s="19"/>
      <c r="B14" s="21"/>
      <c r="C14" s="206" t="s">
        <v>23</v>
      </c>
      <c r="D14" s="16"/>
    </row>
    <row r="15" spans="1:4" ht="15" thickBot="1">
      <c r="A15" s="19"/>
      <c r="B15" s="21"/>
      <c r="C15" s="206" t="s">
        <v>24</v>
      </c>
      <c r="D15" s="16"/>
    </row>
    <row r="16" spans="1:4" ht="15" thickBot="1">
      <c r="A16" s="19"/>
      <c r="B16" s="21"/>
      <c r="C16" s="206" t="s">
        <v>25</v>
      </c>
      <c r="D16" s="16"/>
    </row>
    <row r="17" spans="1:4" ht="15" thickBot="1">
      <c r="A17" s="19"/>
      <c r="B17" s="21"/>
      <c r="C17" s="206" t="s">
        <v>26</v>
      </c>
      <c r="D17" s="16"/>
    </row>
    <row r="18" spans="1:4" ht="15" thickBot="1">
      <c r="A18" s="19"/>
      <c r="B18" s="21"/>
      <c r="C18" s="206" t="s">
        <v>27</v>
      </c>
      <c r="D18" s="11">
        <v>10</v>
      </c>
    </row>
    <row r="19" spans="1:4" ht="15" thickBot="1">
      <c r="A19" s="22" t="s">
        <v>28</v>
      </c>
      <c r="B19" s="15">
        <v>61.19</v>
      </c>
      <c r="C19" s="23" t="s">
        <v>8</v>
      </c>
      <c r="D19" s="15">
        <v>61.19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D19"/>
  <sheetViews>
    <sheetView workbookViewId="0"/>
  </sheetViews>
  <sheetFormatPr defaultRowHeight="14.4"/>
  <sheetData>
    <row r="1" spans="1:4" ht="15" thickBot="1">
      <c r="A1" s="1" t="s">
        <v>51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79.41</v>
      </c>
      <c r="C4" s="12" t="s">
        <v>3</v>
      </c>
      <c r="D4" s="11">
        <v>61.41</v>
      </c>
    </row>
    <row r="5" spans="1:4" ht="15" thickBot="1">
      <c r="A5" s="10" t="s">
        <v>4</v>
      </c>
      <c r="B5" s="15">
        <v>20</v>
      </c>
      <c r="C5" s="12" t="s">
        <v>13</v>
      </c>
      <c r="D5" s="14">
        <v>51.25</v>
      </c>
    </row>
    <row r="6" spans="1:4" ht="15" thickBot="1">
      <c r="A6" s="10" t="s">
        <v>14</v>
      </c>
      <c r="B6" s="15"/>
      <c r="C6" s="12" t="s">
        <v>15</v>
      </c>
      <c r="D6" s="16">
        <v>4.84</v>
      </c>
    </row>
    <row r="7" spans="1:4" ht="15" thickBot="1">
      <c r="A7" s="10" t="s">
        <v>16</v>
      </c>
      <c r="B7" s="15">
        <v>20</v>
      </c>
      <c r="C7" s="12" t="s">
        <v>17</v>
      </c>
      <c r="D7" s="16">
        <v>5.32</v>
      </c>
    </row>
    <row r="8" spans="1:4" ht="15" thickBot="1">
      <c r="A8" s="1" t="s">
        <v>18</v>
      </c>
      <c r="B8" s="15"/>
      <c r="C8" s="12" t="s">
        <v>5</v>
      </c>
      <c r="D8" s="16">
        <v>38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38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99.41</v>
      </c>
      <c r="C19" s="23" t="s">
        <v>8</v>
      </c>
      <c r="D19" s="15">
        <v>99.41</v>
      </c>
    </row>
  </sheetData>
  <phoneticPr fontId="2" type="noConversion"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>
  <sheetPr codeName="Sheet183"/>
  <dimension ref="A1:D19"/>
  <sheetViews>
    <sheetView topLeftCell="A7" workbookViewId="0">
      <selection sqref="A1:D19"/>
    </sheetView>
  </sheetViews>
  <sheetFormatPr defaultRowHeight="14.4"/>
  <sheetData>
    <row r="1" spans="1:4" ht="15" thickBot="1">
      <c r="A1" s="92" t="s">
        <v>264</v>
      </c>
      <c r="B1" s="208"/>
      <c r="C1" s="208"/>
      <c r="D1" s="94" t="s">
        <v>0</v>
      </c>
    </row>
    <row r="2" spans="1:4" ht="15" thickBot="1">
      <c r="A2" s="95" t="s">
        <v>114</v>
      </c>
      <c r="B2" s="96"/>
      <c r="C2" s="97" t="s">
        <v>115</v>
      </c>
      <c r="D2" s="96"/>
    </row>
    <row r="3" spans="1:4" ht="15" thickBot="1">
      <c r="A3" s="98" t="s">
        <v>116</v>
      </c>
      <c r="B3" s="99" t="s">
        <v>1</v>
      </c>
      <c r="C3" s="100" t="s">
        <v>117</v>
      </c>
      <c r="D3" s="99" t="s">
        <v>1</v>
      </c>
    </row>
    <row r="4" spans="1:4" ht="15" thickBot="1">
      <c r="A4" s="101" t="s">
        <v>2</v>
      </c>
      <c r="B4" s="102">
        <v>40.49</v>
      </c>
      <c r="C4" s="103" t="s">
        <v>3</v>
      </c>
      <c r="D4" s="102">
        <v>30.49</v>
      </c>
    </row>
    <row r="5" spans="1:4" ht="15" thickBot="1">
      <c r="A5" s="101" t="s">
        <v>4</v>
      </c>
      <c r="B5" s="104"/>
      <c r="C5" s="103" t="s">
        <v>118</v>
      </c>
      <c r="D5" s="105">
        <v>25.16</v>
      </c>
    </row>
    <row r="6" spans="1:4" ht="15" thickBot="1">
      <c r="A6" s="101" t="s">
        <v>119</v>
      </c>
      <c r="B6" s="104"/>
      <c r="C6" s="103" t="s">
        <v>120</v>
      </c>
      <c r="D6" s="106">
        <v>2.7</v>
      </c>
    </row>
    <row r="7" spans="1:4" ht="15" thickBot="1">
      <c r="A7" s="101" t="s">
        <v>121</v>
      </c>
      <c r="B7" s="104"/>
      <c r="C7" s="103" t="s">
        <v>122</v>
      </c>
      <c r="D7" s="106">
        <v>2.63</v>
      </c>
    </row>
    <row r="8" spans="1:4" ht="15" thickBot="1">
      <c r="A8" s="92" t="s">
        <v>123</v>
      </c>
      <c r="B8" s="104"/>
      <c r="C8" s="103" t="s">
        <v>5</v>
      </c>
      <c r="D8" s="106">
        <v>10</v>
      </c>
    </row>
    <row r="9" spans="1:4" ht="15" thickBot="1">
      <c r="A9" s="107" t="s">
        <v>124</v>
      </c>
      <c r="B9" s="104"/>
      <c r="C9" s="103" t="s">
        <v>118</v>
      </c>
      <c r="D9" s="106"/>
    </row>
    <row r="10" spans="1:4" ht="15" thickBot="1">
      <c r="A10" s="101" t="s">
        <v>125</v>
      </c>
      <c r="B10" s="104"/>
      <c r="C10" s="103" t="s">
        <v>120</v>
      </c>
      <c r="D10" s="106">
        <v>10</v>
      </c>
    </row>
    <row r="11" spans="1:4" ht="15" thickBot="1">
      <c r="A11" s="101" t="s">
        <v>6</v>
      </c>
      <c r="B11" s="104"/>
      <c r="C11" s="103" t="s">
        <v>122</v>
      </c>
      <c r="D11" s="102"/>
    </row>
    <row r="12" spans="1:4" ht="15" thickBot="1">
      <c r="A12" s="108"/>
      <c r="B12" s="109"/>
      <c r="C12" s="103" t="s">
        <v>126</v>
      </c>
      <c r="D12" s="105"/>
    </row>
    <row r="13" spans="1:4" ht="15" thickBot="1">
      <c r="A13" s="101" t="s">
        <v>7</v>
      </c>
      <c r="B13" s="104"/>
      <c r="C13" s="103" t="s">
        <v>127</v>
      </c>
      <c r="D13" s="106"/>
    </row>
    <row r="14" spans="1:4" ht="15" thickBot="1">
      <c r="A14" s="108"/>
      <c r="B14" s="110"/>
      <c r="C14" s="103" t="s">
        <v>128</v>
      </c>
      <c r="D14" s="106"/>
    </row>
    <row r="15" spans="1:4" ht="15" thickBot="1">
      <c r="A15" s="108"/>
      <c r="B15" s="110"/>
      <c r="C15" s="103" t="s">
        <v>129</v>
      </c>
      <c r="D15" s="106"/>
    </row>
    <row r="16" spans="1:4" ht="15" thickBot="1">
      <c r="A16" s="108"/>
      <c r="B16" s="110"/>
      <c r="C16" s="103" t="s">
        <v>130</v>
      </c>
      <c r="D16" s="106"/>
    </row>
    <row r="17" spans="1:4" ht="15" thickBot="1">
      <c r="A17" s="108"/>
      <c r="B17" s="110"/>
      <c r="C17" s="103" t="s">
        <v>131</v>
      </c>
      <c r="D17" s="106"/>
    </row>
    <row r="18" spans="1:4" ht="15" thickBot="1">
      <c r="A18" s="108"/>
      <c r="B18" s="110"/>
      <c r="C18" s="103" t="s">
        <v>132</v>
      </c>
      <c r="D18" s="102"/>
    </row>
    <row r="19" spans="1:4" ht="15" thickBot="1">
      <c r="A19" s="111" t="s">
        <v>133</v>
      </c>
      <c r="B19" s="104">
        <v>40.49</v>
      </c>
      <c r="C19" s="112" t="s">
        <v>8</v>
      </c>
      <c r="D19" s="104">
        <v>40.49</v>
      </c>
    </row>
  </sheetData>
  <phoneticPr fontId="2" type="noConversion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>
  <sheetPr codeName="Sheet184"/>
  <dimension ref="A1:D19"/>
  <sheetViews>
    <sheetView workbookViewId="0">
      <selection activeCell="B13" sqref="B13"/>
    </sheetView>
  </sheetViews>
  <sheetFormatPr defaultRowHeight="14.4"/>
  <cols>
    <col min="1" max="2" width="38.88671875" customWidth="1"/>
    <col min="3" max="3" width="23.109375" customWidth="1"/>
    <col min="4" max="4" width="29.33203125" customWidth="1"/>
  </cols>
  <sheetData>
    <row r="1" spans="1:4" ht="15" thickBot="1">
      <c r="A1" s="92" t="s">
        <v>265</v>
      </c>
      <c r="B1" s="208"/>
      <c r="C1" s="208"/>
      <c r="D1" s="94" t="s">
        <v>0</v>
      </c>
    </row>
    <row r="2" spans="1:4" ht="15" thickBot="1">
      <c r="A2" s="95" t="s">
        <v>114</v>
      </c>
      <c r="B2" s="96"/>
      <c r="C2" s="97" t="s">
        <v>115</v>
      </c>
      <c r="D2" s="96"/>
    </row>
    <row r="3" spans="1:4" ht="15" thickBot="1">
      <c r="A3" s="98" t="s">
        <v>116</v>
      </c>
      <c r="B3" s="99" t="s">
        <v>1</v>
      </c>
      <c r="C3" s="100" t="s">
        <v>268</v>
      </c>
      <c r="D3" s="99" t="s">
        <v>1</v>
      </c>
    </row>
    <row r="4" spans="1:4" ht="15" thickBot="1">
      <c r="A4" s="101" t="s">
        <v>2</v>
      </c>
      <c r="B4" s="102">
        <v>53.25</v>
      </c>
      <c r="C4" s="103" t="s">
        <v>3</v>
      </c>
      <c r="D4" s="102">
        <v>38.25</v>
      </c>
    </row>
    <row r="5" spans="1:4" ht="15" thickBot="1">
      <c r="A5" s="101" t="s">
        <v>4</v>
      </c>
      <c r="B5" s="104"/>
      <c r="C5" s="103" t="s">
        <v>118</v>
      </c>
      <c r="D5" s="105">
        <v>35.700000000000003</v>
      </c>
    </row>
    <row r="6" spans="1:4" ht="15" thickBot="1">
      <c r="A6" s="101" t="s">
        <v>119</v>
      </c>
      <c r="B6" s="104"/>
      <c r="C6" s="103" t="s">
        <v>120</v>
      </c>
      <c r="D6" s="106">
        <v>2.5499999999999998</v>
      </c>
    </row>
    <row r="7" spans="1:4" ht="15" thickBot="1">
      <c r="A7" s="101" t="s">
        <v>121</v>
      </c>
      <c r="B7" s="104"/>
      <c r="C7" s="103" t="s">
        <v>122</v>
      </c>
      <c r="D7" s="106"/>
    </row>
    <row r="8" spans="1:4" ht="15" thickBot="1">
      <c r="A8" s="92" t="s">
        <v>123</v>
      </c>
      <c r="B8" s="104"/>
      <c r="C8" s="103" t="s">
        <v>5</v>
      </c>
      <c r="D8" s="106">
        <v>15</v>
      </c>
    </row>
    <row r="9" spans="1:4" ht="15" thickBot="1">
      <c r="A9" s="107" t="s">
        <v>124</v>
      </c>
      <c r="B9" s="104"/>
      <c r="C9" s="103" t="s">
        <v>118</v>
      </c>
      <c r="D9" s="106"/>
    </row>
    <row r="10" spans="1:4" ht="15" thickBot="1">
      <c r="A10" s="101" t="s">
        <v>125</v>
      </c>
      <c r="B10" s="104"/>
      <c r="C10" s="103" t="s">
        <v>120</v>
      </c>
      <c r="D10" s="106">
        <v>5</v>
      </c>
    </row>
    <row r="11" spans="1:4" ht="15" thickBot="1">
      <c r="A11" s="101" t="s">
        <v>6</v>
      </c>
      <c r="B11" s="104"/>
      <c r="C11" s="103" t="s">
        <v>122</v>
      </c>
      <c r="D11" s="102"/>
    </row>
    <row r="12" spans="1:4" ht="15" thickBot="1">
      <c r="A12" s="108"/>
      <c r="B12" s="109"/>
      <c r="C12" s="103" t="s">
        <v>126</v>
      </c>
      <c r="D12" s="105"/>
    </row>
    <row r="13" spans="1:4" ht="15" thickBot="1">
      <c r="A13" s="101" t="s">
        <v>7</v>
      </c>
      <c r="B13" s="104"/>
      <c r="C13" s="103" t="s">
        <v>127</v>
      </c>
      <c r="D13" s="106"/>
    </row>
    <row r="14" spans="1:4" ht="15" thickBot="1">
      <c r="A14" s="108"/>
      <c r="B14" s="110"/>
      <c r="C14" s="103" t="s">
        <v>128</v>
      </c>
      <c r="D14" s="106"/>
    </row>
    <row r="15" spans="1:4" ht="15" thickBot="1">
      <c r="A15" s="108"/>
      <c r="B15" s="110"/>
      <c r="C15" s="103" t="s">
        <v>129</v>
      </c>
      <c r="D15" s="106"/>
    </row>
    <row r="16" spans="1:4" ht="15" thickBot="1">
      <c r="A16" s="108"/>
      <c r="B16" s="110"/>
      <c r="C16" s="103" t="s">
        <v>130</v>
      </c>
      <c r="D16" s="106"/>
    </row>
    <row r="17" spans="1:4" ht="15" thickBot="1">
      <c r="A17" s="108"/>
      <c r="B17" s="110"/>
      <c r="C17" s="103" t="s">
        <v>131</v>
      </c>
      <c r="D17" s="106"/>
    </row>
    <row r="18" spans="1:4" ht="15" thickBot="1">
      <c r="A18" s="108"/>
      <c r="B18" s="110"/>
      <c r="C18" s="103" t="s">
        <v>132</v>
      </c>
      <c r="D18" s="102">
        <v>10</v>
      </c>
    </row>
    <row r="19" spans="1:4" ht="15" thickBot="1">
      <c r="A19" s="111" t="s">
        <v>133</v>
      </c>
      <c r="B19" s="104">
        <v>53.25</v>
      </c>
      <c r="C19" s="112" t="s">
        <v>8</v>
      </c>
      <c r="D19" s="104">
        <v>53.25</v>
      </c>
    </row>
  </sheetData>
  <phoneticPr fontId="2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B11" sqref="B11"/>
    </sheetView>
  </sheetViews>
  <sheetFormatPr defaultColWidth="33.33203125" defaultRowHeight="12" customHeight="1"/>
  <cols>
    <col min="1" max="1" width="26.77734375" customWidth="1"/>
    <col min="2" max="2" width="25.109375" customWidth="1"/>
    <col min="3" max="3" width="24.5546875" customWidth="1"/>
    <col min="4" max="4" width="26.5546875" customWidth="1"/>
  </cols>
  <sheetData>
    <row r="1" spans="1:5" ht="12" customHeight="1">
      <c r="A1" s="213" t="s">
        <v>267</v>
      </c>
      <c r="B1" s="214"/>
      <c r="C1" s="214"/>
      <c r="D1" s="214" t="s">
        <v>0</v>
      </c>
      <c r="E1" s="214"/>
    </row>
    <row r="2" spans="1:5" ht="12" customHeight="1">
      <c r="A2" s="215" t="s">
        <v>9</v>
      </c>
      <c r="B2" s="216"/>
      <c r="C2" s="216" t="s">
        <v>10</v>
      </c>
      <c r="D2" s="216"/>
      <c r="E2" s="216"/>
    </row>
    <row r="3" spans="1:5" ht="12" customHeight="1">
      <c r="A3" s="215" t="s">
        <v>11</v>
      </c>
      <c r="B3" s="216" t="s">
        <v>1</v>
      </c>
      <c r="C3" s="216" t="s">
        <v>12</v>
      </c>
      <c r="D3" s="216" t="s">
        <v>1</v>
      </c>
      <c r="E3" s="216"/>
    </row>
    <row r="4" spans="1:5" ht="12" customHeight="1">
      <c r="A4" s="215" t="s">
        <v>2</v>
      </c>
      <c r="B4" s="217">
        <v>5721.57</v>
      </c>
      <c r="C4" s="216" t="s">
        <v>3</v>
      </c>
      <c r="D4" s="217">
        <v>961.57</v>
      </c>
      <c r="E4" s="216"/>
    </row>
    <row r="5" spans="1:5" ht="12" customHeight="1">
      <c r="A5" s="215" t="s">
        <v>4</v>
      </c>
      <c r="B5" s="217">
        <v>5453.8</v>
      </c>
      <c r="C5" s="216" t="s">
        <v>13</v>
      </c>
      <c r="D5" s="217">
        <v>656.28</v>
      </c>
      <c r="E5" s="216"/>
    </row>
    <row r="6" spans="1:5" ht="12" customHeight="1">
      <c r="A6" s="215" t="s">
        <v>14</v>
      </c>
      <c r="B6" s="217">
        <v>470.8</v>
      </c>
      <c r="C6" s="216" t="s">
        <v>15</v>
      </c>
      <c r="D6" s="217">
        <v>35.71</v>
      </c>
      <c r="E6" s="216"/>
    </row>
    <row r="7" spans="1:5" ht="12" customHeight="1">
      <c r="A7" s="215" t="s">
        <v>16</v>
      </c>
      <c r="B7" s="217">
        <v>0</v>
      </c>
      <c r="C7" s="216" t="s">
        <v>17</v>
      </c>
      <c r="D7" s="217">
        <v>269.58</v>
      </c>
      <c r="E7" s="216"/>
    </row>
    <row r="8" spans="1:5" ht="12" customHeight="1">
      <c r="A8" s="215" t="s">
        <v>18</v>
      </c>
      <c r="B8" s="217">
        <v>0</v>
      </c>
      <c r="C8" s="216" t="s">
        <v>5</v>
      </c>
      <c r="D8" s="217">
        <v>10327.799999999999</v>
      </c>
      <c r="E8" s="216"/>
    </row>
    <row r="9" spans="1:5" ht="12" customHeight="1">
      <c r="A9" s="215" t="s">
        <v>19</v>
      </c>
      <c r="B9" s="217">
        <v>0</v>
      </c>
      <c r="C9" s="216" t="s">
        <v>13</v>
      </c>
      <c r="D9" s="217">
        <v>0</v>
      </c>
      <c r="E9" s="216"/>
    </row>
    <row r="10" spans="1:5" ht="12" customHeight="1">
      <c r="A10" s="215" t="s">
        <v>20</v>
      </c>
      <c r="B10" s="217">
        <v>4983</v>
      </c>
      <c r="C10" s="216" t="s">
        <v>15</v>
      </c>
      <c r="D10" s="217">
        <v>10327.799999999999</v>
      </c>
      <c r="E10" s="216"/>
    </row>
    <row r="11" spans="1:5" ht="12" customHeight="1">
      <c r="A11" s="215" t="s">
        <v>6</v>
      </c>
      <c r="B11" s="217">
        <v>114</v>
      </c>
      <c r="C11" s="216" t="s">
        <v>17</v>
      </c>
      <c r="D11" s="217">
        <v>0</v>
      </c>
      <c r="E11" s="216"/>
    </row>
    <row r="12" spans="1:5" ht="12" customHeight="1">
      <c r="A12" s="215"/>
      <c r="B12" s="216"/>
      <c r="C12" s="216" t="s">
        <v>21</v>
      </c>
      <c r="D12" s="217">
        <v>0</v>
      </c>
      <c r="E12" s="216"/>
    </row>
    <row r="13" spans="1:5" ht="12" customHeight="1">
      <c r="A13" s="215" t="s">
        <v>7</v>
      </c>
      <c r="B13" s="217">
        <v>0</v>
      </c>
      <c r="C13" s="216" t="s">
        <v>22</v>
      </c>
      <c r="D13" s="217">
        <v>0</v>
      </c>
      <c r="E13" s="216"/>
    </row>
    <row r="14" spans="1:5" ht="12" customHeight="1">
      <c r="A14" s="215"/>
      <c r="B14" s="216"/>
      <c r="C14" s="216" t="s">
        <v>23</v>
      </c>
      <c r="D14" s="217">
        <v>0</v>
      </c>
      <c r="E14" s="216"/>
    </row>
    <row r="15" spans="1:5" ht="12" customHeight="1">
      <c r="A15" s="215"/>
      <c r="B15" s="216"/>
      <c r="C15" s="216" t="s">
        <v>24</v>
      </c>
      <c r="D15" s="217">
        <v>0</v>
      </c>
      <c r="E15" s="216"/>
    </row>
    <row r="16" spans="1:5" ht="12" customHeight="1">
      <c r="A16" s="215"/>
      <c r="B16" s="216"/>
      <c r="C16" s="216" t="s">
        <v>25</v>
      </c>
      <c r="D16" s="217">
        <v>0</v>
      </c>
      <c r="E16" s="216"/>
    </row>
    <row r="17" spans="1:5" ht="12" customHeight="1">
      <c r="A17" s="215"/>
      <c r="B17" s="216"/>
      <c r="C17" s="216" t="s">
        <v>26</v>
      </c>
      <c r="D17" s="217">
        <v>0</v>
      </c>
      <c r="E17" s="216"/>
    </row>
    <row r="18" spans="1:5" ht="12" customHeight="1">
      <c r="A18" s="215"/>
      <c r="B18" s="216"/>
      <c r="C18" s="216" t="s">
        <v>27</v>
      </c>
      <c r="D18" s="217">
        <v>0</v>
      </c>
      <c r="E18" s="216"/>
    </row>
    <row r="19" spans="1:5" ht="12" customHeight="1">
      <c r="A19" s="215" t="s">
        <v>28</v>
      </c>
      <c r="B19" s="217">
        <v>11289.37</v>
      </c>
      <c r="C19" s="216" t="s">
        <v>8</v>
      </c>
      <c r="D19" s="217">
        <v>11289.37</v>
      </c>
      <c r="E19" s="20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>
  <dimension ref="A1:W183"/>
  <sheetViews>
    <sheetView tabSelected="1" workbookViewId="0">
      <pane ySplit="1" topLeftCell="A170" activePane="bottomLeft" state="frozen"/>
      <selection pane="bottomLeft" activeCell="A184" sqref="A184:XFD186"/>
    </sheetView>
  </sheetViews>
  <sheetFormatPr defaultRowHeight="14.4"/>
  <cols>
    <col min="1" max="1" width="54.33203125" customWidth="1"/>
    <col min="3" max="3" width="16.33203125" customWidth="1"/>
    <col min="8" max="8" width="15" customWidth="1"/>
    <col min="9" max="9" width="11.6640625" customWidth="1"/>
  </cols>
  <sheetData>
    <row r="1" spans="1:23" s="224" customFormat="1" ht="43.2">
      <c r="A1" s="224" t="s">
        <v>270</v>
      </c>
      <c r="B1" s="224" t="s">
        <v>271</v>
      </c>
      <c r="C1" s="224" t="s">
        <v>250</v>
      </c>
      <c r="D1" s="224" t="s">
        <v>272</v>
      </c>
      <c r="E1" s="224" t="s">
        <v>273</v>
      </c>
      <c r="F1" s="224" t="s">
        <v>274</v>
      </c>
      <c r="G1" s="224" t="s">
        <v>275</v>
      </c>
      <c r="H1" s="224" t="s">
        <v>276</v>
      </c>
      <c r="I1" s="224" t="s">
        <v>277</v>
      </c>
      <c r="J1" s="224" t="s">
        <v>278</v>
      </c>
      <c r="K1" s="224" t="s">
        <v>279</v>
      </c>
      <c r="L1" s="224" t="s">
        <v>280</v>
      </c>
      <c r="M1" s="224" t="s">
        <v>281</v>
      </c>
      <c r="N1" s="224" t="s">
        <v>282</v>
      </c>
      <c r="O1" s="224" t="s">
        <v>283</v>
      </c>
      <c r="P1" s="224" t="s">
        <v>284</v>
      </c>
      <c r="Q1" s="224" t="s">
        <v>285</v>
      </c>
      <c r="R1" s="224" t="s">
        <v>286</v>
      </c>
      <c r="S1" s="224" t="s">
        <v>287</v>
      </c>
      <c r="T1" s="224" t="s">
        <v>288</v>
      </c>
      <c r="U1" s="224" t="s">
        <v>289</v>
      </c>
      <c r="V1" s="224" t="s">
        <v>290</v>
      </c>
      <c r="W1" s="224" t="s">
        <v>291</v>
      </c>
    </row>
    <row r="2" spans="1:23">
      <c r="A2" t="str">
        <f>'1'!A1</f>
        <v xml:space="preserve">单位名称：临汾市住房委员会办公室 </v>
      </c>
      <c r="B2">
        <f>'1'!B4</f>
        <v>45.23</v>
      </c>
      <c r="C2">
        <f>'1'!B6</f>
        <v>0</v>
      </c>
      <c r="D2">
        <f>'1'!B7</f>
        <v>0</v>
      </c>
      <c r="E2">
        <f>'1'!B8</f>
        <v>0</v>
      </c>
      <c r="F2">
        <f>'1'!B9</f>
        <v>0</v>
      </c>
      <c r="G2" s="162">
        <f>'1'!B10</f>
        <v>2983.49</v>
      </c>
      <c r="H2">
        <f>'1'!B11</f>
        <v>0</v>
      </c>
      <c r="I2">
        <f>'1'!D5</f>
        <v>777.79</v>
      </c>
      <c r="J2">
        <f>'1'!D6</f>
        <v>38.409999999999997</v>
      </c>
      <c r="K2">
        <f>'1'!D7</f>
        <v>65.55</v>
      </c>
      <c r="L2">
        <f>'1'!D9</f>
        <v>0</v>
      </c>
      <c r="M2">
        <f>'1'!D10</f>
        <v>624.36</v>
      </c>
      <c r="N2">
        <f>'1'!D11</f>
        <v>0</v>
      </c>
      <c r="O2">
        <f>'1'!D12</f>
        <v>0</v>
      </c>
      <c r="P2">
        <f>'1'!D13</f>
        <v>0</v>
      </c>
      <c r="Q2">
        <f>'1'!D14</f>
        <v>0</v>
      </c>
      <c r="R2">
        <f>'1'!D15</f>
        <v>0</v>
      </c>
      <c r="S2" s="162">
        <f>'1'!D16</f>
        <v>1522.61</v>
      </c>
      <c r="T2">
        <f>'1'!D17</f>
        <v>0</v>
      </c>
      <c r="U2">
        <f>'1'!D18</f>
        <v>0</v>
      </c>
      <c r="V2">
        <f>SUM(B2:H2)</f>
        <v>3028.72</v>
      </c>
      <c r="W2">
        <f>SUM(I2:U2)</f>
        <v>3028.72</v>
      </c>
    </row>
    <row r="3" spans="1:23">
      <c r="A3" t="str">
        <f>'2'!A1</f>
        <v>单位名称：临汾市食品药品监督管理局</v>
      </c>
      <c r="B3">
        <f>'2'!B4</f>
        <v>397.97</v>
      </c>
      <c r="C3">
        <f>'2'!B6</f>
        <v>56</v>
      </c>
      <c r="D3">
        <f>'2'!B7</f>
        <v>48</v>
      </c>
      <c r="E3">
        <f>'2'!B8</f>
        <v>0</v>
      </c>
      <c r="F3">
        <f>'2'!B9</f>
        <v>0</v>
      </c>
      <c r="G3">
        <f>'2'!B10</f>
        <v>0</v>
      </c>
      <c r="H3">
        <f>'2'!B11</f>
        <v>0</v>
      </c>
      <c r="I3">
        <f>'2'!D5</f>
        <v>230.98</v>
      </c>
      <c r="J3">
        <f>'2'!D6</f>
        <v>28.68</v>
      </c>
      <c r="K3">
        <f>'2'!D7</f>
        <v>24.31</v>
      </c>
      <c r="L3">
        <f>'2'!D9</f>
        <v>0</v>
      </c>
      <c r="M3">
        <f>'2'!D10</f>
        <v>218</v>
      </c>
      <c r="N3">
        <f>'2'!D11</f>
        <v>0</v>
      </c>
      <c r="O3">
        <f>'2'!D12</f>
        <v>0</v>
      </c>
      <c r="P3">
        <f>'2'!D13</f>
        <v>0</v>
      </c>
      <c r="Q3">
        <f>'2'!D14</f>
        <v>0</v>
      </c>
      <c r="R3">
        <f>'2'!D15</f>
        <v>0</v>
      </c>
      <c r="S3">
        <f>'2'!D16</f>
        <v>0</v>
      </c>
      <c r="T3">
        <f>'2'!D17</f>
        <v>0</v>
      </c>
      <c r="U3">
        <f>'2'!D18</f>
        <v>0</v>
      </c>
      <c r="V3">
        <f t="shared" ref="V3:V66" si="0">SUM(B3:H3)</f>
        <v>501.97</v>
      </c>
      <c r="W3">
        <f t="shared" ref="W3:W66" si="1">SUM(I3:U3)</f>
        <v>501.96999999999997</v>
      </c>
    </row>
    <row r="4" spans="1:23">
      <c r="A4" t="str">
        <f>'3'!A1</f>
        <v>单位名称：临汾市文学艺术界联合会</v>
      </c>
      <c r="B4">
        <f>'3'!B4</f>
        <v>139.96</v>
      </c>
      <c r="C4">
        <f>'3'!B6</f>
        <v>0</v>
      </c>
      <c r="D4">
        <f>'3'!B7</f>
        <v>0</v>
      </c>
      <c r="E4">
        <f>'3'!B8</f>
        <v>0</v>
      </c>
      <c r="F4">
        <f>'3'!B9</f>
        <v>0</v>
      </c>
      <c r="G4">
        <f>'3'!B10</f>
        <v>0</v>
      </c>
      <c r="H4">
        <f>'3'!B11</f>
        <v>0</v>
      </c>
      <c r="I4">
        <f>'3'!D5</f>
        <v>44.65</v>
      </c>
      <c r="J4">
        <f>'3'!D6</f>
        <v>6.84</v>
      </c>
      <c r="K4">
        <f>'3'!D7</f>
        <v>59.47</v>
      </c>
      <c r="L4">
        <f>'3'!D9</f>
        <v>0</v>
      </c>
      <c r="M4">
        <f>'3'!D10</f>
        <v>0</v>
      </c>
      <c r="N4">
        <f>'3'!D11</f>
        <v>0</v>
      </c>
      <c r="O4">
        <f>'3'!D12</f>
        <v>0</v>
      </c>
      <c r="P4">
        <f>'3'!D13</f>
        <v>0</v>
      </c>
      <c r="Q4">
        <f>'3'!D14</f>
        <v>0</v>
      </c>
      <c r="R4">
        <f>'3'!D15</f>
        <v>0</v>
      </c>
      <c r="S4">
        <f>'3'!D16</f>
        <v>0</v>
      </c>
      <c r="T4">
        <f>'3'!D17</f>
        <v>0</v>
      </c>
      <c r="U4">
        <f>'3'!D18</f>
        <v>29</v>
      </c>
      <c r="V4">
        <f t="shared" si="0"/>
        <v>139.96</v>
      </c>
      <c r="W4">
        <f t="shared" si="1"/>
        <v>139.95999999999998</v>
      </c>
    </row>
    <row r="5" spans="1:23">
      <c r="A5" t="str">
        <f>'4'!A1</f>
        <v>单位名称：临汾市卫生局</v>
      </c>
      <c r="B5" s="162">
        <f>'4'!B4</f>
        <v>4900.74</v>
      </c>
      <c r="C5">
        <f>'4'!B6</f>
        <v>95</v>
      </c>
      <c r="D5">
        <f>'4'!B7</f>
        <v>0</v>
      </c>
      <c r="E5">
        <f>'4'!B8</f>
        <v>0</v>
      </c>
      <c r="F5">
        <f>'4'!B9</f>
        <v>0</v>
      </c>
      <c r="G5">
        <f>'4'!B10</f>
        <v>0</v>
      </c>
      <c r="H5">
        <f>'4'!B11</f>
        <v>0</v>
      </c>
      <c r="I5" s="162">
        <f>'4'!D5</f>
        <v>2506.3000000000002</v>
      </c>
      <c r="J5">
        <f>'4'!D6</f>
        <v>20.239999999999998</v>
      </c>
      <c r="K5">
        <f>'4'!D7</f>
        <v>312.70999999999998</v>
      </c>
      <c r="L5">
        <f>'4'!D9</f>
        <v>142.41999999999999</v>
      </c>
      <c r="M5">
        <f>'4'!D10</f>
        <v>215</v>
      </c>
      <c r="N5">
        <f>'4'!D11</f>
        <v>295</v>
      </c>
      <c r="O5">
        <f>'4'!D12</f>
        <v>0</v>
      </c>
      <c r="P5">
        <f>'4'!D13</f>
        <v>0</v>
      </c>
      <c r="Q5">
        <f>'4'!D14</f>
        <v>0</v>
      </c>
      <c r="R5">
        <f>'4'!D15</f>
        <v>0</v>
      </c>
      <c r="S5">
        <f>'4'!D16</f>
        <v>0</v>
      </c>
      <c r="T5">
        <f>'4'!D17</f>
        <v>0</v>
      </c>
      <c r="U5" s="162">
        <f>'4'!D18</f>
        <v>1504.07</v>
      </c>
      <c r="V5">
        <f t="shared" si="0"/>
        <v>4995.74</v>
      </c>
      <c r="W5">
        <f t="shared" si="1"/>
        <v>4995.74</v>
      </c>
    </row>
    <row r="6" spans="1:23">
      <c r="A6" t="str">
        <f>'5'!A1</f>
        <v>单位名称：临汾市委统战部</v>
      </c>
      <c r="B6">
        <f>'5'!B4</f>
        <v>315.39</v>
      </c>
      <c r="C6">
        <f>'5'!B6</f>
        <v>0</v>
      </c>
      <c r="D6">
        <f>'5'!B7</f>
        <v>0</v>
      </c>
      <c r="E6">
        <f>'5'!B8</f>
        <v>0</v>
      </c>
      <c r="F6">
        <f>'5'!B9</f>
        <v>0</v>
      </c>
      <c r="G6">
        <f>'5'!B10</f>
        <v>0</v>
      </c>
      <c r="H6">
        <f>'5'!B11</f>
        <v>0</v>
      </c>
      <c r="I6">
        <f>'5'!D5</f>
        <v>91.17</v>
      </c>
      <c r="J6">
        <f>'5'!D6</f>
        <v>14.02</v>
      </c>
      <c r="K6">
        <f>'5'!D7</f>
        <v>74.2</v>
      </c>
      <c r="L6">
        <f>'5'!D9</f>
        <v>0</v>
      </c>
      <c r="M6">
        <f>'5'!D10</f>
        <v>136</v>
      </c>
      <c r="N6">
        <f>'5'!D11</f>
        <v>0</v>
      </c>
      <c r="O6">
        <f>'5'!D12</f>
        <v>0</v>
      </c>
      <c r="P6">
        <f>'5'!D13</f>
        <v>0</v>
      </c>
      <c r="Q6">
        <f>'5'!D14</f>
        <v>0</v>
      </c>
      <c r="R6">
        <f>'5'!D15</f>
        <v>0</v>
      </c>
      <c r="S6">
        <f>'5'!D16</f>
        <v>0</v>
      </c>
      <c r="T6">
        <f>'5'!D17</f>
        <v>0</v>
      </c>
      <c r="U6">
        <f>'5'!D18</f>
        <v>0</v>
      </c>
      <c r="V6">
        <f t="shared" si="0"/>
        <v>315.39</v>
      </c>
      <c r="W6">
        <f t="shared" si="1"/>
        <v>315.39</v>
      </c>
    </row>
    <row r="7" spans="1:23">
      <c r="A7" t="str">
        <f>'6'!A1</f>
        <v>单位名称：临汾市司法局</v>
      </c>
      <c r="B7">
        <f>'6'!B4</f>
        <v>566.13</v>
      </c>
      <c r="C7">
        <f>'6'!B6</f>
        <v>0</v>
      </c>
      <c r="D7">
        <f>'6'!B7</f>
        <v>0</v>
      </c>
      <c r="E7">
        <f>'6'!B8</f>
        <v>0</v>
      </c>
      <c r="F7">
        <f>'6'!B9</f>
        <v>0</v>
      </c>
      <c r="G7">
        <f>'6'!B10</f>
        <v>0</v>
      </c>
      <c r="H7">
        <f>'6'!B11</f>
        <v>0</v>
      </c>
      <c r="I7">
        <f>'6'!D5</f>
        <v>270.33</v>
      </c>
      <c r="J7">
        <f>'6'!D6</f>
        <v>29.13</v>
      </c>
      <c r="K7">
        <f>'6'!D7</f>
        <v>161.66999999999999</v>
      </c>
      <c r="L7">
        <f>'6'!D9</f>
        <v>0</v>
      </c>
      <c r="M7">
        <f>'6'!D10</f>
        <v>105</v>
      </c>
      <c r="N7">
        <f>'6'!D11</f>
        <v>0</v>
      </c>
      <c r="O7">
        <f>'6'!D12</f>
        <v>0</v>
      </c>
      <c r="P7">
        <f>'6'!D13</f>
        <v>0</v>
      </c>
      <c r="Q7">
        <f>'6'!D14</f>
        <v>0</v>
      </c>
      <c r="R7">
        <f>'6'!D15</f>
        <v>0</v>
      </c>
      <c r="S7">
        <f>'6'!D16</f>
        <v>0</v>
      </c>
      <c r="T7">
        <f>'6'!D17</f>
        <v>0</v>
      </c>
      <c r="U7">
        <f>'6'!D18</f>
        <v>0</v>
      </c>
      <c r="V7">
        <f t="shared" si="0"/>
        <v>566.13</v>
      </c>
      <c r="W7">
        <f t="shared" si="1"/>
        <v>566.13</v>
      </c>
    </row>
    <row r="8" spans="1:23">
      <c r="A8" t="str">
        <f>'7'!A1</f>
        <v>单位名称：临汾市人民政府办公厅</v>
      </c>
      <c r="B8">
        <f>'7'!B4</f>
        <v>895.15</v>
      </c>
      <c r="C8">
        <f>'7'!B6</f>
        <v>0</v>
      </c>
      <c r="D8">
        <f>'7'!B7</f>
        <v>0</v>
      </c>
      <c r="E8">
        <f>'7'!B8</f>
        <v>0</v>
      </c>
      <c r="F8">
        <f>'7'!B9</f>
        <v>0</v>
      </c>
      <c r="G8">
        <f>'7'!B10</f>
        <v>0</v>
      </c>
      <c r="H8">
        <f>'7'!B11</f>
        <v>0</v>
      </c>
      <c r="I8">
        <f>'7'!D5</f>
        <v>466.64</v>
      </c>
      <c r="J8">
        <f>'7'!D6</f>
        <v>34.53</v>
      </c>
      <c r="K8">
        <f>'7'!D7</f>
        <v>168.98</v>
      </c>
      <c r="L8">
        <f>'7'!D9</f>
        <v>0</v>
      </c>
      <c r="M8">
        <f>'7'!D10</f>
        <v>225</v>
      </c>
      <c r="N8">
        <f>'7'!D11</f>
        <v>0</v>
      </c>
      <c r="O8">
        <f>'7'!D12</f>
        <v>0</v>
      </c>
      <c r="P8">
        <f>'7'!D13</f>
        <v>0</v>
      </c>
      <c r="Q8">
        <f>'7'!D14</f>
        <v>0</v>
      </c>
      <c r="R8">
        <f>'7'!D15</f>
        <v>0</v>
      </c>
      <c r="S8">
        <f>'7'!D16</f>
        <v>0</v>
      </c>
      <c r="T8">
        <f>'7'!D17</f>
        <v>0</v>
      </c>
      <c r="U8">
        <f>'7'!D18</f>
        <v>0</v>
      </c>
      <c r="V8">
        <f t="shared" si="0"/>
        <v>895.15</v>
      </c>
      <c r="W8">
        <f t="shared" si="1"/>
        <v>895.15</v>
      </c>
    </row>
    <row r="9" spans="1:23">
      <c r="A9" t="str">
        <f>'8'!A1</f>
        <v>单位名称：临汾市食品药品检验所</v>
      </c>
      <c r="B9">
        <f>'8'!B4</f>
        <v>260.94</v>
      </c>
      <c r="C9">
        <f>'8'!B6</f>
        <v>0</v>
      </c>
      <c r="D9">
        <f>'8'!B7</f>
        <v>0</v>
      </c>
      <c r="E9">
        <f>'8'!B8</f>
        <v>0</v>
      </c>
      <c r="F9">
        <f>'8'!B9</f>
        <v>0</v>
      </c>
      <c r="G9">
        <f>'8'!B10</f>
        <v>0</v>
      </c>
      <c r="H9">
        <f>'8'!B11</f>
        <v>0</v>
      </c>
      <c r="I9">
        <f>'8'!D5</f>
        <v>143.63999999999999</v>
      </c>
      <c r="J9">
        <f>'8'!D6</f>
        <v>9.6300000000000008</v>
      </c>
      <c r="K9">
        <f>'8'!D7</f>
        <v>69.069999999999993</v>
      </c>
      <c r="L9">
        <f>'8'!D9</f>
        <v>0</v>
      </c>
      <c r="M9">
        <f>'8'!D10</f>
        <v>38.6</v>
      </c>
      <c r="N9">
        <f>'8'!D11</f>
        <v>0</v>
      </c>
      <c r="O9">
        <f>'8'!D12</f>
        <v>0</v>
      </c>
      <c r="P9">
        <f>'8'!D13</f>
        <v>0</v>
      </c>
      <c r="Q9">
        <f>'8'!D14</f>
        <v>0</v>
      </c>
      <c r="R9">
        <f>'8'!D15</f>
        <v>0</v>
      </c>
      <c r="S9">
        <f>'8'!D16</f>
        <v>0</v>
      </c>
      <c r="T9">
        <f>'8'!D17</f>
        <v>0</v>
      </c>
      <c r="U9">
        <f>'8'!D18</f>
        <v>0</v>
      </c>
      <c r="V9">
        <f t="shared" si="0"/>
        <v>260.94</v>
      </c>
      <c r="W9">
        <f t="shared" si="1"/>
        <v>260.94</v>
      </c>
    </row>
    <row r="10" spans="1:23">
      <c r="A10" t="str">
        <f>'9'!A1</f>
        <v xml:space="preserve">单位名称：临汾市商务局机关 </v>
      </c>
      <c r="B10">
        <f>'9'!B4</f>
        <v>652.76</v>
      </c>
      <c r="C10">
        <f>'9'!B6</f>
        <v>0</v>
      </c>
      <c r="D10">
        <f>'9'!B7</f>
        <v>4</v>
      </c>
      <c r="E10">
        <f>'9'!B8</f>
        <v>0</v>
      </c>
      <c r="F10">
        <f>'9'!B9</f>
        <v>0</v>
      </c>
      <c r="G10">
        <f>'9'!B10</f>
        <v>0</v>
      </c>
      <c r="H10">
        <f>'9'!B11</f>
        <v>0</v>
      </c>
      <c r="I10">
        <f>'9'!D5</f>
        <v>302.51</v>
      </c>
      <c r="J10">
        <f>'9'!D6</f>
        <v>34.869999999999997</v>
      </c>
      <c r="K10">
        <f>'9'!D7</f>
        <v>264.38</v>
      </c>
      <c r="L10">
        <f>'9'!D9</f>
        <v>0</v>
      </c>
      <c r="M10">
        <f>'9'!D10</f>
        <v>55</v>
      </c>
      <c r="N10">
        <f>'9'!D11</f>
        <v>0</v>
      </c>
      <c r="O10">
        <f>'9'!D12</f>
        <v>0</v>
      </c>
      <c r="P10">
        <f>'9'!D13</f>
        <v>0</v>
      </c>
      <c r="Q10">
        <f>'9'!D14</f>
        <v>0</v>
      </c>
      <c r="R10">
        <f>'9'!D15</f>
        <v>0</v>
      </c>
      <c r="S10">
        <f>'9'!D16</f>
        <v>0</v>
      </c>
      <c r="T10">
        <f>'9'!D17</f>
        <v>0</v>
      </c>
      <c r="U10">
        <f>'9'!D18</f>
        <v>0</v>
      </c>
      <c r="V10">
        <f t="shared" si="0"/>
        <v>656.76</v>
      </c>
      <c r="W10">
        <f t="shared" si="1"/>
        <v>656.76</v>
      </c>
    </row>
    <row r="11" spans="1:23">
      <c r="A11" t="str">
        <f>'10'!A1</f>
        <v>单位名称：临汾市人事争议仲裁委员会办公室</v>
      </c>
      <c r="B11">
        <f>'10'!B4</f>
        <v>19.25</v>
      </c>
      <c r="C11">
        <f>'10'!B6</f>
        <v>0</v>
      </c>
      <c r="D11">
        <f>'10'!B7</f>
        <v>0</v>
      </c>
      <c r="E11">
        <f>'10'!B8</f>
        <v>0</v>
      </c>
      <c r="F11">
        <f>'10'!B9</f>
        <v>0</v>
      </c>
      <c r="G11">
        <f>'10'!B10</f>
        <v>0</v>
      </c>
      <c r="H11">
        <f>'10'!B11</f>
        <v>0</v>
      </c>
      <c r="I11">
        <f>'10'!D5</f>
        <v>12.11</v>
      </c>
      <c r="J11">
        <f>'10'!D6</f>
        <v>0.85</v>
      </c>
      <c r="K11">
        <f>'10'!D7</f>
        <v>1.29</v>
      </c>
      <c r="L11">
        <f>'10'!D9</f>
        <v>0</v>
      </c>
      <c r="M11">
        <f>'10'!D10</f>
        <v>5</v>
      </c>
      <c r="N11">
        <f>'10'!D11</f>
        <v>0</v>
      </c>
      <c r="O11">
        <f>'10'!D12</f>
        <v>0</v>
      </c>
      <c r="P11">
        <f>'10'!D13</f>
        <v>0</v>
      </c>
      <c r="Q11">
        <f>'10'!D14</f>
        <v>0</v>
      </c>
      <c r="R11">
        <f>'10'!D15</f>
        <v>0</v>
      </c>
      <c r="S11">
        <f>'10'!D16</f>
        <v>0</v>
      </c>
      <c r="T11">
        <f>'10'!D17</f>
        <v>0</v>
      </c>
      <c r="U11">
        <f>'10'!D18</f>
        <v>0</v>
      </c>
      <c r="V11">
        <f t="shared" si="0"/>
        <v>19.25</v>
      </c>
      <c r="W11">
        <f t="shared" si="1"/>
        <v>19.25</v>
      </c>
    </row>
    <row r="12" spans="1:23">
      <c r="A12" t="str">
        <f>'11'!A1</f>
        <v>单位名称：临汾市职业技能鉴定指导中心</v>
      </c>
      <c r="B12">
        <f>'11'!B4</f>
        <v>0</v>
      </c>
      <c r="C12">
        <f>'11'!B6</f>
        <v>88</v>
      </c>
      <c r="D12">
        <f>'11'!B7</f>
        <v>0</v>
      </c>
      <c r="E12">
        <f>'11'!B8</f>
        <v>0</v>
      </c>
      <c r="F12">
        <f>'11'!B9</f>
        <v>0</v>
      </c>
      <c r="G12">
        <f>'11'!B10</f>
        <v>0</v>
      </c>
      <c r="H12">
        <f>'11'!B11</f>
        <v>0</v>
      </c>
      <c r="I12">
        <f>'11'!D5</f>
        <v>48</v>
      </c>
      <c r="J12">
        <f>'11'!D6</f>
        <v>34</v>
      </c>
      <c r="K12">
        <f>'11'!D7</f>
        <v>6</v>
      </c>
      <c r="L12">
        <f>'11'!D9</f>
        <v>0</v>
      </c>
      <c r="M12">
        <f>'11'!D10</f>
        <v>0</v>
      </c>
      <c r="N12">
        <f>'11'!D11</f>
        <v>0</v>
      </c>
      <c r="O12">
        <f>'11'!D12</f>
        <v>0</v>
      </c>
      <c r="P12">
        <f>'11'!D13</f>
        <v>0</v>
      </c>
      <c r="Q12">
        <f>'11'!D14</f>
        <v>0</v>
      </c>
      <c r="R12">
        <f>'11'!D15</f>
        <v>0</v>
      </c>
      <c r="S12">
        <f>'11'!D16</f>
        <v>0</v>
      </c>
      <c r="T12">
        <f>'11'!D17</f>
        <v>0</v>
      </c>
      <c r="U12">
        <f>'11'!D18</f>
        <v>0</v>
      </c>
      <c r="V12">
        <f t="shared" si="0"/>
        <v>88</v>
      </c>
      <c r="W12">
        <f t="shared" si="1"/>
        <v>88</v>
      </c>
    </row>
    <row r="13" spans="1:23">
      <c r="A13" t="str">
        <f>'12'!A1</f>
        <v>单位名称：临汾市医疗保险基金管理中心</v>
      </c>
      <c r="B13" s="162">
        <f>'12'!B4</f>
        <v>2012.29</v>
      </c>
      <c r="C13">
        <f>'12'!B6</f>
        <v>0</v>
      </c>
      <c r="D13">
        <f>'12'!B7</f>
        <v>0</v>
      </c>
      <c r="E13">
        <f>'12'!B8</f>
        <v>0</v>
      </c>
      <c r="F13">
        <f>'12'!B9</f>
        <v>0</v>
      </c>
      <c r="G13">
        <f>'12'!B10</f>
        <v>955</v>
      </c>
      <c r="H13">
        <f>'12'!B11</f>
        <v>0</v>
      </c>
      <c r="I13">
        <f>'12'!D5</f>
        <v>81.709999999999994</v>
      </c>
      <c r="J13">
        <f>'12'!D6</f>
        <v>7.05</v>
      </c>
      <c r="K13">
        <f>'12'!D7</f>
        <v>8.5299999999999994</v>
      </c>
      <c r="L13">
        <f>'12'!D9</f>
        <v>0</v>
      </c>
      <c r="M13">
        <f>'12'!D10</f>
        <v>155</v>
      </c>
      <c r="N13" s="162">
        <f>'12'!D11</f>
        <v>2715</v>
      </c>
      <c r="O13">
        <f>'12'!D12</f>
        <v>0</v>
      </c>
      <c r="P13">
        <f>'12'!D13</f>
        <v>0</v>
      </c>
      <c r="Q13">
        <f>'12'!D14</f>
        <v>0</v>
      </c>
      <c r="R13">
        <f>'12'!D15</f>
        <v>0</v>
      </c>
      <c r="S13">
        <f>'12'!D16</f>
        <v>0</v>
      </c>
      <c r="T13">
        <f>'12'!D17</f>
        <v>0</v>
      </c>
      <c r="U13">
        <f>'12'!D18</f>
        <v>0</v>
      </c>
      <c r="V13">
        <f t="shared" si="0"/>
        <v>2967.29</v>
      </c>
      <c r="W13">
        <f t="shared" si="1"/>
        <v>2967.29</v>
      </c>
    </row>
    <row r="14" spans="1:23">
      <c r="A14" t="str">
        <f>'13'!A1</f>
        <v>单位名称：临汾市失业保险管理中心</v>
      </c>
      <c r="B14">
        <f>'13'!B4</f>
        <v>331.97</v>
      </c>
      <c r="C14">
        <f>'13'!B6</f>
        <v>0</v>
      </c>
      <c r="D14">
        <f>'13'!B7</f>
        <v>0</v>
      </c>
      <c r="E14">
        <f>'13'!B8</f>
        <v>0</v>
      </c>
      <c r="F14">
        <f>'13'!B9</f>
        <v>15.5</v>
      </c>
      <c r="G14">
        <f>'13'!B10</f>
        <v>0</v>
      </c>
      <c r="H14">
        <f>'13'!B11</f>
        <v>0</v>
      </c>
      <c r="I14">
        <f>'13'!D5</f>
        <v>175.23</v>
      </c>
      <c r="J14">
        <f>'13'!D6</f>
        <v>14.12</v>
      </c>
      <c r="K14">
        <f>'13'!D7</f>
        <v>76.62</v>
      </c>
      <c r="L14">
        <f>'13'!D9</f>
        <v>0</v>
      </c>
      <c r="M14">
        <f>'13'!D10</f>
        <v>0</v>
      </c>
      <c r="N14">
        <f>'13'!D11</f>
        <v>0</v>
      </c>
      <c r="O14">
        <f>'13'!D12</f>
        <v>0</v>
      </c>
      <c r="P14">
        <f>'13'!D13</f>
        <v>0</v>
      </c>
      <c r="Q14">
        <f>'13'!D14</f>
        <v>0</v>
      </c>
      <c r="R14">
        <f>'13'!D15</f>
        <v>0</v>
      </c>
      <c r="S14">
        <f>'13'!D16</f>
        <v>0</v>
      </c>
      <c r="T14">
        <f>'13'!D17</f>
        <v>0</v>
      </c>
      <c r="U14">
        <f>'13'!D18</f>
        <v>81.5</v>
      </c>
      <c r="V14">
        <f t="shared" si="0"/>
        <v>347.47</v>
      </c>
      <c r="W14">
        <f t="shared" si="1"/>
        <v>347.47</v>
      </c>
    </row>
    <row r="15" spans="1:23">
      <c r="A15" t="str">
        <f>'14'!A1</f>
        <v>单位名称：临汾市人力资源社会保障信息中心</v>
      </c>
      <c r="B15">
        <f>'14'!B4</f>
        <v>223.33</v>
      </c>
      <c r="C15">
        <f>'14'!B6</f>
        <v>0</v>
      </c>
      <c r="D15">
        <f>'14'!B7</f>
        <v>0</v>
      </c>
      <c r="E15">
        <f>'14'!B8</f>
        <v>0</v>
      </c>
      <c r="F15">
        <f>'14'!B9</f>
        <v>0</v>
      </c>
      <c r="G15">
        <f>'14'!B10</f>
        <v>0</v>
      </c>
      <c r="H15">
        <f>'14'!B11</f>
        <v>0</v>
      </c>
      <c r="I15">
        <f>'14'!D5</f>
        <v>21.65</v>
      </c>
      <c r="J15">
        <f>'14'!D6</f>
        <v>1.42</v>
      </c>
      <c r="K15">
        <f>'14'!D7</f>
        <v>2.2599999999999998</v>
      </c>
      <c r="L15">
        <f>'14'!D9</f>
        <v>0</v>
      </c>
      <c r="M15">
        <f>'14'!D10</f>
        <v>198</v>
      </c>
      <c r="N15">
        <f>'14'!D11</f>
        <v>0</v>
      </c>
      <c r="O15">
        <f>'14'!D12</f>
        <v>0</v>
      </c>
      <c r="P15">
        <f>'14'!D13</f>
        <v>0</v>
      </c>
      <c r="Q15">
        <f>'14'!D14</f>
        <v>0</v>
      </c>
      <c r="R15">
        <f>'14'!D15</f>
        <v>0</v>
      </c>
      <c r="S15">
        <f>'14'!D16</f>
        <v>0</v>
      </c>
      <c r="T15">
        <f>'14'!D17</f>
        <v>0</v>
      </c>
      <c r="U15">
        <f>'14'!D18</f>
        <v>0</v>
      </c>
      <c r="V15">
        <f t="shared" si="0"/>
        <v>223.33</v>
      </c>
      <c r="W15">
        <f t="shared" si="1"/>
        <v>223.32999999999998</v>
      </c>
    </row>
    <row r="16" spans="1:23">
      <c r="A16" t="str">
        <f>'15'!A1</f>
        <v>单位名称：临汾市人才交流服务中心</v>
      </c>
      <c r="B16">
        <f>'15'!B4</f>
        <v>56.25</v>
      </c>
      <c r="C16">
        <f>'15'!B6</f>
        <v>0</v>
      </c>
      <c r="D16">
        <f>'15'!B7</f>
        <v>0</v>
      </c>
      <c r="E16">
        <f>'15'!B8</f>
        <v>0</v>
      </c>
      <c r="F16">
        <f>'15'!B9</f>
        <v>0</v>
      </c>
      <c r="G16">
        <f>'15'!B10</f>
        <v>0</v>
      </c>
      <c r="H16">
        <f>'15'!B11</f>
        <v>0</v>
      </c>
      <c r="I16">
        <f>'15'!D5</f>
        <v>34.57</v>
      </c>
      <c r="J16">
        <f>'15'!D6</f>
        <v>3.38</v>
      </c>
      <c r="K16">
        <f>'15'!D7</f>
        <v>10.3</v>
      </c>
      <c r="L16">
        <f>'15'!D9</f>
        <v>0</v>
      </c>
      <c r="M16">
        <f>'15'!D10</f>
        <v>8</v>
      </c>
      <c r="N16">
        <f>'15'!D11</f>
        <v>0</v>
      </c>
      <c r="O16">
        <f>'15'!D12</f>
        <v>0</v>
      </c>
      <c r="P16">
        <f>'15'!D13</f>
        <v>0</v>
      </c>
      <c r="Q16">
        <f>'15'!D14</f>
        <v>0</v>
      </c>
      <c r="R16">
        <f>'15'!D15</f>
        <v>0</v>
      </c>
      <c r="S16">
        <f>'15'!D16</f>
        <v>0</v>
      </c>
      <c r="T16">
        <f>'15'!D17</f>
        <v>0</v>
      </c>
      <c r="U16">
        <f>'15'!D18</f>
        <v>0</v>
      </c>
      <c r="V16">
        <f t="shared" si="0"/>
        <v>56.25</v>
      </c>
      <c r="W16">
        <f t="shared" si="1"/>
        <v>56.25</v>
      </c>
    </row>
    <row r="17" spans="1:23">
      <c r="A17" t="str">
        <f>'16'!A1</f>
        <v>单位名称：临汾市企业养老保险管理服务中心</v>
      </c>
      <c r="B17">
        <f>'16'!B4</f>
        <v>882.2</v>
      </c>
      <c r="C17">
        <f>'16'!B6</f>
        <v>0</v>
      </c>
      <c r="D17">
        <f>'16'!B7</f>
        <v>0</v>
      </c>
      <c r="E17">
        <f>'16'!B8</f>
        <v>0</v>
      </c>
      <c r="F17">
        <f>'16'!B9</f>
        <v>19</v>
      </c>
      <c r="G17">
        <f>'16'!B10</f>
        <v>220</v>
      </c>
      <c r="H17">
        <f>'16'!B11</f>
        <v>0</v>
      </c>
      <c r="I17">
        <f>'16'!D5</f>
        <v>207.31</v>
      </c>
      <c r="J17">
        <f>'16'!D6</f>
        <v>9.93</v>
      </c>
      <c r="K17">
        <f>'16'!D7</f>
        <v>49.96</v>
      </c>
      <c r="L17">
        <f>'16'!D9</f>
        <v>0</v>
      </c>
      <c r="M17">
        <f>'16'!D10</f>
        <v>81</v>
      </c>
      <c r="N17">
        <f>'16'!D11</f>
        <v>773</v>
      </c>
      <c r="O17">
        <f>'16'!D12</f>
        <v>0</v>
      </c>
      <c r="P17">
        <f>'16'!D13</f>
        <v>0</v>
      </c>
      <c r="Q17">
        <f>'16'!D14</f>
        <v>0</v>
      </c>
      <c r="R17">
        <f>'16'!D15</f>
        <v>0</v>
      </c>
      <c r="S17">
        <f>'16'!D16</f>
        <v>0</v>
      </c>
      <c r="T17">
        <f>'16'!D17</f>
        <v>0</v>
      </c>
      <c r="U17">
        <f>'16'!D18</f>
        <v>0</v>
      </c>
      <c r="V17">
        <f t="shared" si="0"/>
        <v>1121.2</v>
      </c>
      <c r="W17">
        <f t="shared" si="1"/>
        <v>1121.2</v>
      </c>
    </row>
    <row r="18" spans="1:23">
      <c r="A18" t="str">
        <f>'17'!A1</f>
        <v>单位名称：临汾市农村养老保险管理服务中心</v>
      </c>
      <c r="B18" s="162">
        <f>'17'!B4</f>
        <v>1241.8900000000001</v>
      </c>
      <c r="C18">
        <f>'17'!B6</f>
        <v>0</v>
      </c>
      <c r="D18">
        <f>'17'!B7</f>
        <v>0</v>
      </c>
      <c r="E18">
        <f>'17'!B8</f>
        <v>0</v>
      </c>
      <c r="F18">
        <f>'17'!B9</f>
        <v>0</v>
      </c>
      <c r="G18">
        <f>'17'!B10</f>
        <v>0</v>
      </c>
      <c r="H18">
        <f>'17'!B11</f>
        <v>0</v>
      </c>
      <c r="I18">
        <f>'17'!D5</f>
        <v>34.25</v>
      </c>
      <c r="J18">
        <f>'17'!D6</f>
        <v>3.94</v>
      </c>
      <c r="K18">
        <f>'17'!D7</f>
        <v>7.7</v>
      </c>
      <c r="L18">
        <f>'17'!D9</f>
        <v>0</v>
      </c>
      <c r="M18">
        <f>'17'!D10</f>
        <v>28</v>
      </c>
      <c r="N18" s="162">
        <f>'17'!D11</f>
        <v>1168</v>
      </c>
      <c r="O18">
        <f>'17'!D12</f>
        <v>0</v>
      </c>
      <c r="P18">
        <f>'17'!D13</f>
        <v>0</v>
      </c>
      <c r="Q18">
        <f>'17'!D14</f>
        <v>0</v>
      </c>
      <c r="R18">
        <f>'17'!D15</f>
        <v>0</v>
      </c>
      <c r="S18">
        <f>'17'!D16</f>
        <v>0</v>
      </c>
      <c r="T18">
        <f>'17'!D17</f>
        <v>0</v>
      </c>
      <c r="U18">
        <f>'17'!D18</f>
        <v>0</v>
      </c>
      <c r="V18">
        <f t="shared" si="0"/>
        <v>1241.8900000000001</v>
      </c>
      <c r="W18">
        <f t="shared" si="1"/>
        <v>1241.8900000000001</v>
      </c>
    </row>
    <row r="19" spans="1:23">
      <c r="A19" t="str">
        <f>'18'!A1</f>
        <v>单位名称：临汾市劳动保障监察执法队</v>
      </c>
      <c r="B19">
        <f>'18'!B4</f>
        <v>79.41</v>
      </c>
      <c r="C19">
        <f>'18'!B6</f>
        <v>0</v>
      </c>
      <c r="D19">
        <f>'18'!B7</f>
        <v>20</v>
      </c>
      <c r="E19">
        <f>'18'!B8</f>
        <v>0</v>
      </c>
      <c r="F19">
        <f>'18'!B9</f>
        <v>0</v>
      </c>
      <c r="G19">
        <f>'18'!B10</f>
        <v>0</v>
      </c>
      <c r="H19">
        <f>'18'!B11</f>
        <v>0</v>
      </c>
      <c r="I19">
        <f>'18'!D5</f>
        <v>51.25</v>
      </c>
      <c r="J19">
        <f>'18'!D6</f>
        <v>4.84</v>
      </c>
      <c r="K19">
        <f>'18'!D7</f>
        <v>5.32</v>
      </c>
      <c r="L19">
        <f>'18'!D9</f>
        <v>0</v>
      </c>
      <c r="M19">
        <f>'18'!D10</f>
        <v>38</v>
      </c>
      <c r="N19">
        <f>'18'!D11</f>
        <v>0</v>
      </c>
      <c r="O19">
        <f>'18'!D12</f>
        <v>0</v>
      </c>
      <c r="P19">
        <f>'18'!D13</f>
        <v>0</v>
      </c>
      <c r="Q19">
        <f>'18'!D14</f>
        <v>0</v>
      </c>
      <c r="R19">
        <f>'18'!D15</f>
        <v>0</v>
      </c>
      <c r="S19">
        <f>'18'!D16</f>
        <v>0</v>
      </c>
      <c r="T19">
        <f>'18'!D17</f>
        <v>0</v>
      </c>
      <c r="U19">
        <f>'18'!D18</f>
        <v>0</v>
      </c>
      <c r="V19">
        <f t="shared" si="0"/>
        <v>99.41</v>
      </c>
      <c r="W19">
        <f t="shared" si="1"/>
        <v>99.41</v>
      </c>
    </row>
    <row r="20" spans="1:23">
      <c r="A20" t="str">
        <f>'19'!A1</f>
        <v>单位名称：临汾市人事考试中心</v>
      </c>
      <c r="B20">
        <f>'19'!B4</f>
        <v>55.54</v>
      </c>
      <c r="C20">
        <f>'19'!B6</f>
        <v>200</v>
      </c>
      <c r="D20">
        <f>'19'!B7</f>
        <v>0</v>
      </c>
      <c r="E20">
        <f>'19'!B8</f>
        <v>0</v>
      </c>
      <c r="F20">
        <f>'19'!B9</f>
        <v>0</v>
      </c>
      <c r="G20">
        <f>'19'!B10</f>
        <v>0</v>
      </c>
      <c r="H20">
        <f>'19'!B11</f>
        <v>0</v>
      </c>
      <c r="I20">
        <f>'19'!D5</f>
        <v>50.29</v>
      </c>
      <c r="J20">
        <f>'19'!D6</f>
        <v>0</v>
      </c>
      <c r="K20">
        <f>'19'!D7</f>
        <v>5.25</v>
      </c>
      <c r="L20">
        <f>'19'!D9</f>
        <v>0</v>
      </c>
      <c r="M20">
        <f>'19'!D10</f>
        <v>0</v>
      </c>
      <c r="N20">
        <f>'19'!D11</f>
        <v>0</v>
      </c>
      <c r="O20">
        <f>'19'!D12</f>
        <v>0</v>
      </c>
      <c r="P20">
        <f>'19'!D13</f>
        <v>0</v>
      </c>
      <c r="Q20">
        <f>'19'!D14</f>
        <v>0</v>
      </c>
      <c r="R20">
        <f>'19'!D15</f>
        <v>0</v>
      </c>
      <c r="S20">
        <f>'19'!D16</f>
        <v>0</v>
      </c>
      <c r="T20">
        <f>'19'!D17</f>
        <v>0</v>
      </c>
      <c r="U20">
        <f>'19'!D18</f>
        <v>200</v>
      </c>
      <c r="V20">
        <f t="shared" si="0"/>
        <v>255.54</v>
      </c>
      <c r="W20">
        <f t="shared" si="1"/>
        <v>255.54</v>
      </c>
    </row>
    <row r="21" spans="1:23">
      <c r="A21" t="str">
        <f>'20'!A1</f>
        <v>单位名称：临汾市军队转业干部培训中心</v>
      </c>
      <c r="B21">
        <f>'20'!B4</f>
        <v>51.04</v>
      </c>
      <c r="C21">
        <f>'20'!B6</f>
        <v>10</v>
      </c>
      <c r="D21">
        <f>'20'!B7</f>
        <v>0</v>
      </c>
      <c r="E21">
        <f>'20'!B8</f>
        <v>0</v>
      </c>
      <c r="F21">
        <f>'20'!B9</f>
        <v>0</v>
      </c>
      <c r="G21">
        <f>'20'!B10</f>
        <v>0</v>
      </c>
      <c r="H21">
        <f>'20'!B11</f>
        <v>0</v>
      </c>
      <c r="I21">
        <f>'20'!D5</f>
        <v>34.47</v>
      </c>
      <c r="J21">
        <f>'20'!D6</f>
        <v>1.7</v>
      </c>
      <c r="K21">
        <f>'20'!D7</f>
        <v>14.87</v>
      </c>
      <c r="L21">
        <f>'20'!D9</f>
        <v>0</v>
      </c>
      <c r="M21">
        <f>'20'!D10</f>
        <v>10</v>
      </c>
      <c r="N21">
        <f>'20'!D11</f>
        <v>0</v>
      </c>
      <c r="O21">
        <f>'20'!D12</f>
        <v>0</v>
      </c>
      <c r="P21">
        <f>'20'!D13</f>
        <v>0</v>
      </c>
      <c r="Q21">
        <f>'20'!D14</f>
        <v>0</v>
      </c>
      <c r="R21">
        <f>'20'!D15</f>
        <v>0</v>
      </c>
      <c r="S21">
        <f>'20'!D16</f>
        <v>0</v>
      </c>
      <c r="T21">
        <f>'20'!D17</f>
        <v>0</v>
      </c>
      <c r="U21">
        <f>'20'!D18</f>
        <v>0</v>
      </c>
      <c r="V21">
        <f t="shared" si="0"/>
        <v>61.04</v>
      </c>
      <c r="W21">
        <f t="shared" si="1"/>
        <v>61.04</v>
      </c>
    </row>
    <row r="22" spans="1:23">
      <c r="A22" t="str">
        <f>'21'!A1</f>
        <v>单位名称：临汾高级技工学校</v>
      </c>
      <c r="B22">
        <f>'21'!B4</f>
        <v>867.87</v>
      </c>
      <c r="C22">
        <f>'21'!B6</f>
        <v>0</v>
      </c>
      <c r="D22">
        <f>'21'!B7</f>
        <v>0</v>
      </c>
      <c r="E22">
        <f>'21'!B8</f>
        <v>0</v>
      </c>
      <c r="F22">
        <f>'21'!B9</f>
        <v>0</v>
      </c>
      <c r="G22">
        <f>'21'!B10</f>
        <v>0</v>
      </c>
      <c r="H22">
        <f>'21'!B11</f>
        <v>200</v>
      </c>
      <c r="I22">
        <f>'21'!D5</f>
        <v>497.86</v>
      </c>
      <c r="J22">
        <f>'21'!D6</f>
        <v>45.35</v>
      </c>
      <c r="K22">
        <f>'21'!D7</f>
        <v>304.66000000000003</v>
      </c>
      <c r="L22">
        <f>'21'!D9</f>
        <v>0</v>
      </c>
      <c r="M22">
        <f>'21'!D10</f>
        <v>80</v>
      </c>
      <c r="N22">
        <f>'21'!D11</f>
        <v>0</v>
      </c>
      <c r="O22">
        <f>'21'!D12</f>
        <v>0</v>
      </c>
      <c r="P22">
        <f>'21'!D13</f>
        <v>0</v>
      </c>
      <c r="Q22">
        <f>'21'!D14</f>
        <v>0</v>
      </c>
      <c r="R22">
        <f>'21'!D15</f>
        <v>0</v>
      </c>
      <c r="S22">
        <f>'21'!D16</f>
        <v>140</v>
      </c>
      <c r="T22">
        <f>'21'!D17</f>
        <v>0</v>
      </c>
      <c r="U22">
        <f>'21'!D18</f>
        <v>0</v>
      </c>
      <c r="V22">
        <f t="shared" si="0"/>
        <v>1067.8699999999999</v>
      </c>
      <c r="W22">
        <f t="shared" si="1"/>
        <v>1067.8700000000001</v>
      </c>
    </row>
    <row r="23" spans="1:23">
      <c r="A23" t="str">
        <f>'22'!A1</f>
        <v>单位名称：临汾市机关养老保险事管理中心</v>
      </c>
      <c r="B23">
        <f>'22'!B4</f>
        <v>111.91</v>
      </c>
      <c r="C23">
        <f>'22'!B6</f>
        <v>0</v>
      </c>
      <c r="D23">
        <f>'22'!B7</f>
        <v>0</v>
      </c>
      <c r="E23">
        <f>'22'!B8</f>
        <v>0</v>
      </c>
      <c r="F23">
        <f>'22'!B9</f>
        <v>0</v>
      </c>
      <c r="G23">
        <f>'22'!B10</f>
        <v>580</v>
      </c>
      <c r="H23">
        <f>'22'!B11</f>
        <v>0</v>
      </c>
      <c r="I23">
        <f>'22'!D5</f>
        <v>56.71</v>
      </c>
      <c r="J23">
        <f>'22'!D6</f>
        <v>4.24</v>
      </c>
      <c r="K23">
        <f>'22'!D7</f>
        <v>5.96</v>
      </c>
      <c r="L23">
        <f>'22'!D9</f>
        <v>580</v>
      </c>
      <c r="M23">
        <f>'22'!D10</f>
        <v>0</v>
      </c>
      <c r="N23">
        <f>'22'!D11</f>
        <v>0</v>
      </c>
      <c r="O23">
        <f>'22'!D12</f>
        <v>0</v>
      </c>
      <c r="P23">
        <f>'22'!D13</f>
        <v>0</v>
      </c>
      <c r="Q23">
        <f>'22'!D14</f>
        <v>0</v>
      </c>
      <c r="R23">
        <f>'22'!D15</f>
        <v>0</v>
      </c>
      <c r="S23">
        <f>'22'!D16</f>
        <v>45</v>
      </c>
      <c r="T23">
        <f>'22'!D17</f>
        <v>0</v>
      </c>
      <c r="U23">
        <f>'22'!D18</f>
        <v>0</v>
      </c>
      <c r="V23">
        <f t="shared" si="0"/>
        <v>691.91</v>
      </c>
      <c r="W23">
        <f t="shared" si="1"/>
        <v>691.91</v>
      </c>
    </row>
    <row r="24" spans="1:23">
      <c r="A24" t="str">
        <f>'23'!A1</f>
        <v>单位名称：临汾市工伤保险管理中心</v>
      </c>
      <c r="B24">
        <f>'23'!B4</f>
        <v>178.55</v>
      </c>
      <c r="C24">
        <f>'23'!B6</f>
        <v>56</v>
      </c>
      <c r="D24">
        <f>'23'!B7</f>
        <v>0</v>
      </c>
      <c r="E24">
        <f>'23'!B8</f>
        <v>0</v>
      </c>
      <c r="F24">
        <f>'23'!B9</f>
        <v>0</v>
      </c>
      <c r="G24">
        <f>'23'!B10</f>
        <v>0</v>
      </c>
      <c r="H24">
        <f>'23'!B11</f>
        <v>0</v>
      </c>
      <c r="I24">
        <f>'23'!D5</f>
        <v>29.37</v>
      </c>
      <c r="J24">
        <f>'23'!D6</f>
        <v>3.1</v>
      </c>
      <c r="K24">
        <f>'23'!D7</f>
        <v>3.08</v>
      </c>
      <c r="L24">
        <f>'23'!D9</f>
        <v>0</v>
      </c>
      <c r="M24">
        <f>'23'!D10</f>
        <v>16</v>
      </c>
      <c r="N24">
        <f>'23'!D11</f>
        <v>0</v>
      </c>
      <c r="O24">
        <f>'23'!D12</f>
        <v>0</v>
      </c>
      <c r="P24">
        <f>'23'!D13</f>
        <v>0</v>
      </c>
      <c r="Q24">
        <f>'23'!D14</f>
        <v>0</v>
      </c>
      <c r="R24">
        <f>'23'!D15</f>
        <v>0</v>
      </c>
      <c r="S24">
        <f>'23'!D16</f>
        <v>0</v>
      </c>
      <c r="T24">
        <f>'23'!D17</f>
        <v>0</v>
      </c>
      <c r="U24">
        <f>'23'!D18</f>
        <v>183</v>
      </c>
      <c r="V24">
        <f t="shared" si="0"/>
        <v>234.55</v>
      </c>
      <c r="W24">
        <f t="shared" si="1"/>
        <v>234.55</v>
      </c>
    </row>
    <row r="25" spans="1:23">
      <c r="A25" t="str">
        <f>'24'!A1</f>
        <v>单位名称：临汾市人力资源和社会保障局机关（行政）</v>
      </c>
      <c r="B25" s="162">
        <f>'24'!B4</f>
        <v>2619.9299999999998</v>
      </c>
      <c r="C25">
        <f>'24'!B6</f>
        <v>27</v>
      </c>
      <c r="D25">
        <f>'24'!B7</f>
        <v>0</v>
      </c>
      <c r="E25">
        <f>'24'!B8</f>
        <v>0</v>
      </c>
      <c r="F25">
        <f>'24'!B9</f>
        <v>0</v>
      </c>
      <c r="G25">
        <f>'24'!B10</f>
        <v>0</v>
      </c>
      <c r="H25">
        <f>'24'!B11</f>
        <v>0</v>
      </c>
      <c r="I25">
        <f>'24'!D5</f>
        <v>380.34</v>
      </c>
      <c r="J25">
        <f>'24'!D6</f>
        <v>37.520000000000003</v>
      </c>
      <c r="K25">
        <f>'24'!D7</f>
        <v>260.57</v>
      </c>
      <c r="L25">
        <f>'24'!D9</f>
        <v>0</v>
      </c>
      <c r="M25">
        <f>'24'!D10</f>
        <v>548.5</v>
      </c>
      <c r="N25" s="162">
        <f>'24'!D11</f>
        <v>1420</v>
      </c>
      <c r="O25">
        <f>'24'!D12</f>
        <v>0</v>
      </c>
      <c r="P25">
        <f>'24'!D13</f>
        <v>0</v>
      </c>
      <c r="Q25">
        <f>'24'!D14</f>
        <v>0</v>
      </c>
      <c r="R25">
        <f>'24'!D15</f>
        <v>0</v>
      </c>
      <c r="S25">
        <f>'24'!D16</f>
        <v>0</v>
      </c>
      <c r="T25">
        <f>'24'!D17</f>
        <v>0</v>
      </c>
      <c r="U25">
        <f>'24'!D18</f>
        <v>0</v>
      </c>
      <c r="V25">
        <f t="shared" si="0"/>
        <v>2646.93</v>
      </c>
      <c r="W25">
        <f t="shared" si="1"/>
        <v>2646.93</v>
      </c>
    </row>
    <row r="26" spans="1:23">
      <c r="A26" t="str">
        <f>'25'!A1</f>
        <v>单位名称：临汾市人大常委会</v>
      </c>
      <c r="B26" s="162">
        <f>'25'!B4</f>
        <v>1259.0899999999999</v>
      </c>
      <c r="C26">
        <f>'25'!B6</f>
        <v>0</v>
      </c>
      <c r="D26">
        <f>'25'!B7</f>
        <v>0</v>
      </c>
      <c r="E26">
        <f>'25'!B8</f>
        <v>0</v>
      </c>
      <c r="F26">
        <f>'25'!B9</f>
        <v>0</v>
      </c>
      <c r="G26">
        <f>'25'!B10</f>
        <v>0</v>
      </c>
      <c r="H26">
        <f>'25'!B11</f>
        <v>0</v>
      </c>
      <c r="I26">
        <f>'25'!D5</f>
        <v>375.37</v>
      </c>
      <c r="J26">
        <f>'25'!D6</f>
        <v>98.97</v>
      </c>
      <c r="K26">
        <f>'25'!D7</f>
        <v>192.75</v>
      </c>
      <c r="L26">
        <f>'25'!D9</f>
        <v>0</v>
      </c>
      <c r="M26">
        <f>'25'!D10</f>
        <v>591</v>
      </c>
      <c r="N26">
        <f>'25'!D11</f>
        <v>0</v>
      </c>
      <c r="O26">
        <f>'25'!D12</f>
        <v>0</v>
      </c>
      <c r="P26">
        <f>'25'!D13</f>
        <v>0</v>
      </c>
      <c r="Q26">
        <f>'25'!D14</f>
        <v>0</v>
      </c>
      <c r="R26">
        <f>'25'!D15</f>
        <v>0</v>
      </c>
      <c r="S26">
        <f>'25'!D16</f>
        <v>0</v>
      </c>
      <c r="T26">
        <f>'25'!D17</f>
        <v>0</v>
      </c>
      <c r="U26">
        <f>'25'!D18</f>
        <v>0</v>
      </c>
      <c r="V26">
        <f t="shared" si="0"/>
        <v>1259.0899999999999</v>
      </c>
      <c r="W26">
        <f t="shared" si="1"/>
        <v>1258.0900000000001</v>
      </c>
    </row>
    <row r="27" spans="1:23">
      <c r="A27" t="str">
        <f>'26'!A1</f>
        <v>单位名称：临汾市农业干部学校</v>
      </c>
      <c r="B27">
        <f>'26'!B4</f>
        <v>221.99</v>
      </c>
      <c r="C27">
        <f>'26'!B6</f>
        <v>0</v>
      </c>
      <c r="D27">
        <f>'26'!B7</f>
        <v>0</v>
      </c>
      <c r="E27">
        <f>'26'!B8</f>
        <v>0</v>
      </c>
      <c r="F27">
        <f>'26'!B9</f>
        <v>0</v>
      </c>
      <c r="G27">
        <f>'26'!B10</f>
        <v>0</v>
      </c>
      <c r="H27">
        <f>'26'!B11</f>
        <v>0</v>
      </c>
      <c r="I27">
        <f>'26'!D5</f>
        <v>161.96</v>
      </c>
      <c r="J27">
        <f>'26'!D6</f>
        <v>12.73</v>
      </c>
      <c r="K27">
        <f>'26'!D7</f>
        <v>32.299999999999997</v>
      </c>
      <c r="L27">
        <f>'26'!D9</f>
        <v>0</v>
      </c>
      <c r="M27">
        <f>'26'!D10</f>
        <v>0</v>
      </c>
      <c r="N27">
        <f>'26'!D11</f>
        <v>0</v>
      </c>
      <c r="O27">
        <f>'26'!D12</f>
        <v>0</v>
      </c>
      <c r="P27">
        <f>'26'!D13</f>
        <v>0</v>
      </c>
      <c r="Q27">
        <f>'26'!D14</f>
        <v>0</v>
      </c>
      <c r="R27">
        <f>'26'!D15</f>
        <v>0</v>
      </c>
      <c r="S27">
        <f>'26'!D16</f>
        <v>0</v>
      </c>
      <c r="T27">
        <f>'26'!D17</f>
        <v>0</v>
      </c>
      <c r="U27">
        <f>'26'!D18</f>
        <v>15</v>
      </c>
      <c r="V27">
        <f t="shared" si="0"/>
        <v>221.99</v>
      </c>
      <c r="W27">
        <f t="shared" si="1"/>
        <v>221.99</v>
      </c>
    </row>
    <row r="28" spans="1:23">
      <c r="A28" t="str">
        <f>'27'!A1</f>
        <v>单位名称：临汾市农业委员会</v>
      </c>
      <c r="B28" s="162">
        <f>'27'!B4</f>
        <v>2010.66</v>
      </c>
      <c r="C28">
        <f>'27'!B6</f>
        <v>0</v>
      </c>
      <c r="D28">
        <f>'27'!B7</f>
        <v>10</v>
      </c>
      <c r="E28">
        <f>'27'!B8</f>
        <v>0</v>
      </c>
      <c r="F28">
        <f>'27'!B9</f>
        <v>61</v>
      </c>
      <c r="G28">
        <f>'27'!B10</f>
        <v>10</v>
      </c>
      <c r="H28">
        <f>'27'!B11</f>
        <v>0</v>
      </c>
      <c r="I28">
        <f>'27'!D5</f>
        <v>902.08</v>
      </c>
      <c r="J28">
        <f>'27'!D6</f>
        <v>73.91</v>
      </c>
      <c r="K28">
        <f>'27'!D7</f>
        <v>511.67</v>
      </c>
      <c r="L28">
        <f>'27'!D9</f>
        <v>0</v>
      </c>
      <c r="M28">
        <f>'27'!D10</f>
        <v>604</v>
      </c>
      <c r="N28">
        <f>'27'!D11</f>
        <v>0</v>
      </c>
      <c r="O28">
        <f>'27'!D12</f>
        <v>0</v>
      </c>
      <c r="P28">
        <f>'27'!D13</f>
        <v>0</v>
      </c>
      <c r="Q28">
        <f>'27'!D14</f>
        <v>0</v>
      </c>
      <c r="R28">
        <f>'27'!D15</f>
        <v>0</v>
      </c>
      <c r="S28">
        <f>'27'!D16</f>
        <v>0</v>
      </c>
      <c r="T28">
        <f>'27'!D17</f>
        <v>0</v>
      </c>
      <c r="U28">
        <f>'27'!D18</f>
        <v>0</v>
      </c>
      <c r="V28">
        <f t="shared" si="0"/>
        <v>2091.66</v>
      </c>
      <c r="W28">
        <f t="shared" si="1"/>
        <v>2091.66</v>
      </c>
    </row>
    <row r="29" spans="1:23">
      <c r="A29" t="str">
        <f>'28'!A1</f>
        <v>单位名称：临汾市农业机械科学研究所</v>
      </c>
      <c r="B29">
        <f>'28'!B4</f>
        <v>125.37</v>
      </c>
      <c r="C29">
        <f>'28'!B6</f>
        <v>0</v>
      </c>
      <c r="D29">
        <f>'28'!B7</f>
        <v>0</v>
      </c>
      <c r="E29">
        <f>'28'!B8</f>
        <v>0</v>
      </c>
      <c r="F29">
        <f>'28'!B9</f>
        <v>0</v>
      </c>
      <c r="G29">
        <f>'28'!B10</f>
        <v>0</v>
      </c>
      <c r="H29">
        <f>'28'!B11</f>
        <v>0</v>
      </c>
      <c r="I29">
        <f>'28'!D5</f>
        <v>61.97</v>
      </c>
      <c r="J29">
        <f>'28'!D6</f>
        <v>4.76</v>
      </c>
      <c r="K29">
        <f>'28'!D7</f>
        <v>53.64</v>
      </c>
      <c r="L29">
        <f>'28'!D9</f>
        <v>0</v>
      </c>
      <c r="M29">
        <f>'28'!D10</f>
        <v>5</v>
      </c>
      <c r="N29">
        <f>'28'!D11</f>
        <v>0</v>
      </c>
      <c r="O29">
        <f>'28'!D12</f>
        <v>0</v>
      </c>
      <c r="P29">
        <f>'28'!D13</f>
        <v>0</v>
      </c>
      <c r="Q29">
        <f>'28'!D14</f>
        <v>0</v>
      </c>
      <c r="R29">
        <f>'28'!D15</f>
        <v>0</v>
      </c>
      <c r="S29">
        <f>'28'!D16</f>
        <v>0</v>
      </c>
      <c r="T29">
        <f>'28'!D17</f>
        <v>0</v>
      </c>
      <c r="U29">
        <f>'28'!D18</f>
        <v>0</v>
      </c>
      <c r="V29">
        <f t="shared" si="0"/>
        <v>125.37</v>
      </c>
      <c r="W29">
        <f t="shared" si="1"/>
        <v>125.37</v>
      </c>
    </row>
    <row r="30" spans="1:23">
      <c r="A30" t="str">
        <f>'29'!A1</f>
        <v>单位名称：临汾市农机局</v>
      </c>
      <c r="B30">
        <f>'29'!B4</f>
        <v>790.02</v>
      </c>
      <c r="C30">
        <f>'29'!B6</f>
        <v>20</v>
      </c>
      <c r="D30">
        <f>'29'!B7</f>
        <v>0</v>
      </c>
      <c r="E30">
        <f>'29'!B8</f>
        <v>0</v>
      </c>
      <c r="F30">
        <f>'29'!B9</f>
        <v>5</v>
      </c>
      <c r="G30">
        <f>'29'!B10</f>
        <v>0</v>
      </c>
      <c r="H30">
        <f>'29'!B11</f>
        <v>0</v>
      </c>
      <c r="I30">
        <f>'29'!D5</f>
        <v>326.33</v>
      </c>
      <c r="J30">
        <f>'29'!D6</f>
        <v>24.2</v>
      </c>
      <c r="K30">
        <f>'29'!D7</f>
        <v>196.73</v>
      </c>
      <c r="L30">
        <f>'29'!D9</f>
        <v>37.26</v>
      </c>
      <c r="M30">
        <f>'29'!D10</f>
        <v>230.5</v>
      </c>
      <c r="N30">
        <f>'29'!D11</f>
        <v>0</v>
      </c>
      <c r="O30">
        <f>'29'!D12</f>
        <v>0</v>
      </c>
      <c r="P30">
        <f>'29'!D13</f>
        <v>0</v>
      </c>
      <c r="Q30">
        <f>'29'!D14</f>
        <v>0</v>
      </c>
      <c r="R30">
        <f>'29'!D15</f>
        <v>0</v>
      </c>
      <c r="S30">
        <f>'29'!D16</f>
        <v>0</v>
      </c>
      <c r="T30">
        <f>'29'!D17</f>
        <v>0</v>
      </c>
      <c r="U30">
        <f>'29'!D18</f>
        <v>0</v>
      </c>
      <c r="V30">
        <f t="shared" si="0"/>
        <v>815.02</v>
      </c>
      <c r="W30">
        <f t="shared" si="1"/>
        <v>815.02</v>
      </c>
    </row>
    <row r="31" spans="1:23">
      <c r="A31" t="str">
        <f>'30'!A1</f>
        <v>单位名称：临汾市农机质量监督管理站</v>
      </c>
      <c r="B31">
        <f>'30'!B4</f>
        <v>92.29</v>
      </c>
      <c r="C31">
        <f>'30'!B6</f>
        <v>0</v>
      </c>
      <c r="D31">
        <f>'30'!B7</f>
        <v>0</v>
      </c>
      <c r="E31">
        <f>'30'!B8</f>
        <v>0</v>
      </c>
      <c r="F31">
        <f>'30'!B9</f>
        <v>0</v>
      </c>
      <c r="G31">
        <f>'30'!B10</f>
        <v>0</v>
      </c>
      <c r="H31">
        <f>'30'!B11</f>
        <v>0</v>
      </c>
      <c r="I31">
        <f>'30'!D5</f>
        <v>56.78</v>
      </c>
      <c r="J31">
        <f>'30'!D6</f>
        <v>3.25</v>
      </c>
      <c r="K31">
        <f>'30'!D7</f>
        <v>27.26</v>
      </c>
      <c r="L31">
        <f>'30'!D9</f>
        <v>0</v>
      </c>
      <c r="M31">
        <f>'30'!D10</f>
        <v>5</v>
      </c>
      <c r="N31">
        <f>'30'!D11</f>
        <v>0</v>
      </c>
      <c r="O31">
        <f>'30'!D12</f>
        <v>0</v>
      </c>
      <c r="P31">
        <f>'30'!D13</f>
        <v>0</v>
      </c>
      <c r="Q31">
        <f>'30'!D14</f>
        <v>0</v>
      </c>
      <c r="R31">
        <f>'30'!D15</f>
        <v>0</v>
      </c>
      <c r="S31">
        <f>'30'!D16</f>
        <v>0</v>
      </c>
      <c r="T31">
        <f>'30'!D17</f>
        <v>0</v>
      </c>
      <c r="U31">
        <f>'30'!D18</f>
        <v>0</v>
      </c>
      <c r="V31">
        <f t="shared" si="0"/>
        <v>92.29</v>
      </c>
      <c r="W31">
        <f t="shared" si="1"/>
        <v>92.29</v>
      </c>
    </row>
    <row r="32" spans="1:23">
      <c r="A32" t="str">
        <f>'31'!A1</f>
        <v>单位名称：临汾市人民政府老龄工作委员会</v>
      </c>
      <c r="B32">
        <f>'31'!B4</f>
        <v>81.95</v>
      </c>
      <c r="C32">
        <f>'31'!B6</f>
        <v>0</v>
      </c>
      <c r="D32">
        <f>'31'!B7</f>
        <v>0</v>
      </c>
      <c r="E32">
        <f>'31'!B8</f>
        <v>0</v>
      </c>
      <c r="F32">
        <f>'31'!B9</f>
        <v>0</v>
      </c>
      <c r="G32">
        <f>'31'!B10</f>
        <v>0</v>
      </c>
      <c r="H32">
        <f>'31'!B11</f>
        <v>0</v>
      </c>
      <c r="I32">
        <f>'31'!D5</f>
        <v>33.81</v>
      </c>
      <c r="J32">
        <f>'31'!D6</f>
        <v>3.38</v>
      </c>
      <c r="K32">
        <f>'31'!D7</f>
        <v>29.76</v>
      </c>
      <c r="L32">
        <f>'31'!D9</f>
        <v>0</v>
      </c>
      <c r="M32">
        <f>'31'!D10</f>
        <v>0</v>
      </c>
      <c r="N32">
        <f>'31'!D11</f>
        <v>0</v>
      </c>
      <c r="O32">
        <f>'31'!D12</f>
        <v>0</v>
      </c>
      <c r="P32">
        <f>'31'!D13</f>
        <v>0</v>
      </c>
      <c r="Q32">
        <f>'31'!D14</f>
        <v>0</v>
      </c>
      <c r="R32">
        <f>'31'!D15</f>
        <v>0</v>
      </c>
      <c r="S32">
        <f>'31'!D16</f>
        <v>0</v>
      </c>
      <c r="T32">
        <f>'31'!D17</f>
        <v>0</v>
      </c>
      <c r="U32">
        <f>'31'!D18</f>
        <v>15</v>
      </c>
      <c r="V32">
        <f t="shared" si="0"/>
        <v>81.95</v>
      </c>
      <c r="W32">
        <f t="shared" si="1"/>
        <v>81.95</v>
      </c>
    </row>
    <row r="33" spans="1:23">
      <c r="A33" t="str">
        <f>'32'!A1</f>
        <v>单位名称：临汾市荣军康复医院</v>
      </c>
      <c r="B33">
        <f>'32'!B4</f>
        <v>81.95</v>
      </c>
      <c r="C33">
        <f>'32'!B6</f>
        <v>0</v>
      </c>
      <c r="D33">
        <f>'32'!B7</f>
        <v>0</v>
      </c>
      <c r="E33">
        <f>'32'!B8</f>
        <v>0</v>
      </c>
      <c r="F33">
        <f>'32'!B9</f>
        <v>0</v>
      </c>
      <c r="G33">
        <f>'32'!B10</f>
        <v>0</v>
      </c>
      <c r="H33">
        <f>'32'!B11</f>
        <v>0</v>
      </c>
      <c r="I33">
        <f>'32'!D5</f>
        <v>33.81</v>
      </c>
      <c r="J33">
        <f>'32'!D6</f>
        <v>3.38</v>
      </c>
      <c r="K33">
        <f>'32'!D7</f>
        <v>29.76</v>
      </c>
      <c r="L33">
        <f>'32'!D9</f>
        <v>0</v>
      </c>
      <c r="M33">
        <f>'32'!D10</f>
        <v>0</v>
      </c>
      <c r="N33">
        <f>'32'!D11</f>
        <v>0</v>
      </c>
      <c r="O33">
        <f>'32'!D12</f>
        <v>0</v>
      </c>
      <c r="P33">
        <f>'32'!D13</f>
        <v>0</v>
      </c>
      <c r="Q33">
        <f>'32'!D14</f>
        <v>0</v>
      </c>
      <c r="R33">
        <f>'32'!D15</f>
        <v>0</v>
      </c>
      <c r="S33">
        <f>'32'!D16</f>
        <v>0</v>
      </c>
      <c r="T33">
        <f>'32'!D17</f>
        <v>0</v>
      </c>
      <c r="U33">
        <f>'32'!D18</f>
        <v>15</v>
      </c>
      <c r="V33">
        <f t="shared" si="0"/>
        <v>81.95</v>
      </c>
      <c r="W33">
        <f t="shared" si="1"/>
        <v>81.95</v>
      </c>
    </row>
    <row r="34" spans="1:23">
      <c r="A34" t="str">
        <f>'33'!A1</f>
        <v>单位名称：临汾市军队离退休干部休养所</v>
      </c>
      <c r="B34">
        <f>'33'!B4</f>
        <v>40</v>
      </c>
      <c r="C34">
        <f>'33'!B6</f>
        <v>0</v>
      </c>
      <c r="D34">
        <f>'33'!B7</f>
        <v>0</v>
      </c>
      <c r="E34">
        <f>'33'!B8</f>
        <v>0</v>
      </c>
      <c r="F34">
        <f>'33'!B9</f>
        <v>0</v>
      </c>
      <c r="G34">
        <f>'33'!B10</f>
        <v>0</v>
      </c>
      <c r="H34">
        <f>'33'!B11</f>
        <v>0</v>
      </c>
      <c r="I34">
        <f>'33'!D5</f>
        <v>0</v>
      </c>
      <c r="J34">
        <f>'33'!D6</f>
        <v>0</v>
      </c>
      <c r="K34">
        <f>'33'!D7</f>
        <v>0</v>
      </c>
      <c r="L34">
        <f>'33'!D9</f>
        <v>0</v>
      </c>
      <c r="M34">
        <f>'33'!D10</f>
        <v>20</v>
      </c>
      <c r="N34">
        <f>'33'!D11</f>
        <v>20</v>
      </c>
      <c r="O34">
        <f>'33'!D12</f>
        <v>0</v>
      </c>
      <c r="P34">
        <f>'33'!D13</f>
        <v>0</v>
      </c>
      <c r="Q34">
        <f>'33'!D14</f>
        <v>0</v>
      </c>
      <c r="R34">
        <f>'33'!D15</f>
        <v>0</v>
      </c>
      <c r="S34">
        <f>'33'!D16</f>
        <v>0</v>
      </c>
      <c r="T34">
        <f>'33'!D17</f>
        <v>0</v>
      </c>
      <c r="U34">
        <f>'33'!D18</f>
        <v>0</v>
      </c>
      <c r="V34">
        <f t="shared" si="0"/>
        <v>40</v>
      </c>
      <c r="W34">
        <f t="shared" si="1"/>
        <v>40</v>
      </c>
    </row>
    <row r="35" spans="1:23">
      <c r="A35" t="str">
        <f>'34'!A1</f>
        <v>单位名称：临汾市救灾物资储备和社会捐助中心</v>
      </c>
      <c r="B35">
        <f>'34'!B4</f>
        <v>54.11</v>
      </c>
      <c r="C35">
        <f>'34'!B6</f>
        <v>0</v>
      </c>
      <c r="D35">
        <f>'34'!B7</f>
        <v>0</v>
      </c>
      <c r="E35">
        <f>'34'!B8</f>
        <v>0</v>
      </c>
      <c r="F35">
        <f>'34'!B9</f>
        <v>10.4</v>
      </c>
      <c r="G35">
        <f>'34'!B10</f>
        <v>0</v>
      </c>
      <c r="H35">
        <f>'34'!B11</f>
        <v>0</v>
      </c>
      <c r="I35">
        <f>'34'!D5</f>
        <v>30.4</v>
      </c>
      <c r="J35">
        <f>'34'!D6</f>
        <v>2.54</v>
      </c>
      <c r="K35">
        <f>'34'!D7</f>
        <v>3.17</v>
      </c>
      <c r="L35">
        <f>'34'!D9</f>
        <v>0</v>
      </c>
      <c r="M35">
        <f>'34'!D10</f>
        <v>28.4</v>
      </c>
      <c r="N35">
        <f>'34'!D11</f>
        <v>0</v>
      </c>
      <c r="O35">
        <f>'34'!D12</f>
        <v>0</v>
      </c>
      <c r="P35">
        <f>'34'!D13</f>
        <v>0</v>
      </c>
      <c r="Q35">
        <f>'34'!D14</f>
        <v>0</v>
      </c>
      <c r="R35">
        <f>'34'!D15</f>
        <v>0</v>
      </c>
      <c r="S35">
        <f>'34'!D16</f>
        <v>0</v>
      </c>
      <c r="T35">
        <f>'34'!D17</f>
        <v>0</v>
      </c>
      <c r="U35">
        <f>'34'!D18</f>
        <v>0</v>
      </c>
      <c r="V35">
        <f t="shared" si="0"/>
        <v>64.510000000000005</v>
      </c>
      <c r="W35">
        <f t="shared" si="1"/>
        <v>64.509999999999991</v>
      </c>
    </row>
    <row r="36" spans="1:23">
      <c r="A36" t="str">
        <f>'35'!A1</f>
        <v>单位名称：临汾市社会救助中心</v>
      </c>
      <c r="B36">
        <f>'35'!B4</f>
        <v>43.97</v>
      </c>
      <c r="C36">
        <f>'35'!B6</f>
        <v>0</v>
      </c>
      <c r="D36">
        <f>'35'!B7</f>
        <v>0</v>
      </c>
      <c r="E36">
        <f>'35'!B8</f>
        <v>0</v>
      </c>
      <c r="F36">
        <f>'35'!B9</f>
        <v>0</v>
      </c>
      <c r="G36">
        <f>'35'!B10</f>
        <v>0</v>
      </c>
      <c r="H36">
        <f>'35'!B11</f>
        <v>0</v>
      </c>
      <c r="I36">
        <f>'35'!D5</f>
        <v>17.38</v>
      </c>
      <c r="J36">
        <f>'35'!D6</f>
        <v>2.5299999999999998</v>
      </c>
      <c r="K36">
        <f>'35'!D7</f>
        <v>6.06</v>
      </c>
      <c r="L36">
        <f>'35'!D9</f>
        <v>0</v>
      </c>
      <c r="M36">
        <f>'35'!D10</f>
        <v>5</v>
      </c>
      <c r="N36">
        <f>'35'!D11</f>
        <v>13</v>
      </c>
      <c r="O36">
        <f>'35'!D12</f>
        <v>0</v>
      </c>
      <c r="P36">
        <f>'35'!D13</f>
        <v>0</v>
      </c>
      <c r="Q36">
        <f>'35'!D14</f>
        <v>0</v>
      </c>
      <c r="R36">
        <f>'35'!D15</f>
        <v>0</v>
      </c>
      <c r="S36">
        <f>'35'!D16</f>
        <v>0</v>
      </c>
      <c r="T36">
        <f>'35'!D17</f>
        <v>0</v>
      </c>
      <c r="U36">
        <f>'35'!D18</f>
        <v>0</v>
      </c>
      <c r="V36">
        <f t="shared" si="0"/>
        <v>43.97</v>
      </c>
      <c r="W36">
        <f t="shared" si="1"/>
        <v>43.97</v>
      </c>
    </row>
    <row r="37" spans="1:23">
      <c r="A37" t="str">
        <f>'36'!A1</f>
        <v>单位名称：临汾市社会福利院</v>
      </c>
      <c r="B37">
        <f>'36'!B4</f>
        <v>327.01</v>
      </c>
      <c r="C37">
        <f>'36'!B6</f>
        <v>0</v>
      </c>
      <c r="D37">
        <f>'36'!B7</f>
        <v>0</v>
      </c>
      <c r="E37">
        <f>'36'!B8</f>
        <v>0</v>
      </c>
      <c r="F37">
        <f>'36'!B9</f>
        <v>0</v>
      </c>
      <c r="G37">
        <f>'36'!B10</f>
        <v>0</v>
      </c>
      <c r="H37">
        <f>'36'!B11</f>
        <v>0</v>
      </c>
      <c r="I37">
        <f>'36'!D5</f>
        <v>102.13</v>
      </c>
      <c r="J37">
        <f>'36'!D6</f>
        <v>10.14</v>
      </c>
      <c r="K37">
        <f>'36'!D7</f>
        <v>70.739999999999995</v>
      </c>
      <c r="L37">
        <f>'36'!D9</f>
        <v>0</v>
      </c>
      <c r="M37">
        <f>'36'!D10</f>
        <v>32</v>
      </c>
      <c r="N37">
        <f>'36'!D11</f>
        <v>112</v>
      </c>
      <c r="O37">
        <f>'36'!D12</f>
        <v>0</v>
      </c>
      <c r="P37">
        <f>'36'!D13</f>
        <v>0</v>
      </c>
      <c r="Q37">
        <f>'36'!D14</f>
        <v>0</v>
      </c>
      <c r="R37">
        <f>'36'!D15</f>
        <v>0</v>
      </c>
      <c r="S37">
        <f>'36'!D16</f>
        <v>0</v>
      </c>
      <c r="T37">
        <f>'36'!D17</f>
        <v>0</v>
      </c>
      <c r="U37">
        <f>'36'!D18</f>
        <v>0</v>
      </c>
      <c r="V37">
        <f t="shared" si="0"/>
        <v>327.01</v>
      </c>
      <c r="W37">
        <f t="shared" si="1"/>
        <v>327.01</v>
      </c>
    </row>
    <row r="38" spans="1:23">
      <c r="A38" t="str">
        <f>'37'!A1</f>
        <v>单位名称：临汾市福利彩票发行中心（综合）</v>
      </c>
      <c r="B38">
        <f>'37'!B4</f>
        <v>0</v>
      </c>
      <c r="C38">
        <f>'37'!B6</f>
        <v>0</v>
      </c>
      <c r="D38">
        <f>'37'!B7</f>
        <v>0</v>
      </c>
      <c r="E38">
        <f>'37'!B8</f>
        <v>0</v>
      </c>
      <c r="F38">
        <f>'37'!B9</f>
        <v>0</v>
      </c>
      <c r="G38">
        <f>'37'!B10</f>
        <v>0</v>
      </c>
      <c r="H38" s="162">
        <f>'37'!B11</f>
        <v>1174.02</v>
      </c>
      <c r="I38">
        <f>'37'!D5</f>
        <v>110.16</v>
      </c>
      <c r="J38">
        <f>'37'!D6</f>
        <v>4.76</v>
      </c>
      <c r="K38">
        <f>'37'!D7</f>
        <v>9.6</v>
      </c>
      <c r="L38">
        <f>'37'!D9</f>
        <v>0</v>
      </c>
      <c r="M38">
        <f>'37'!D10</f>
        <v>339.5</v>
      </c>
      <c r="N38">
        <f>'37'!D11</f>
        <v>180</v>
      </c>
      <c r="O38">
        <f>'37'!D12</f>
        <v>0</v>
      </c>
      <c r="P38">
        <f>'37'!D13</f>
        <v>0</v>
      </c>
      <c r="Q38">
        <f>'37'!D14</f>
        <v>0</v>
      </c>
      <c r="R38">
        <f>'37'!D15</f>
        <v>0</v>
      </c>
      <c r="S38">
        <f>'37'!D16</f>
        <v>530</v>
      </c>
      <c r="T38">
        <f>'37'!D17</f>
        <v>0</v>
      </c>
      <c r="U38">
        <f>'37'!D18</f>
        <v>0</v>
      </c>
      <c r="V38">
        <f t="shared" si="0"/>
        <v>1174.02</v>
      </c>
      <c r="W38">
        <f t="shared" si="1"/>
        <v>1174.02</v>
      </c>
    </row>
    <row r="39" spans="1:23">
      <c r="A39" t="str">
        <f>'38'!A1</f>
        <v>单位名称：临汾市城乡居民最低生活保障中心</v>
      </c>
      <c r="B39">
        <f>'38'!B4</f>
        <v>177.08</v>
      </c>
      <c r="C39">
        <f>'38'!B6</f>
        <v>0</v>
      </c>
      <c r="D39">
        <f>'38'!B7</f>
        <v>0</v>
      </c>
      <c r="E39">
        <f>'38'!B8</f>
        <v>0</v>
      </c>
      <c r="F39">
        <f>'38'!B9</f>
        <v>0</v>
      </c>
      <c r="G39">
        <f>'38'!B10</f>
        <v>0</v>
      </c>
      <c r="H39">
        <f>'38'!B11</f>
        <v>0</v>
      </c>
      <c r="I39">
        <f>'38'!D5</f>
        <v>34.380000000000003</v>
      </c>
      <c r="J39">
        <f>'38'!D6</f>
        <v>3.66</v>
      </c>
      <c r="K39">
        <f>'38'!D7</f>
        <v>9.0399999999999991</v>
      </c>
      <c r="L39">
        <f>'38'!D9</f>
        <v>0</v>
      </c>
      <c r="M39">
        <f>'38'!D10</f>
        <v>30</v>
      </c>
      <c r="N39">
        <f>'38'!D11</f>
        <v>100</v>
      </c>
      <c r="O39">
        <f>'38'!D12</f>
        <v>0</v>
      </c>
      <c r="P39">
        <f>'38'!D13</f>
        <v>0</v>
      </c>
      <c r="Q39">
        <f>'38'!D14</f>
        <v>0</v>
      </c>
      <c r="R39">
        <f>'38'!D15</f>
        <v>0</v>
      </c>
      <c r="S39">
        <f>'38'!D16</f>
        <v>0</v>
      </c>
      <c r="T39">
        <f>'38'!D17</f>
        <v>0</v>
      </c>
      <c r="U39">
        <f>'38'!D18</f>
        <v>0</v>
      </c>
      <c r="V39">
        <f t="shared" si="0"/>
        <v>177.08</v>
      </c>
      <c r="W39">
        <f t="shared" si="1"/>
        <v>177.08</v>
      </c>
    </row>
    <row r="40" spans="1:23">
      <c r="A40" t="str">
        <f>'39'!A1</f>
        <v>单位名称：临汾市民政局机关（行政)</v>
      </c>
      <c r="B40" s="162">
        <f>'39'!B4</f>
        <v>6765.75</v>
      </c>
      <c r="C40">
        <f>'39'!B6</f>
        <v>100</v>
      </c>
      <c r="D40">
        <f>'39'!B7</f>
        <v>0</v>
      </c>
      <c r="E40">
        <f>'39'!B8</f>
        <v>0</v>
      </c>
      <c r="F40">
        <f>'39'!B9</f>
        <v>0</v>
      </c>
      <c r="G40" s="162">
        <f>'39'!B10</f>
        <v>1850</v>
      </c>
      <c r="H40">
        <f>'39'!B11</f>
        <v>0</v>
      </c>
      <c r="I40">
        <f>'39'!D5</f>
        <v>142.63999999999999</v>
      </c>
      <c r="J40">
        <f>'39'!D6</f>
        <v>17.2</v>
      </c>
      <c r="K40">
        <f>'39'!D7</f>
        <v>123.91</v>
      </c>
      <c r="L40">
        <f>'39'!D9</f>
        <v>0</v>
      </c>
      <c r="M40">
        <f>'39'!D10</f>
        <v>232</v>
      </c>
      <c r="N40" s="162">
        <f>'39'!D11</f>
        <v>6600</v>
      </c>
      <c r="O40">
        <f>'39'!D12</f>
        <v>0</v>
      </c>
      <c r="P40">
        <f>'39'!D13</f>
        <v>0</v>
      </c>
      <c r="Q40">
        <f>'39'!D14</f>
        <v>0</v>
      </c>
      <c r="R40">
        <f>'39'!D15</f>
        <v>0</v>
      </c>
      <c r="S40" s="162">
        <f>'39'!D16</f>
        <v>1600</v>
      </c>
      <c r="T40">
        <f>'39'!D17</f>
        <v>0</v>
      </c>
      <c r="U40">
        <f>'39'!D18</f>
        <v>0</v>
      </c>
      <c r="V40">
        <f t="shared" si="0"/>
        <v>8715.75</v>
      </c>
      <c r="W40">
        <f t="shared" si="1"/>
        <v>8715.75</v>
      </c>
    </row>
    <row r="41" spans="1:23">
      <c r="A41" t="str">
        <f>'40'!A1</f>
        <v>单位名称：中国民主促进会临汾市委员会</v>
      </c>
      <c r="B41">
        <f>'40'!B4</f>
        <v>39.119999999999997</v>
      </c>
      <c r="C41">
        <f>'40'!B6</f>
        <v>0</v>
      </c>
      <c r="D41">
        <f>'40'!B7</f>
        <v>0</v>
      </c>
      <c r="E41">
        <f>'40'!B8</f>
        <v>0</v>
      </c>
      <c r="F41">
        <f>'40'!B9</f>
        <v>0</v>
      </c>
      <c r="G41">
        <f>'40'!B10</f>
        <v>0</v>
      </c>
      <c r="H41">
        <f>'40'!B11</f>
        <v>0</v>
      </c>
      <c r="I41">
        <f>'40'!D5</f>
        <v>13.52</v>
      </c>
      <c r="J41">
        <f>'40'!D6</f>
        <v>2.72</v>
      </c>
      <c r="K41">
        <f>'40'!D7</f>
        <v>7.88</v>
      </c>
      <c r="L41">
        <f>'40'!D9</f>
        <v>0</v>
      </c>
      <c r="M41">
        <f>'40'!D10</f>
        <v>15</v>
      </c>
      <c r="N41">
        <f>'40'!D11</f>
        <v>0</v>
      </c>
      <c r="O41">
        <f>'40'!D12</f>
        <v>0</v>
      </c>
      <c r="P41">
        <f>'40'!D13</f>
        <v>0</v>
      </c>
      <c r="Q41">
        <f>'40'!D14</f>
        <v>0</v>
      </c>
      <c r="R41">
        <f>'40'!D15</f>
        <v>0</v>
      </c>
      <c r="S41">
        <f>'40'!D16</f>
        <v>0</v>
      </c>
      <c r="T41">
        <f>'40'!D17</f>
        <v>0</v>
      </c>
      <c r="U41">
        <f>'40'!D18</f>
        <v>0</v>
      </c>
      <c r="V41">
        <f t="shared" si="0"/>
        <v>39.119999999999997</v>
      </c>
      <c r="W41">
        <f t="shared" si="1"/>
        <v>39.119999999999997</v>
      </c>
    </row>
    <row r="42" spans="1:23">
      <c r="A42" t="str">
        <f>'41'!A1</f>
        <v>单位名称：民革临汾市委员会</v>
      </c>
      <c r="B42">
        <f>'41'!B4</f>
        <v>32.39</v>
      </c>
      <c r="C42">
        <f>'41'!B6</f>
        <v>0</v>
      </c>
      <c r="D42">
        <f>'41'!B7</f>
        <v>0</v>
      </c>
      <c r="E42">
        <f>'41'!B8</f>
        <v>0</v>
      </c>
      <c r="F42">
        <f>'41'!B9</f>
        <v>0</v>
      </c>
      <c r="G42">
        <f>'41'!B10</f>
        <v>0</v>
      </c>
      <c r="H42">
        <f>'41'!B11</f>
        <v>0</v>
      </c>
      <c r="I42">
        <f>'41'!D5</f>
        <v>13.48</v>
      </c>
      <c r="J42">
        <f>'41'!D6</f>
        <v>2.48</v>
      </c>
      <c r="K42">
        <f>'41'!D7</f>
        <v>1.43</v>
      </c>
      <c r="L42">
        <f>'41'!D9</f>
        <v>0</v>
      </c>
      <c r="M42">
        <f>'41'!D10</f>
        <v>15</v>
      </c>
      <c r="N42">
        <f>'41'!D11</f>
        <v>0</v>
      </c>
      <c r="O42">
        <f>'41'!D12</f>
        <v>0</v>
      </c>
      <c r="P42">
        <f>'41'!D13</f>
        <v>0</v>
      </c>
      <c r="Q42">
        <f>'41'!D14</f>
        <v>0</v>
      </c>
      <c r="R42">
        <f>'41'!D15</f>
        <v>0</v>
      </c>
      <c r="S42">
        <f>'41'!D16</f>
        <v>0</v>
      </c>
      <c r="T42">
        <f>'41'!D17</f>
        <v>0</v>
      </c>
      <c r="U42">
        <f>'41'!D18</f>
        <v>0</v>
      </c>
      <c r="V42">
        <f t="shared" si="0"/>
        <v>32.39</v>
      </c>
      <c r="W42">
        <f t="shared" si="1"/>
        <v>32.39</v>
      </c>
    </row>
    <row r="43" spans="1:23">
      <c r="A43" t="str">
        <f>'42'!A1</f>
        <v>单位名称：临汾市眉户剧艺术研究中心</v>
      </c>
      <c r="B43">
        <f>'42'!B4</f>
        <v>321.68</v>
      </c>
      <c r="C43">
        <f>'42'!B6</f>
        <v>0</v>
      </c>
      <c r="D43">
        <f>'42'!B7</f>
        <v>0</v>
      </c>
      <c r="E43">
        <f>'42'!B8</f>
        <v>0</v>
      </c>
      <c r="F43">
        <f>'42'!B9</f>
        <v>0</v>
      </c>
      <c r="G43">
        <f>'42'!B10</f>
        <v>0</v>
      </c>
      <c r="H43">
        <f>'42'!B11</f>
        <v>0</v>
      </c>
      <c r="I43">
        <f>'42'!D5</f>
        <v>210.15</v>
      </c>
      <c r="J43">
        <f>'42'!D6</f>
        <v>0</v>
      </c>
      <c r="K43">
        <f>'42'!D7</f>
        <v>111.53</v>
      </c>
      <c r="L43">
        <f>'42'!D9</f>
        <v>0</v>
      </c>
      <c r="M43">
        <f>'42'!D10</f>
        <v>0</v>
      </c>
      <c r="N43">
        <f>'42'!D11</f>
        <v>0</v>
      </c>
      <c r="O43">
        <f>'42'!D12</f>
        <v>0</v>
      </c>
      <c r="P43">
        <f>'42'!D13</f>
        <v>0</v>
      </c>
      <c r="Q43">
        <f>'42'!D14</f>
        <v>0</v>
      </c>
      <c r="R43">
        <f>'42'!D15</f>
        <v>0</v>
      </c>
      <c r="S43">
        <f>'42'!D16</f>
        <v>0</v>
      </c>
      <c r="T43">
        <f>'42'!D17</f>
        <v>0</v>
      </c>
      <c r="U43">
        <f>'42'!D18</f>
        <v>0</v>
      </c>
      <c r="V43">
        <f t="shared" si="0"/>
        <v>321.68</v>
      </c>
      <c r="W43">
        <f t="shared" si="1"/>
        <v>321.68</v>
      </c>
    </row>
    <row r="44" spans="1:23">
      <c r="A44" t="str">
        <f>'43'!A1</f>
        <v>单位名称：临汾市旅游局机关</v>
      </c>
      <c r="B44">
        <f>'43'!B4</f>
        <v>318.08999999999997</v>
      </c>
      <c r="C44">
        <f>'43'!B6</f>
        <v>4</v>
      </c>
      <c r="D44">
        <f>'43'!B7</f>
        <v>0</v>
      </c>
      <c r="E44">
        <f>'43'!B8</f>
        <v>0</v>
      </c>
      <c r="F44">
        <f>'43'!B9</f>
        <v>0</v>
      </c>
      <c r="G44">
        <f>'43'!B10</f>
        <v>0</v>
      </c>
      <c r="H44">
        <f>'43'!B11</f>
        <v>0</v>
      </c>
      <c r="I44">
        <f>'43'!D5</f>
        <v>183.72</v>
      </c>
      <c r="J44">
        <f>'43'!D6</f>
        <v>16.88</v>
      </c>
      <c r="K44">
        <f>'43'!D7</f>
        <v>69.489999999999995</v>
      </c>
      <c r="L44">
        <f>'43'!D9</f>
        <v>0</v>
      </c>
      <c r="M44">
        <f>'43'!D10</f>
        <v>52</v>
      </c>
      <c r="N44">
        <f>'43'!D11</f>
        <v>0</v>
      </c>
      <c r="O44">
        <f>'43'!D12</f>
        <v>0</v>
      </c>
      <c r="P44">
        <f>'43'!D13</f>
        <v>0</v>
      </c>
      <c r="Q44">
        <f>'43'!D14</f>
        <v>0</v>
      </c>
      <c r="R44">
        <f>'43'!D15</f>
        <v>0</v>
      </c>
      <c r="S44">
        <f>'43'!D16</f>
        <v>0</v>
      </c>
      <c r="T44">
        <f>'43'!D17</f>
        <v>0</v>
      </c>
      <c r="U44">
        <f>'43'!D18</f>
        <v>0</v>
      </c>
      <c r="V44">
        <f t="shared" si="0"/>
        <v>322.08999999999997</v>
      </c>
      <c r="W44">
        <f t="shared" si="1"/>
        <v>322.08999999999997</v>
      </c>
    </row>
    <row r="45" spans="1:23">
      <c r="A45" t="str">
        <f>'44'!A1</f>
        <v>单位名称：临汾市特殊教育学校</v>
      </c>
      <c r="B45">
        <f>'44'!B4</f>
        <v>734.92</v>
      </c>
      <c r="C45">
        <f>'44'!B6</f>
        <v>0</v>
      </c>
      <c r="D45">
        <f>'44'!B7</f>
        <v>0</v>
      </c>
      <c r="E45">
        <f>'44'!B8</f>
        <v>0</v>
      </c>
      <c r="F45">
        <f>'44'!B9</f>
        <v>0</v>
      </c>
      <c r="G45">
        <f>'44'!B10</f>
        <v>0</v>
      </c>
      <c r="H45">
        <f>'44'!B11</f>
        <v>0</v>
      </c>
      <c r="I45">
        <f>'44'!D5</f>
        <v>508</v>
      </c>
      <c r="J45">
        <f>'44'!D6</f>
        <v>39.119999999999997</v>
      </c>
      <c r="K45">
        <f>'44'!D7</f>
        <v>139.80000000000001</v>
      </c>
      <c r="L45">
        <f>'44'!D9</f>
        <v>0</v>
      </c>
      <c r="M45">
        <f>'44'!D10</f>
        <v>48</v>
      </c>
      <c r="N45">
        <f>'44'!D11</f>
        <v>0</v>
      </c>
      <c r="O45">
        <f>'44'!D12</f>
        <v>0</v>
      </c>
      <c r="P45">
        <f>'44'!D13</f>
        <v>0</v>
      </c>
      <c r="Q45">
        <f>'44'!D14</f>
        <v>0</v>
      </c>
      <c r="R45">
        <f>'44'!D15</f>
        <v>0</v>
      </c>
      <c r="S45">
        <f>'44'!D16</f>
        <v>0</v>
      </c>
      <c r="T45">
        <f>'44'!D17</f>
        <v>0</v>
      </c>
      <c r="U45">
        <f>'44'!D18</f>
        <v>0</v>
      </c>
      <c r="V45">
        <f t="shared" si="0"/>
        <v>734.92</v>
      </c>
      <c r="W45">
        <f t="shared" si="1"/>
        <v>734.92000000000007</v>
      </c>
    </row>
    <row r="46" spans="1:23">
      <c r="A46" t="str">
        <f>'45'!A1</f>
        <v>单位名称：临汾市第一小学</v>
      </c>
      <c r="B46" s="162">
        <f>'45'!B4</f>
        <v>1210.03</v>
      </c>
      <c r="C46">
        <f>'45'!B6</f>
        <v>0</v>
      </c>
      <c r="D46">
        <f>'45'!B7</f>
        <v>0</v>
      </c>
      <c r="E46">
        <f>'45'!B8</f>
        <v>0</v>
      </c>
      <c r="F46">
        <f>'45'!B9</f>
        <v>0</v>
      </c>
      <c r="G46">
        <f>'45'!B10</f>
        <v>0</v>
      </c>
      <c r="H46">
        <f>'45'!B11</f>
        <v>0</v>
      </c>
      <c r="I46">
        <f>'45'!D5</f>
        <v>829.67</v>
      </c>
      <c r="J46">
        <f>'45'!D6</f>
        <v>66.430000000000007</v>
      </c>
      <c r="K46">
        <f>'45'!D7</f>
        <v>298.93</v>
      </c>
      <c r="L46">
        <f>'45'!D9</f>
        <v>5</v>
      </c>
      <c r="M46">
        <f>'45'!D10</f>
        <v>10</v>
      </c>
      <c r="N46">
        <f>'45'!D11</f>
        <v>0</v>
      </c>
      <c r="O46">
        <f>'45'!D12</f>
        <v>0</v>
      </c>
      <c r="P46">
        <f>'45'!D13</f>
        <v>0</v>
      </c>
      <c r="Q46">
        <f>'45'!D14</f>
        <v>0</v>
      </c>
      <c r="R46">
        <f>'45'!D15</f>
        <v>0</v>
      </c>
      <c r="S46">
        <f>'45'!D16</f>
        <v>0</v>
      </c>
      <c r="T46">
        <f>'45'!D17</f>
        <v>0</v>
      </c>
      <c r="U46">
        <f>'45'!D18</f>
        <v>0</v>
      </c>
      <c r="V46">
        <f t="shared" si="0"/>
        <v>1210.03</v>
      </c>
      <c r="W46">
        <f t="shared" si="1"/>
        <v>1210.03</v>
      </c>
    </row>
    <row r="47" spans="1:23">
      <c r="A47" t="str">
        <f>'46'!A1</f>
        <v>单位名称：临汾市第五小学</v>
      </c>
      <c r="B47">
        <f>'46'!B4</f>
        <v>346.25</v>
      </c>
      <c r="C47">
        <f>'46'!B6</f>
        <v>0</v>
      </c>
      <c r="D47">
        <f>'46'!B7</f>
        <v>0</v>
      </c>
      <c r="E47">
        <f>'46'!B8</f>
        <v>0</v>
      </c>
      <c r="F47">
        <f>'46'!B9</f>
        <v>0</v>
      </c>
      <c r="G47">
        <f>'46'!B10</f>
        <v>0</v>
      </c>
      <c r="H47">
        <f>'46'!B11</f>
        <v>0</v>
      </c>
      <c r="I47">
        <f>'46'!D5</f>
        <v>239.66</v>
      </c>
      <c r="J47">
        <f>'46'!D6</f>
        <v>19.73</v>
      </c>
      <c r="K47">
        <f>'46'!D7</f>
        <v>76.86</v>
      </c>
      <c r="L47">
        <f>'46'!D9</f>
        <v>0</v>
      </c>
      <c r="M47">
        <f>'46'!D10</f>
        <v>10</v>
      </c>
      <c r="N47">
        <f>'46'!D11</f>
        <v>0</v>
      </c>
      <c r="O47">
        <f>'46'!D12</f>
        <v>0</v>
      </c>
      <c r="P47">
        <f>'46'!D13</f>
        <v>0</v>
      </c>
      <c r="Q47">
        <f>'46'!D14</f>
        <v>0</v>
      </c>
      <c r="R47">
        <f>'46'!D15</f>
        <v>0</v>
      </c>
      <c r="S47">
        <f>'46'!D16</f>
        <v>0</v>
      </c>
      <c r="T47">
        <f>'46'!D17</f>
        <v>0</v>
      </c>
      <c r="U47">
        <f>'46'!D18</f>
        <v>0</v>
      </c>
      <c r="V47">
        <f t="shared" si="0"/>
        <v>346.25</v>
      </c>
      <c r="W47">
        <f t="shared" si="1"/>
        <v>346.25</v>
      </c>
    </row>
    <row r="48" spans="1:23">
      <c r="A48" t="str">
        <f>'47'!A1</f>
        <v>单位名称：临汾市粮食学校</v>
      </c>
      <c r="B48">
        <f>'47'!B4</f>
        <v>274.44</v>
      </c>
      <c r="C48">
        <f>'47'!B6</f>
        <v>0</v>
      </c>
      <c r="D48">
        <f>'47'!B7</f>
        <v>0</v>
      </c>
      <c r="E48">
        <f>'47'!B8</f>
        <v>0</v>
      </c>
      <c r="F48">
        <f>'47'!B9</f>
        <v>0</v>
      </c>
      <c r="G48">
        <f>'47'!B10</f>
        <v>0</v>
      </c>
      <c r="H48">
        <f>'47'!B11</f>
        <v>30</v>
      </c>
      <c r="I48">
        <f>'47'!D5</f>
        <v>146.63999999999999</v>
      </c>
      <c r="J48">
        <f>'47'!D6</f>
        <v>12.43</v>
      </c>
      <c r="K48">
        <f>'47'!D7</f>
        <v>115.37</v>
      </c>
      <c r="L48">
        <f>'47'!D9</f>
        <v>0</v>
      </c>
      <c r="M48">
        <f>'47'!D10</f>
        <v>30</v>
      </c>
      <c r="N48">
        <f>'47'!D11</f>
        <v>0</v>
      </c>
      <c r="O48">
        <f>'47'!D12</f>
        <v>0</v>
      </c>
      <c r="P48">
        <f>'47'!D13</f>
        <v>0</v>
      </c>
      <c r="Q48">
        <f>'47'!D14</f>
        <v>0</v>
      </c>
      <c r="R48">
        <f>'47'!D15</f>
        <v>0</v>
      </c>
      <c r="S48">
        <f>'47'!D16</f>
        <v>0</v>
      </c>
      <c r="T48">
        <f>'47'!D17</f>
        <v>0</v>
      </c>
      <c r="U48">
        <f>'47'!D18</f>
        <v>0</v>
      </c>
      <c r="V48">
        <f t="shared" si="0"/>
        <v>304.44</v>
      </c>
      <c r="W48">
        <f t="shared" si="1"/>
        <v>304.44</v>
      </c>
    </row>
    <row r="49" spans="1:23">
      <c r="A49" t="str">
        <f>'48'!A1</f>
        <v>单位名称：临汾市粮食局</v>
      </c>
      <c r="B49">
        <f>'48'!B4</f>
        <v>620.34</v>
      </c>
      <c r="C49">
        <f>'48'!B6</f>
        <v>0</v>
      </c>
      <c r="D49">
        <f>'48'!B7</f>
        <v>0</v>
      </c>
      <c r="E49">
        <f>'48'!B8</f>
        <v>0</v>
      </c>
      <c r="F49">
        <f>'48'!B9</f>
        <v>0</v>
      </c>
      <c r="G49" s="162">
        <f>'48'!B10</f>
        <v>2496</v>
      </c>
      <c r="H49">
        <f>'48'!B11</f>
        <v>0</v>
      </c>
      <c r="I49">
        <f>'48'!D5</f>
        <v>180.55</v>
      </c>
      <c r="J49">
        <f>'48'!D6</f>
        <v>16.34</v>
      </c>
      <c r="K49">
        <f>'48'!D7</f>
        <v>226.95</v>
      </c>
      <c r="L49">
        <f>'48'!D9</f>
        <v>0</v>
      </c>
      <c r="M49" s="162">
        <f>'48'!D10</f>
        <v>2692.5</v>
      </c>
      <c r="N49">
        <f>'48'!D11</f>
        <v>0</v>
      </c>
      <c r="O49">
        <f>'48'!D12</f>
        <v>0</v>
      </c>
      <c r="P49">
        <f>'48'!D13</f>
        <v>0</v>
      </c>
      <c r="Q49">
        <f>'48'!D14</f>
        <v>0</v>
      </c>
      <c r="R49">
        <f>'48'!D15</f>
        <v>0</v>
      </c>
      <c r="S49">
        <f>'48'!D16</f>
        <v>0</v>
      </c>
      <c r="T49">
        <f>'48'!D17</f>
        <v>0</v>
      </c>
      <c r="U49">
        <f>'48'!D18</f>
        <v>0</v>
      </c>
      <c r="V49">
        <f t="shared" si="0"/>
        <v>3116.34</v>
      </c>
      <c r="W49">
        <f t="shared" si="1"/>
        <v>3116.34</v>
      </c>
    </row>
    <row r="50" spans="1:23">
      <c r="A50" t="str">
        <f>'49'!A1</f>
        <v>单位名称：临汾市科学技术协会</v>
      </c>
      <c r="B50">
        <f>'49'!B4</f>
        <v>297.06</v>
      </c>
      <c r="C50">
        <f>'49'!B6</f>
        <v>0</v>
      </c>
      <c r="D50">
        <f>'49'!B7</f>
        <v>0</v>
      </c>
      <c r="E50">
        <f>'49'!B8</f>
        <v>0</v>
      </c>
      <c r="F50">
        <f>'49'!B9</f>
        <v>0</v>
      </c>
      <c r="G50">
        <f>'49'!B10</f>
        <v>0</v>
      </c>
      <c r="H50">
        <f>'49'!B11</f>
        <v>0</v>
      </c>
      <c r="I50">
        <f>'49'!D5</f>
        <v>125.06</v>
      </c>
      <c r="J50">
        <f>'49'!D6</f>
        <v>8.7200000000000006</v>
      </c>
      <c r="K50">
        <f>'49'!D7</f>
        <v>77.28</v>
      </c>
      <c r="L50">
        <f>'49'!D9</f>
        <v>0</v>
      </c>
      <c r="M50">
        <f>'49'!D10</f>
        <v>86</v>
      </c>
      <c r="N50">
        <f>'49'!D11</f>
        <v>0</v>
      </c>
      <c r="O50">
        <f>'49'!D12</f>
        <v>0</v>
      </c>
      <c r="P50">
        <f>'49'!D13</f>
        <v>0</v>
      </c>
      <c r="Q50">
        <f>'49'!D14</f>
        <v>0</v>
      </c>
      <c r="R50">
        <f>'49'!D15</f>
        <v>0</v>
      </c>
      <c r="S50">
        <f>'49'!D16</f>
        <v>0</v>
      </c>
      <c r="T50">
        <f>'49'!D17</f>
        <v>0</v>
      </c>
      <c r="U50">
        <f>'49'!D18</f>
        <v>0</v>
      </c>
      <c r="V50">
        <f t="shared" si="0"/>
        <v>297.06</v>
      </c>
      <c r="W50">
        <f t="shared" si="1"/>
        <v>297.06</v>
      </c>
    </row>
    <row r="51" spans="1:23">
      <c r="A51" t="str">
        <f>'50'!A1</f>
        <v>单位名称：九三学社临汾市委员会</v>
      </c>
      <c r="B51">
        <f>'50'!B4</f>
        <v>27.21</v>
      </c>
      <c r="C51">
        <f>'50'!B6</f>
        <v>0</v>
      </c>
      <c r="D51">
        <f>'50'!B7</f>
        <v>0</v>
      </c>
      <c r="E51">
        <f>'50'!B8</f>
        <v>0</v>
      </c>
      <c r="F51">
        <f>'50'!B9</f>
        <v>0</v>
      </c>
      <c r="G51">
        <f>'50'!B10</f>
        <v>0</v>
      </c>
      <c r="H51">
        <f>'50'!B11</f>
        <v>0</v>
      </c>
      <c r="I51">
        <f>'50'!D5</f>
        <v>4.8099999999999996</v>
      </c>
      <c r="J51">
        <f>'50'!D6</f>
        <v>1.97</v>
      </c>
      <c r="K51">
        <f>'50'!D7</f>
        <v>5.43</v>
      </c>
      <c r="L51">
        <f>'50'!D9</f>
        <v>0</v>
      </c>
      <c r="M51">
        <f>'50'!D10</f>
        <v>15</v>
      </c>
      <c r="N51">
        <f>'50'!D11</f>
        <v>0</v>
      </c>
      <c r="O51">
        <f>'50'!D12</f>
        <v>0</v>
      </c>
      <c r="P51">
        <f>'50'!D13</f>
        <v>0</v>
      </c>
      <c r="Q51">
        <f>'50'!D14</f>
        <v>0</v>
      </c>
      <c r="R51">
        <f>'50'!D15</f>
        <v>0</v>
      </c>
      <c r="S51">
        <f>'50'!D16</f>
        <v>0</v>
      </c>
      <c r="T51">
        <f>'50'!D17</f>
        <v>0</v>
      </c>
      <c r="U51">
        <f>'50'!D18</f>
        <v>0</v>
      </c>
      <c r="V51">
        <f t="shared" si="0"/>
        <v>27.21</v>
      </c>
      <c r="W51">
        <f t="shared" si="1"/>
        <v>27.21</v>
      </c>
    </row>
    <row r="52" spans="1:23">
      <c r="A52" t="str">
        <f>'51'!A1</f>
        <v>单位名称：临汾人民警察学校</v>
      </c>
      <c r="B52">
        <f>'51'!B4</f>
        <v>711.28</v>
      </c>
      <c r="C52">
        <f>'51'!B6</f>
        <v>0</v>
      </c>
      <c r="D52">
        <f>'51'!B7</f>
        <v>0</v>
      </c>
      <c r="E52">
        <f>'51'!B8</f>
        <v>0</v>
      </c>
      <c r="F52">
        <f>'51'!B9</f>
        <v>0</v>
      </c>
      <c r="G52">
        <f>'51'!B10</f>
        <v>0</v>
      </c>
      <c r="H52">
        <f>'51'!B11</f>
        <v>187.3</v>
      </c>
      <c r="I52">
        <f>'51'!D5</f>
        <v>552.16</v>
      </c>
      <c r="J52">
        <f>'51'!D6</f>
        <v>49.96</v>
      </c>
      <c r="K52">
        <f>'51'!D7</f>
        <v>159.12</v>
      </c>
      <c r="L52">
        <f>'51'!D9</f>
        <v>30.51</v>
      </c>
      <c r="M52">
        <f>'51'!D10</f>
        <v>29.83</v>
      </c>
      <c r="N52">
        <f>'51'!D11</f>
        <v>0</v>
      </c>
      <c r="O52">
        <f>'51'!D12</f>
        <v>0</v>
      </c>
      <c r="P52">
        <f>'51'!D13</f>
        <v>0</v>
      </c>
      <c r="Q52">
        <f>'51'!D14</f>
        <v>0</v>
      </c>
      <c r="R52">
        <f>'51'!D15</f>
        <v>0</v>
      </c>
      <c r="S52">
        <f>'51'!D16</f>
        <v>77</v>
      </c>
      <c r="T52">
        <f>'51'!D17</f>
        <v>0</v>
      </c>
      <c r="U52">
        <f>'51'!D18</f>
        <v>0</v>
      </c>
      <c r="V52">
        <f t="shared" si="0"/>
        <v>898.57999999999993</v>
      </c>
      <c r="W52">
        <f t="shared" si="1"/>
        <v>898.58</v>
      </c>
    </row>
    <row r="53" spans="1:23">
      <c r="A53" t="str">
        <f>'52'!A1</f>
        <v>单位名称：临汾市城市客运管理处</v>
      </c>
      <c r="B53">
        <f>'52'!B4</f>
        <v>338.78</v>
      </c>
      <c r="C53">
        <f>'52'!B6</f>
        <v>0</v>
      </c>
      <c r="D53">
        <f>'52'!B7</f>
        <v>80</v>
      </c>
      <c r="E53">
        <f>'52'!B8</f>
        <v>0</v>
      </c>
      <c r="F53">
        <f>'52'!B9</f>
        <v>46.4</v>
      </c>
      <c r="G53">
        <f>'52'!B10</f>
        <v>0</v>
      </c>
      <c r="H53">
        <f>'52'!B11</f>
        <v>0</v>
      </c>
      <c r="I53">
        <f>'52'!D5</f>
        <v>275.87</v>
      </c>
      <c r="J53">
        <f>'52'!D6</f>
        <v>23.16</v>
      </c>
      <c r="K53">
        <f>'52'!D7</f>
        <v>39.75</v>
      </c>
      <c r="L53">
        <f>'52'!D9</f>
        <v>0</v>
      </c>
      <c r="M53">
        <f>'52'!D10</f>
        <v>0</v>
      </c>
      <c r="N53">
        <f>'52'!D11</f>
        <v>0</v>
      </c>
      <c r="O53">
        <f>'52'!D12</f>
        <v>0</v>
      </c>
      <c r="P53">
        <f>'52'!D13</f>
        <v>0</v>
      </c>
      <c r="Q53">
        <f>'52'!D14</f>
        <v>0</v>
      </c>
      <c r="R53">
        <f>'52'!D15</f>
        <v>0</v>
      </c>
      <c r="S53">
        <f>'52'!D16</f>
        <v>0</v>
      </c>
      <c r="T53">
        <f>'52'!D17</f>
        <v>0</v>
      </c>
      <c r="U53">
        <f>'52'!D18</f>
        <v>126.4</v>
      </c>
      <c r="V53">
        <f t="shared" si="0"/>
        <v>465.17999999999995</v>
      </c>
      <c r="W53">
        <f t="shared" si="1"/>
        <v>465.18000000000006</v>
      </c>
    </row>
    <row r="54" spans="1:23">
      <c r="A54" t="str">
        <f>'53'!A1</f>
        <v>单位名称：临汾市交通运输局</v>
      </c>
      <c r="B54" s="162">
        <f>'53'!B4</f>
        <v>3808.9</v>
      </c>
      <c r="C54">
        <f>'53'!B6</f>
        <v>20</v>
      </c>
      <c r="D54">
        <f>'53'!B7</f>
        <v>40</v>
      </c>
      <c r="E54">
        <f>'53'!B8</f>
        <v>0</v>
      </c>
      <c r="F54">
        <f>'53'!B9</f>
        <v>35</v>
      </c>
      <c r="G54">
        <f>'53'!B10</f>
        <v>0</v>
      </c>
      <c r="H54">
        <f>'53'!B11</f>
        <v>0</v>
      </c>
      <c r="I54">
        <f>'53'!D5</f>
        <v>138.02000000000001</v>
      </c>
      <c r="J54">
        <f>'53'!D6</f>
        <v>14.24</v>
      </c>
      <c r="K54">
        <f>'53'!D7</f>
        <v>219.66</v>
      </c>
      <c r="L54" s="162">
        <f>'53'!D9</f>
        <v>2404.25</v>
      </c>
      <c r="M54">
        <f>'53'!D10</f>
        <v>505.73</v>
      </c>
      <c r="N54">
        <f>'53'!D11</f>
        <v>0</v>
      </c>
      <c r="O54">
        <f>'53'!D12</f>
        <v>0</v>
      </c>
      <c r="P54">
        <f>'53'!D13</f>
        <v>0</v>
      </c>
      <c r="Q54">
        <f>'53'!D14</f>
        <v>0</v>
      </c>
      <c r="R54">
        <f>'53'!D15</f>
        <v>0</v>
      </c>
      <c r="S54">
        <f>'53'!D16</f>
        <v>138</v>
      </c>
      <c r="T54">
        <f>'53'!D17</f>
        <v>0</v>
      </c>
      <c r="U54">
        <f>'53'!D18</f>
        <v>484</v>
      </c>
      <c r="V54">
        <f t="shared" si="0"/>
        <v>3903.9</v>
      </c>
      <c r="W54">
        <f t="shared" si="1"/>
        <v>3903.9</v>
      </c>
    </row>
    <row r="55" spans="1:23">
      <c r="A55" t="str">
        <f>'54'!A1</f>
        <v>单位名称：临汾市人民检察院</v>
      </c>
      <c r="B55" s="162">
        <f>'54'!B4</f>
        <v>1773.23</v>
      </c>
      <c r="C55">
        <f>'54'!B6</f>
        <v>0</v>
      </c>
      <c r="D55">
        <f>'54'!B7</f>
        <v>80</v>
      </c>
      <c r="E55">
        <f>'54'!B8</f>
        <v>0</v>
      </c>
      <c r="F55">
        <f>'54'!B9</f>
        <v>0</v>
      </c>
      <c r="G55">
        <f>'54'!B10</f>
        <v>0</v>
      </c>
      <c r="H55">
        <f>'54'!B11</f>
        <v>0</v>
      </c>
      <c r="I55">
        <f>'54'!D5</f>
        <v>969.98</v>
      </c>
      <c r="J55">
        <f>'54'!D6</f>
        <v>100.62</v>
      </c>
      <c r="K55">
        <f>'54'!D7</f>
        <v>389.63</v>
      </c>
      <c r="L55">
        <f>'54'!D9</f>
        <v>0</v>
      </c>
      <c r="M55">
        <f>'54'!D10</f>
        <v>393</v>
      </c>
      <c r="N55">
        <f>'54'!D11</f>
        <v>0</v>
      </c>
      <c r="O55">
        <f>'54'!D12</f>
        <v>0</v>
      </c>
      <c r="P55">
        <f>'54'!D13</f>
        <v>0</v>
      </c>
      <c r="Q55">
        <f>'54'!D14</f>
        <v>0</v>
      </c>
      <c r="R55">
        <f>'54'!D15</f>
        <v>0</v>
      </c>
      <c r="S55">
        <f>'54'!D16</f>
        <v>0</v>
      </c>
      <c r="T55">
        <f>'54'!D17</f>
        <v>0</v>
      </c>
      <c r="U55">
        <f>'54'!D18</f>
        <v>0</v>
      </c>
      <c r="V55">
        <f t="shared" si="0"/>
        <v>1853.23</v>
      </c>
      <c r="W55">
        <f t="shared" si="1"/>
        <v>1853.23</v>
      </c>
    </row>
    <row r="56" spans="1:23">
      <c r="A56" t="str">
        <f>'55'!A1</f>
        <v>单位名称：临汾市人口和计划生育委员会</v>
      </c>
      <c r="B56" s="162">
        <f>'55'!B4</f>
        <v>4832.42</v>
      </c>
      <c r="C56">
        <f>'55'!B6</f>
        <v>0</v>
      </c>
      <c r="D56">
        <f>'55'!B7</f>
        <v>0</v>
      </c>
      <c r="E56">
        <f>'55'!B8</f>
        <v>0</v>
      </c>
      <c r="F56">
        <f>'55'!B9</f>
        <v>0</v>
      </c>
      <c r="G56">
        <f>'55'!B10</f>
        <v>0</v>
      </c>
      <c r="H56">
        <f>'55'!B11</f>
        <v>0</v>
      </c>
      <c r="I56">
        <f>'55'!D5</f>
        <v>222.86</v>
      </c>
      <c r="J56">
        <f>'55'!D6</f>
        <v>19.27</v>
      </c>
      <c r="K56">
        <f>'55'!D7</f>
        <v>136.29</v>
      </c>
      <c r="L56">
        <f>'55'!D9</f>
        <v>50</v>
      </c>
      <c r="M56" s="162">
        <f>'55'!D10</f>
        <v>1834</v>
      </c>
      <c r="N56" s="162">
        <f>'55'!D11</f>
        <v>2570</v>
      </c>
      <c r="O56">
        <f>'55'!D12</f>
        <v>0</v>
      </c>
      <c r="P56">
        <f>'55'!D13</f>
        <v>0</v>
      </c>
      <c r="Q56">
        <f>'55'!D14</f>
        <v>0</v>
      </c>
      <c r="R56">
        <f>'55'!D15</f>
        <v>0</v>
      </c>
      <c r="S56">
        <f>'55'!D16</f>
        <v>0</v>
      </c>
      <c r="T56">
        <f>'55'!D17</f>
        <v>0</v>
      </c>
      <c r="U56">
        <f>'55'!D18</f>
        <v>0</v>
      </c>
      <c r="V56">
        <f t="shared" si="0"/>
        <v>4832.42</v>
      </c>
      <c r="W56">
        <f t="shared" si="1"/>
        <v>4832.42</v>
      </c>
    </row>
    <row r="57" spans="1:23">
      <c r="A57" t="str">
        <f>'56'!A1</f>
        <v>单位名称：临汾市红十字会</v>
      </c>
      <c r="B57">
        <f>'56'!B4</f>
        <v>67.7</v>
      </c>
      <c r="C57">
        <f>'56'!B6</f>
        <v>0</v>
      </c>
      <c r="D57">
        <f>'56'!B7</f>
        <v>0</v>
      </c>
      <c r="E57">
        <f>'56'!B8</f>
        <v>0</v>
      </c>
      <c r="F57">
        <f>'56'!B9</f>
        <v>0</v>
      </c>
      <c r="G57">
        <f>'56'!B10</f>
        <v>0</v>
      </c>
      <c r="H57">
        <f>'56'!B11</f>
        <v>0</v>
      </c>
      <c r="I57">
        <f>'56'!D5</f>
        <v>27.86</v>
      </c>
      <c r="J57">
        <f>'56'!D6</f>
        <v>3.66</v>
      </c>
      <c r="K57">
        <f>'56'!D7</f>
        <v>6.18</v>
      </c>
      <c r="L57">
        <f>'56'!D9</f>
        <v>0</v>
      </c>
      <c r="M57">
        <f>'56'!D10</f>
        <v>30</v>
      </c>
      <c r="N57">
        <f>'56'!D11</f>
        <v>0</v>
      </c>
      <c r="O57">
        <f>'56'!D12</f>
        <v>0</v>
      </c>
      <c r="P57">
        <f>'56'!D13</f>
        <v>0</v>
      </c>
      <c r="Q57">
        <f>'56'!D14</f>
        <v>0</v>
      </c>
      <c r="R57">
        <f>'56'!D15</f>
        <v>0</v>
      </c>
      <c r="S57">
        <f>'56'!D16</f>
        <v>0</v>
      </c>
      <c r="T57">
        <f>'56'!D17</f>
        <v>0</v>
      </c>
      <c r="U57">
        <f>'56'!D18</f>
        <v>0</v>
      </c>
      <c r="V57">
        <f t="shared" si="0"/>
        <v>67.7</v>
      </c>
      <c r="W57">
        <f t="shared" si="1"/>
        <v>67.7</v>
      </c>
    </row>
    <row r="58" spans="1:23">
      <c r="A58" t="str">
        <f>'57'!A1</f>
        <v>单位名称：临汾市归国华侨联合会</v>
      </c>
      <c r="B58">
        <f>'57'!B4</f>
        <v>55.66</v>
      </c>
      <c r="C58">
        <f>'57'!B6</f>
        <v>0</v>
      </c>
      <c r="D58">
        <f>'57'!B7</f>
        <v>0</v>
      </c>
      <c r="E58">
        <f>'57'!B8</f>
        <v>0</v>
      </c>
      <c r="F58">
        <f>'57'!B9</f>
        <v>0</v>
      </c>
      <c r="G58">
        <f>'57'!B10</f>
        <v>0</v>
      </c>
      <c r="H58">
        <f>'57'!B11</f>
        <v>0</v>
      </c>
      <c r="I58">
        <f>'57'!D5</f>
        <v>19.88</v>
      </c>
      <c r="J58">
        <f>'57'!D6</f>
        <v>2.87</v>
      </c>
      <c r="K58">
        <f>'57'!D7</f>
        <v>17.91</v>
      </c>
      <c r="L58">
        <f>'57'!D9</f>
        <v>0</v>
      </c>
      <c r="M58">
        <f>'57'!D10</f>
        <v>15</v>
      </c>
      <c r="N58">
        <f>'57'!D11</f>
        <v>0</v>
      </c>
      <c r="O58">
        <f>'57'!D12</f>
        <v>0</v>
      </c>
      <c r="P58">
        <f>'57'!D13</f>
        <v>0</v>
      </c>
      <c r="Q58">
        <f>'57'!D14</f>
        <v>0</v>
      </c>
      <c r="R58">
        <f>'57'!D15</f>
        <v>0</v>
      </c>
      <c r="S58">
        <f>'57'!D16</f>
        <v>0</v>
      </c>
      <c r="T58">
        <f>'57'!D17</f>
        <v>0</v>
      </c>
      <c r="U58">
        <f>'57'!D18</f>
        <v>0</v>
      </c>
      <c r="V58">
        <f t="shared" si="0"/>
        <v>55.66</v>
      </c>
      <c r="W58">
        <f t="shared" si="1"/>
        <v>55.66</v>
      </c>
    </row>
    <row r="59" spans="1:23">
      <c r="A59" t="str">
        <f>'58'!A1</f>
        <v>单位名称：临汾市公安局直属分局</v>
      </c>
      <c r="B59" s="162">
        <f>'58'!B4</f>
        <v>3372.63</v>
      </c>
      <c r="C59">
        <f>'58'!B6</f>
        <v>6</v>
      </c>
      <c r="D59">
        <f>'58'!B7</f>
        <v>180</v>
      </c>
      <c r="E59">
        <f>'58'!B8</f>
        <v>0</v>
      </c>
      <c r="F59">
        <f>'58'!B9</f>
        <v>0</v>
      </c>
      <c r="G59">
        <f>'58'!B10</f>
        <v>0</v>
      </c>
      <c r="H59">
        <f>'58'!B11</f>
        <v>0</v>
      </c>
      <c r="I59" s="162">
        <f>'58'!D5</f>
        <v>1990.05</v>
      </c>
      <c r="J59">
        <f>'58'!D6</f>
        <v>145.49</v>
      </c>
      <c r="K59">
        <f>'58'!D7</f>
        <v>336.09</v>
      </c>
      <c r="L59">
        <f>'58'!D9</f>
        <v>396</v>
      </c>
      <c r="M59">
        <f>'58'!D10</f>
        <v>571</v>
      </c>
      <c r="N59">
        <f>'58'!D11</f>
        <v>0</v>
      </c>
      <c r="O59">
        <f>'58'!D12</f>
        <v>0</v>
      </c>
      <c r="P59">
        <f>'58'!D13</f>
        <v>0</v>
      </c>
      <c r="Q59">
        <f>'58'!D14</f>
        <v>0</v>
      </c>
      <c r="R59">
        <f>'58'!D15</f>
        <v>0</v>
      </c>
      <c r="S59">
        <f>'58'!D16</f>
        <v>120</v>
      </c>
      <c r="T59">
        <f>'58'!D17</f>
        <v>0</v>
      </c>
      <c r="U59">
        <f>'58'!D18</f>
        <v>0</v>
      </c>
      <c r="V59">
        <f t="shared" si="0"/>
        <v>3558.63</v>
      </c>
      <c r="W59">
        <f t="shared" si="1"/>
        <v>3558.63</v>
      </c>
    </row>
    <row r="60" spans="1:23">
      <c r="A60" t="str">
        <f>'59'!A1</f>
        <v>单位名称：临汾市水利局</v>
      </c>
      <c r="B60" s="162">
        <f>'59'!B4</f>
        <v>1622.3</v>
      </c>
      <c r="C60">
        <f>'59'!B6</f>
        <v>236.17</v>
      </c>
      <c r="D60">
        <f>'59'!B7</f>
        <v>0</v>
      </c>
      <c r="E60" s="162">
        <f>'59'!B8</f>
        <v>1383.97</v>
      </c>
      <c r="F60">
        <f>'59'!B9</f>
        <v>0</v>
      </c>
      <c r="G60">
        <f>'59'!B10</f>
        <v>0</v>
      </c>
      <c r="H60">
        <f>'59'!B11</f>
        <v>0</v>
      </c>
      <c r="I60">
        <f>'59'!D5</f>
        <v>779.66</v>
      </c>
      <c r="J60">
        <f>'59'!D6</f>
        <v>70.12</v>
      </c>
      <c r="K60">
        <f>'59'!D7</f>
        <v>435.64</v>
      </c>
      <c r="L60">
        <f>'59'!D9</f>
        <v>0</v>
      </c>
      <c r="M60" s="162">
        <f>'59'!D10</f>
        <v>1907.02</v>
      </c>
      <c r="N60">
        <f>'59'!D11</f>
        <v>0</v>
      </c>
      <c r="O60">
        <f>'59'!D12</f>
        <v>0</v>
      </c>
      <c r="P60">
        <f>'59'!D13</f>
        <v>0</v>
      </c>
      <c r="Q60">
        <f>'59'!D14</f>
        <v>0</v>
      </c>
      <c r="R60">
        <f>'59'!D15</f>
        <v>0</v>
      </c>
      <c r="S60">
        <f>'59'!D16</f>
        <v>50</v>
      </c>
      <c r="T60">
        <f>'59'!D17</f>
        <v>0</v>
      </c>
      <c r="U60">
        <f>'59'!D18</f>
        <v>0</v>
      </c>
      <c r="V60">
        <f t="shared" si="0"/>
        <v>3242.44</v>
      </c>
      <c r="W60">
        <f t="shared" si="1"/>
        <v>3242.44</v>
      </c>
    </row>
    <row r="61" spans="1:23">
      <c r="A61" t="str">
        <f>'60'!A1</f>
        <v>单位名称：临汾市住建局</v>
      </c>
      <c r="B61" s="162">
        <f>'60'!B4</f>
        <v>1332.33</v>
      </c>
      <c r="C61">
        <f>'60'!B6</f>
        <v>0</v>
      </c>
      <c r="D61">
        <f>'60'!B7</f>
        <v>180</v>
      </c>
      <c r="E61">
        <f>'60'!B8</f>
        <v>0</v>
      </c>
      <c r="F61">
        <f>'60'!B9</f>
        <v>5</v>
      </c>
      <c r="G61" s="162">
        <f>'60'!B10</f>
        <v>4830</v>
      </c>
      <c r="H61">
        <f>'60'!B11</f>
        <v>0</v>
      </c>
      <c r="I61">
        <f>'60'!D5</f>
        <v>714.46</v>
      </c>
      <c r="J61">
        <f>'60'!D6</f>
        <v>28.55</v>
      </c>
      <c r="K61">
        <f>'60'!D7</f>
        <v>532.82000000000005</v>
      </c>
      <c r="L61">
        <f>'60'!D9</f>
        <v>680</v>
      </c>
      <c r="M61">
        <f>'60'!D10</f>
        <v>161.5</v>
      </c>
      <c r="N61">
        <f>'60'!D11</f>
        <v>0</v>
      </c>
      <c r="O61">
        <f>'60'!D12</f>
        <v>0</v>
      </c>
      <c r="P61">
        <f>'60'!D13</f>
        <v>0</v>
      </c>
      <c r="Q61">
        <f>'60'!D14</f>
        <v>0</v>
      </c>
      <c r="R61">
        <f>'60'!D15</f>
        <v>0</v>
      </c>
      <c r="S61" s="162">
        <f>'60'!D16</f>
        <v>2190</v>
      </c>
      <c r="T61">
        <f>'60'!D17</f>
        <v>0</v>
      </c>
      <c r="U61" s="162">
        <f>'60'!D18</f>
        <v>2040</v>
      </c>
      <c r="V61">
        <f t="shared" si="0"/>
        <v>6347.33</v>
      </c>
      <c r="W61">
        <f t="shared" si="1"/>
        <v>6347.33</v>
      </c>
    </row>
    <row r="62" spans="1:23">
      <c r="A62" t="str">
        <f>'61'!A1</f>
        <v>单位名称：市转型综改办</v>
      </c>
      <c r="B62">
        <f>'61'!B4</f>
        <v>64.14</v>
      </c>
      <c r="C62">
        <f>'61'!B6</f>
        <v>0</v>
      </c>
      <c r="D62">
        <f>'61'!B7</f>
        <v>0</v>
      </c>
      <c r="E62">
        <f>'61'!B8</f>
        <v>0</v>
      </c>
      <c r="F62">
        <f>'61'!B9</f>
        <v>0</v>
      </c>
      <c r="G62">
        <f>'61'!B10</f>
        <v>0</v>
      </c>
      <c r="H62">
        <f>'61'!B11</f>
        <v>0</v>
      </c>
      <c r="I62">
        <f>'61'!D5</f>
        <v>17.84</v>
      </c>
      <c r="J62">
        <f>'61'!D6</f>
        <v>1.42</v>
      </c>
      <c r="K62">
        <f>'61'!D7</f>
        <v>1.88</v>
      </c>
      <c r="L62">
        <f>'61'!D9</f>
        <v>0</v>
      </c>
      <c r="M62">
        <f>'61'!D10</f>
        <v>43</v>
      </c>
      <c r="N62">
        <f>'61'!D11</f>
        <v>0</v>
      </c>
      <c r="O62">
        <f>'61'!D12</f>
        <v>0</v>
      </c>
      <c r="P62">
        <f>'61'!D13</f>
        <v>0</v>
      </c>
      <c r="Q62">
        <f>'61'!D14</f>
        <v>0</v>
      </c>
      <c r="R62">
        <f>'61'!D15</f>
        <v>0</v>
      </c>
      <c r="S62">
        <f>'61'!D16</f>
        <v>0</v>
      </c>
      <c r="T62">
        <f>'61'!D17</f>
        <v>0</v>
      </c>
      <c r="U62">
        <f>'61'!D18</f>
        <v>0</v>
      </c>
      <c r="V62">
        <f t="shared" si="0"/>
        <v>64.14</v>
      </c>
      <c r="W62">
        <f t="shared" si="1"/>
        <v>64.14</v>
      </c>
    </row>
    <row r="63" spans="1:23">
      <c r="A63" t="str">
        <f>'62'!A1</f>
        <v>单位名称：临汾市国家保密局</v>
      </c>
      <c r="B63">
        <f>'62'!B4</f>
        <v>99.63</v>
      </c>
      <c r="C63">
        <f>'62'!B6</f>
        <v>0</v>
      </c>
      <c r="D63">
        <f>'62'!B7</f>
        <v>0</v>
      </c>
      <c r="E63">
        <f>'62'!B8</f>
        <v>0</v>
      </c>
      <c r="F63">
        <f>'62'!B9</f>
        <v>0</v>
      </c>
      <c r="G63">
        <f>'62'!B10</f>
        <v>0</v>
      </c>
      <c r="H63">
        <f>'62'!B11</f>
        <v>0</v>
      </c>
      <c r="I63">
        <f>'62'!D5</f>
        <v>36.28</v>
      </c>
      <c r="J63">
        <f>'62'!D6</f>
        <v>7.13</v>
      </c>
      <c r="K63">
        <f>'62'!D7</f>
        <v>26.22</v>
      </c>
      <c r="L63">
        <f>'62'!D9</f>
        <v>0</v>
      </c>
      <c r="M63">
        <f>'62'!D10</f>
        <v>30</v>
      </c>
      <c r="N63">
        <f>'62'!D11</f>
        <v>0</v>
      </c>
      <c r="O63">
        <f>'62'!D12</f>
        <v>0</v>
      </c>
      <c r="P63">
        <f>'62'!D13</f>
        <v>0</v>
      </c>
      <c r="Q63">
        <f>'62'!D14</f>
        <v>0</v>
      </c>
      <c r="R63">
        <f>'62'!D15</f>
        <v>0</v>
      </c>
      <c r="S63">
        <f>'62'!D16</f>
        <v>0</v>
      </c>
      <c r="T63">
        <f>'62'!D17</f>
        <v>0</v>
      </c>
      <c r="U63">
        <f>'62'!D18</f>
        <v>0</v>
      </c>
      <c r="V63">
        <f t="shared" si="0"/>
        <v>99.63</v>
      </c>
      <c r="W63">
        <f t="shared" si="1"/>
        <v>99.63</v>
      </c>
    </row>
    <row r="64" spans="1:23">
      <c r="A64" t="str">
        <f>'63'!A1</f>
        <v>单位名称：临汾市机构编制委员会办公室</v>
      </c>
      <c r="B64">
        <f>'63'!B4</f>
        <v>171.98</v>
      </c>
      <c r="C64">
        <f>'63'!B6</f>
        <v>0</v>
      </c>
      <c r="D64">
        <f>'63'!B7</f>
        <v>0</v>
      </c>
      <c r="E64">
        <f>'63'!B8</f>
        <v>0</v>
      </c>
      <c r="F64">
        <f>'63'!B9</f>
        <v>0</v>
      </c>
      <c r="G64">
        <f>'63'!B10</f>
        <v>0</v>
      </c>
      <c r="H64">
        <f>'63'!B11</f>
        <v>0</v>
      </c>
      <c r="I64">
        <f>'63'!D5</f>
        <v>109.98</v>
      </c>
      <c r="J64">
        <f>'63'!D6</f>
        <v>12.86</v>
      </c>
      <c r="K64">
        <f>'63'!D7</f>
        <v>16.14</v>
      </c>
      <c r="L64">
        <f>'63'!D9</f>
        <v>0</v>
      </c>
      <c r="M64">
        <f>'63'!D10</f>
        <v>33</v>
      </c>
      <c r="N64">
        <f>'63'!D11</f>
        <v>0</v>
      </c>
      <c r="O64">
        <f>'63'!D12</f>
        <v>0</v>
      </c>
      <c r="P64">
        <f>'63'!D13</f>
        <v>0</v>
      </c>
      <c r="Q64">
        <f>'63'!D14</f>
        <v>0</v>
      </c>
      <c r="R64">
        <f>'63'!D15</f>
        <v>0</v>
      </c>
      <c r="S64">
        <f>'63'!D16</f>
        <v>0</v>
      </c>
      <c r="T64">
        <f>'63'!D17</f>
        <v>0</v>
      </c>
      <c r="U64">
        <f>'63'!D18</f>
        <v>0</v>
      </c>
      <c r="V64">
        <f t="shared" si="0"/>
        <v>171.98</v>
      </c>
      <c r="W64">
        <f t="shared" si="1"/>
        <v>171.98000000000002</v>
      </c>
    </row>
    <row r="65" spans="1:23">
      <c r="A65" t="str">
        <f>'64'!A1</f>
        <v>单位名称：临汾市政府采购中心</v>
      </c>
      <c r="B65">
        <f>'64'!B4</f>
        <v>125.05</v>
      </c>
      <c r="C65">
        <f>'64'!B6</f>
        <v>1</v>
      </c>
      <c r="D65">
        <f>'64'!B7</f>
        <v>0</v>
      </c>
      <c r="E65">
        <f>'64'!B8</f>
        <v>0</v>
      </c>
      <c r="F65">
        <f>'64'!B9</f>
        <v>0</v>
      </c>
      <c r="G65">
        <f>'64'!B10</f>
        <v>0</v>
      </c>
      <c r="H65">
        <f>'64'!B11</f>
        <v>0</v>
      </c>
      <c r="I65">
        <f>'64'!D5</f>
        <v>62.63</v>
      </c>
      <c r="J65">
        <f>'64'!D6</f>
        <v>5.91</v>
      </c>
      <c r="K65">
        <f>'64'!D7</f>
        <v>7.51</v>
      </c>
      <c r="L65">
        <f>'64'!D9</f>
        <v>0</v>
      </c>
      <c r="M65">
        <f>'64'!D10</f>
        <v>50</v>
      </c>
      <c r="N65">
        <f>'64'!D11</f>
        <v>0</v>
      </c>
      <c r="O65">
        <f>'64'!D12</f>
        <v>0</v>
      </c>
      <c r="P65">
        <f>'64'!D13</f>
        <v>0</v>
      </c>
      <c r="Q65">
        <f>'64'!D14</f>
        <v>0</v>
      </c>
      <c r="R65">
        <f>'64'!D15</f>
        <v>0</v>
      </c>
      <c r="S65">
        <f>'64'!D16</f>
        <v>0</v>
      </c>
      <c r="T65">
        <f>'64'!D17</f>
        <v>0</v>
      </c>
      <c r="U65">
        <f>'64'!D18</f>
        <v>0</v>
      </c>
      <c r="V65">
        <f t="shared" si="0"/>
        <v>126.05</v>
      </c>
      <c r="W65">
        <f t="shared" si="1"/>
        <v>126.05000000000001</v>
      </c>
    </row>
    <row r="66" spans="1:23">
      <c r="A66" t="str">
        <f>'65'!A1</f>
        <v>单位名称：临汾市城镇集体工业联合社</v>
      </c>
      <c r="B66">
        <f>'65'!B4</f>
        <v>220.63</v>
      </c>
      <c r="C66">
        <f>'65'!B6</f>
        <v>0</v>
      </c>
      <c r="D66">
        <f>'65'!B7</f>
        <v>0</v>
      </c>
      <c r="E66">
        <f>'65'!B8</f>
        <v>0</v>
      </c>
      <c r="F66">
        <f>'65'!B9</f>
        <v>20</v>
      </c>
      <c r="G66">
        <f>'65'!B10</f>
        <v>0</v>
      </c>
      <c r="H66">
        <f>'65'!B11</f>
        <v>0</v>
      </c>
      <c r="I66">
        <f>'65'!D5</f>
        <v>84.36</v>
      </c>
      <c r="J66">
        <f>'65'!D6</f>
        <v>8.81</v>
      </c>
      <c r="K66">
        <f>'65'!D7</f>
        <v>117.46</v>
      </c>
      <c r="L66">
        <f>'65'!D9</f>
        <v>20</v>
      </c>
      <c r="M66">
        <f>'65'!D10</f>
        <v>10</v>
      </c>
      <c r="N66">
        <f>'65'!D11</f>
        <v>0</v>
      </c>
      <c r="O66">
        <f>'65'!D12</f>
        <v>0</v>
      </c>
      <c r="P66">
        <f>'65'!D13</f>
        <v>0</v>
      </c>
      <c r="Q66">
        <f>'65'!D14</f>
        <v>0</v>
      </c>
      <c r="R66">
        <f>'65'!D15</f>
        <v>0</v>
      </c>
      <c r="S66">
        <f>'65'!D16</f>
        <v>0</v>
      </c>
      <c r="T66">
        <f>'65'!D17</f>
        <v>0</v>
      </c>
      <c r="U66">
        <f>'65'!D18</f>
        <v>0</v>
      </c>
      <c r="V66">
        <f t="shared" si="0"/>
        <v>240.63</v>
      </c>
      <c r="W66">
        <f t="shared" si="1"/>
        <v>240.63</v>
      </c>
    </row>
    <row r="67" spans="1:23">
      <c r="A67" t="str">
        <f>'66'!A1</f>
        <v>单位名称：临汾市畜牧兽医局</v>
      </c>
      <c r="B67" s="162">
        <f>'66'!B4</f>
        <v>1595.34</v>
      </c>
      <c r="C67">
        <f>'66'!B6</f>
        <v>5.2</v>
      </c>
      <c r="D67">
        <f>'66'!B7</f>
        <v>0</v>
      </c>
      <c r="E67">
        <f>'66'!B8</f>
        <v>0</v>
      </c>
      <c r="F67">
        <f>'66'!B9</f>
        <v>2</v>
      </c>
      <c r="G67">
        <f>'66'!B10</f>
        <v>0</v>
      </c>
      <c r="H67">
        <f>'66'!B11</f>
        <v>0</v>
      </c>
      <c r="I67">
        <f>'66'!D5</f>
        <v>475.88</v>
      </c>
      <c r="J67">
        <f>'66'!D6</f>
        <v>40.9</v>
      </c>
      <c r="K67">
        <f>'66'!D7</f>
        <v>273.06</v>
      </c>
      <c r="L67">
        <f>'66'!D9</f>
        <v>0</v>
      </c>
      <c r="M67">
        <f>'66'!D10</f>
        <v>812.7</v>
      </c>
      <c r="N67">
        <f>'66'!D11</f>
        <v>0</v>
      </c>
      <c r="O67">
        <f>'66'!D12</f>
        <v>0</v>
      </c>
      <c r="P67">
        <f>'66'!D13</f>
        <v>0</v>
      </c>
      <c r="Q67">
        <f>'66'!D14</f>
        <v>0</v>
      </c>
      <c r="R67">
        <f>'66'!D15</f>
        <v>0</v>
      </c>
      <c r="S67">
        <f>'66'!D16</f>
        <v>0</v>
      </c>
      <c r="T67">
        <f>'66'!D17</f>
        <v>0</v>
      </c>
      <c r="U67">
        <f>'66'!D18</f>
        <v>0</v>
      </c>
      <c r="V67">
        <f t="shared" ref="V67:V130" si="2">SUM(B67:H67)</f>
        <v>1602.54</v>
      </c>
      <c r="W67">
        <f t="shared" ref="W67:W130" si="3">SUM(I67:U67)</f>
        <v>1602.54</v>
      </c>
    </row>
    <row r="68" spans="1:23">
      <c r="A68" t="str">
        <f>'67'!A1</f>
        <v>单位名称：临汾市档案局(馆)</v>
      </c>
      <c r="B68">
        <f>'67'!B4</f>
        <v>248.96</v>
      </c>
      <c r="C68">
        <f>'67'!B6</f>
        <v>0</v>
      </c>
      <c r="D68">
        <f>'67'!B7</f>
        <v>0</v>
      </c>
      <c r="E68">
        <f>'67'!B8</f>
        <v>0</v>
      </c>
      <c r="F68">
        <f>'67'!B9</f>
        <v>0</v>
      </c>
      <c r="G68">
        <f>'67'!B10</f>
        <v>0</v>
      </c>
      <c r="H68">
        <f>'67'!B11</f>
        <v>0</v>
      </c>
      <c r="I68">
        <f>'67'!D5</f>
        <v>95.22</v>
      </c>
      <c r="J68">
        <f>'67'!D6</f>
        <v>11.2</v>
      </c>
      <c r="K68">
        <f>'67'!D7</f>
        <v>77.540000000000006</v>
      </c>
      <c r="L68">
        <f>'67'!D9</f>
        <v>0</v>
      </c>
      <c r="M68">
        <f>'67'!D10</f>
        <v>0</v>
      </c>
      <c r="N68">
        <f>'67'!D11</f>
        <v>0</v>
      </c>
      <c r="O68">
        <f>'67'!D12</f>
        <v>0</v>
      </c>
      <c r="P68">
        <f>'67'!D13</f>
        <v>0</v>
      </c>
      <c r="Q68">
        <f>'67'!D14</f>
        <v>0</v>
      </c>
      <c r="R68">
        <f>'67'!D15</f>
        <v>0</v>
      </c>
      <c r="S68">
        <f>'67'!D16</f>
        <v>0</v>
      </c>
      <c r="T68">
        <f>'67'!D17</f>
        <v>0</v>
      </c>
      <c r="U68">
        <f>'67'!D18</f>
        <v>65</v>
      </c>
      <c r="V68">
        <f t="shared" si="2"/>
        <v>248.96</v>
      </c>
      <c r="W68">
        <f t="shared" si="3"/>
        <v>248.96</v>
      </c>
    </row>
    <row r="69" spans="1:23">
      <c r="A69" t="str">
        <f>'68'!A1</f>
        <v>单位名称：临汾市委党史研究室</v>
      </c>
      <c r="B69">
        <f>'68'!B4</f>
        <v>119.26</v>
      </c>
      <c r="C69">
        <f>'68'!B6</f>
        <v>0</v>
      </c>
      <c r="D69">
        <f>'68'!B7</f>
        <v>0</v>
      </c>
      <c r="E69">
        <f>'68'!B8</f>
        <v>0</v>
      </c>
      <c r="F69">
        <f>'68'!B9</f>
        <v>0</v>
      </c>
      <c r="G69">
        <f>'68'!B10</f>
        <v>0</v>
      </c>
      <c r="H69">
        <f>'68'!B11</f>
        <v>0</v>
      </c>
      <c r="I69">
        <f>'68'!D5</f>
        <v>45.93</v>
      </c>
      <c r="J69">
        <f>'68'!D6</f>
        <v>4.75</v>
      </c>
      <c r="K69">
        <f>'68'!D7</f>
        <v>36.58</v>
      </c>
      <c r="L69">
        <f>'68'!D9</f>
        <v>0</v>
      </c>
      <c r="M69">
        <f>'68'!D10</f>
        <v>32</v>
      </c>
      <c r="N69">
        <f>'68'!D11</f>
        <v>0</v>
      </c>
      <c r="O69">
        <f>'68'!D12</f>
        <v>0</v>
      </c>
      <c r="P69">
        <f>'68'!D13</f>
        <v>0</v>
      </c>
      <c r="Q69">
        <f>'68'!D14</f>
        <v>0</v>
      </c>
      <c r="R69">
        <f>'68'!D15</f>
        <v>0</v>
      </c>
      <c r="S69">
        <f>'68'!D16</f>
        <v>0</v>
      </c>
      <c r="T69">
        <f>'68'!D17</f>
        <v>0</v>
      </c>
      <c r="U69">
        <f>'68'!D18</f>
        <v>0</v>
      </c>
      <c r="V69">
        <f t="shared" si="2"/>
        <v>119.26</v>
      </c>
      <c r="W69">
        <f t="shared" si="3"/>
        <v>119.25999999999999</v>
      </c>
    </row>
    <row r="70" spans="1:23">
      <c r="A70" t="str">
        <f>'69'!A1</f>
        <v>单位名称：临汾市第二小学</v>
      </c>
      <c r="B70">
        <f>'69'!B4</f>
        <v>621.24</v>
      </c>
      <c r="C70">
        <f>'69'!B6</f>
        <v>0</v>
      </c>
      <c r="D70">
        <f>'69'!B7</f>
        <v>0</v>
      </c>
      <c r="E70">
        <f>'69'!B8</f>
        <v>0</v>
      </c>
      <c r="F70">
        <f>'69'!B9</f>
        <v>0</v>
      </c>
      <c r="G70">
        <f>'69'!B10</f>
        <v>0</v>
      </c>
      <c r="H70">
        <f>'69'!B11</f>
        <v>0</v>
      </c>
      <c r="I70">
        <f>'69'!D5</f>
        <v>457.46</v>
      </c>
      <c r="J70">
        <f>'69'!D6</f>
        <v>38.19</v>
      </c>
      <c r="K70">
        <f>'69'!D7</f>
        <v>110.59</v>
      </c>
      <c r="L70">
        <f>'69'!D9</f>
        <v>0</v>
      </c>
      <c r="M70">
        <f>'69'!D10</f>
        <v>15</v>
      </c>
      <c r="N70">
        <f>'69'!D11</f>
        <v>0</v>
      </c>
      <c r="O70">
        <f>'69'!D12</f>
        <v>0</v>
      </c>
      <c r="P70">
        <f>'69'!D13</f>
        <v>0</v>
      </c>
      <c r="Q70">
        <f>'69'!D14</f>
        <v>0</v>
      </c>
      <c r="R70">
        <f>'69'!D15</f>
        <v>0</v>
      </c>
      <c r="S70">
        <f>'69'!D16</f>
        <v>0</v>
      </c>
      <c r="T70">
        <f>'69'!D17</f>
        <v>0</v>
      </c>
      <c r="U70">
        <f>'69'!D18</f>
        <v>0</v>
      </c>
      <c r="V70">
        <f t="shared" si="2"/>
        <v>621.24</v>
      </c>
      <c r="W70">
        <f t="shared" si="3"/>
        <v>621.24</v>
      </c>
    </row>
    <row r="71" spans="1:23">
      <c r="A71" t="str">
        <f>'70'!A1</f>
        <v>单位名称：临汾市第二幼儿园</v>
      </c>
      <c r="B71">
        <f>'70'!B4</f>
        <v>162.33000000000001</v>
      </c>
      <c r="C71">
        <f>'70'!B6</f>
        <v>0</v>
      </c>
      <c r="D71">
        <f>'70'!B7</f>
        <v>0</v>
      </c>
      <c r="E71">
        <f>'70'!B8</f>
        <v>0</v>
      </c>
      <c r="F71">
        <f>'70'!B9</f>
        <v>0</v>
      </c>
      <c r="G71">
        <f>'70'!B10</f>
        <v>0</v>
      </c>
      <c r="H71">
        <f>'70'!B11</f>
        <v>62</v>
      </c>
      <c r="I71">
        <f>'70'!D5</f>
        <v>105.49</v>
      </c>
      <c r="J71">
        <f>'70'!D6</f>
        <v>8.0500000000000007</v>
      </c>
      <c r="K71">
        <f>'70'!D7</f>
        <v>38.79</v>
      </c>
      <c r="L71">
        <f>'70'!D9</f>
        <v>0</v>
      </c>
      <c r="M71">
        <f>'70'!D10</f>
        <v>72</v>
      </c>
      <c r="N71">
        <f>'70'!D11</f>
        <v>0</v>
      </c>
      <c r="O71">
        <f>'70'!D12</f>
        <v>0</v>
      </c>
      <c r="P71">
        <f>'70'!D13</f>
        <v>0</v>
      </c>
      <c r="Q71">
        <f>'70'!D14</f>
        <v>0</v>
      </c>
      <c r="R71">
        <f>'70'!D15</f>
        <v>0</v>
      </c>
      <c r="S71">
        <f>'70'!D16</f>
        <v>0</v>
      </c>
      <c r="T71">
        <f>'70'!D17</f>
        <v>0</v>
      </c>
      <c r="U71">
        <f>'70'!D18</f>
        <v>0</v>
      </c>
      <c r="V71">
        <f t="shared" si="2"/>
        <v>224.33</v>
      </c>
      <c r="W71">
        <f t="shared" si="3"/>
        <v>224.32999999999998</v>
      </c>
    </row>
    <row r="72" spans="1:23">
      <c r="A72" t="str">
        <f>'71'!A1</f>
        <v>单位名称：临汾市实验中学</v>
      </c>
      <c r="B72" s="162">
        <f>'71'!B4</f>
        <v>1131.6300000000001</v>
      </c>
      <c r="C72">
        <f>'71'!B6</f>
        <v>0</v>
      </c>
      <c r="D72">
        <f>'71'!B7</f>
        <v>0</v>
      </c>
      <c r="E72">
        <f>'71'!B8</f>
        <v>0</v>
      </c>
      <c r="F72">
        <f>'71'!B9</f>
        <v>0</v>
      </c>
      <c r="G72">
        <f>'71'!B10</f>
        <v>0</v>
      </c>
      <c r="H72">
        <f>'71'!B11</f>
        <v>380</v>
      </c>
      <c r="I72">
        <f>'71'!D5</f>
        <v>847.94</v>
      </c>
      <c r="J72">
        <f>'71'!D6</f>
        <v>65.89</v>
      </c>
      <c r="K72">
        <f>'71'!D7</f>
        <v>217.8</v>
      </c>
      <c r="L72">
        <f>'71'!D9</f>
        <v>0</v>
      </c>
      <c r="M72">
        <f>'71'!D10</f>
        <v>30</v>
      </c>
      <c r="N72">
        <f>'71'!D11</f>
        <v>0</v>
      </c>
      <c r="O72">
        <f>'71'!D12</f>
        <v>0</v>
      </c>
      <c r="P72">
        <f>'71'!D13</f>
        <v>0</v>
      </c>
      <c r="Q72">
        <f>'71'!D14</f>
        <v>0</v>
      </c>
      <c r="R72">
        <f>'71'!D15</f>
        <v>0</v>
      </c>
      <c r="S72">
        <f>'71'!D16</f>
        <v>350</v>
      </c>
      <c r="T72">
        <f>'71'!D17</f>
        <v>0</v>
      </c>
      <c r="U72">
        <f>'71'!D18</f>
        <v>0</v>
      </c>
      <c r="V72">
        <f t="shared" si="2"/>
        <v>1511.63</v>
      </c>
      <c r="W72">
        <f t="shared" si="3"/>
        <v>1511.63</v>
      </c>
    </row>
    <row r="73" spans="1:23">
      <c r="A73" t="str">
        <f>'72'!A1</f>
        <v>单位名称：临汾广播电视大学</v>
      </c>
      <c r="B73">
        <f>'72'!B4</f>
        <v>320.33999999999997</v>
      </c>
      <c r="C73">
        <f>'72'!B6</f>
        <v>0</v>
      </c>
      <c r="D73">
        <f>'72'!B7</f>
        <v>0</v>
      </c>
      <c r="E73">
        <f>'72'!B8</f>
        <v>0</v>
      </c>
      <c r="F73">
        <f>'72'!B9</f>
        <v>0</v>
      </c>
      <c r="G73">
        <f>'72'!B10</f>
        <v>0</v>
      </c>
      <c r="H73">
        <f>'72'!B11</f>
        <v>280</v>
      </c>
      <c r="I73">
        <f>'72'!D5</f>
        <v>208.66</v>
      </c>
      <c r="J73">
        <f>'72'!D6</f>
        <v>17.190000000000001</v>
      </c>
      <c r="K73">
        <f>'72'!D7</f>
        <v>94.49</v>
      </c>
      <c r="L73">
        <f>'72'!D9</f>
        <v>15</v>
      </c>
      <c r="M73">
        <f>'72'!D10</f>
        <v>177</v>
      </c>
      <c r="N73">
        <f>'72'!D11</f>
        <v>0</v>
      </c>
      <c r="O73">
        <f>'72'!D12</f>
        <v>0</v>
      </c>
      <c r="P73">
        <f>'72'!D13</f>
        <v>0</v>
      </c>
      <c r="Q73">
        <f>'72'!D14</f>
        <v>0</v>
      </c>
      <c r="R73">
        <f>'72'!D15</f>
        <v>0</v>
      </c>
      <c r="S73">
        <f>'72'!D16</f>
        <v>88</v>
      </c>
      <c r="T73">
        <f>'72'!D17</f>
        <v>0</v>
      </c>
      <c r="U73">
        <f>'72'!D18</f>
        <v>0</v>
      </c>
      <c r="V73">
        <f t="shared" si="2"/>
        <v>600.33999999999992</v>
      </c>
      <c r="W73">
        <f t="shared" si="3"/>
        <v>600.33999999999992</v>
      </c>
    </row>
    <row r="74" spans="1:23">
      <c r="A74" t="str">
        <f>'73'!A1</f>
        <v>单位名称：临汾电视台</v>
      </c>
      <c r="B74">
        <f>'73'!B4</f>
        <v>870.81</v>
      </c>
      <c r="C74">
        <f>'73'!B6</f>
        <v>0</v>
      </c>
      <c r="D74">
        <f>'73'!B7</f>
        <v>0</v>
      </c>
      <c r="E74">
        <f>'73'!B8</f>
        <v>725</v>
      </c>
      <c r="F74">
        <f>'73'!B9</f>
        <v>30</v>
      </c>
      <c r="G74">
        <f>'73'!B10</f>
        <v>0</v>
      </c>
      <c r="H74">
        <f>'73'!B11</f>
        <v>0</v>
      </c>
      <c r="I74">
        <f>'73'!D5</f>
        <v>646.19000000000005</v>
      </c>
      <c r="J74">
        <f>'73'!D6</f>
        <v>54.74</v>
      </c>
      <c r="K74">
        <f>'73'!D7</f>
        <v>169.88</v>
      </c>
      <c r="L74">
        <f>'73'!D9</f>
        <v>0</v>
      </c>
      <c r="M74">
        <f>'73'!D10</f>
        <v>435</v>
      </c>
      <c r="N74">
        <f>'73'!D11</f>
        <v>0</v>
      </c>
      <c r="O74">
        <f>'73'!D12</f>
        <v>0</v>
      </c>
      <c r="P74">
        <f>'73'!D13</f>
        <v>0</v>
      </c>
      <c r="Q74">
        <f>'73'!D14</f>
        <v>0</v>
      </c>
      <c r="R74">
        <f>'73'!D15</f>
        <v>0</v>
      </c>
      <c r="S74">
        <f>'73'!D16</f>
        <v>320</v>
      </c>
      <c r="T74">
        <f>'73'!D17</f>
        <v>0</v>
      </c>
      <c r="U74">
        <f>'73'!D18</f>
        <v>0</v>
      </c>
      <c r="V74">
        <f t="shared" si="2"/>
        <v>1625.81</v>
      </c>
      <c r="W74">
        <f t="shared" si="3"/>
        <v>1625.81</v>
      </c>
    </row>
    <row r="75" spans="1:23">
      <c r="A75" t="str">
        <f>'74'!A1</f>
        <v>单位名称：临汾市环境监察支队</v>
      </c>
      <c r="B75">
        <f>'74'!B4</f>
        <v>400.54</v>
      </c>
      <c r="C75">
        <f>'74'!B6</f>
        <v>0</v>
      </c>
      <c r="D75">
        <f>'74'!B7</f>
        <v>106</v>
      </c>
      <c r="E75">
        <f>'74'!B8</f>
        <v>0</v>
      </c>
      <c r="F75">
        <f>'74'!B9</f>
        <v>0</v>
      </c>
      <c r="G75">
        <f>'74'!B10</f>
        <v>0</v>
      </c>
      <c r="H75">
        <f>'74'!B11</f>
        <v>0</v>
      </c>
      <c r="I75">
        <f>'74'!D5</f>
        <v>321.01</v>
      </c>
      <c r="J75">
        <f>'74'!D6</f>
        <v>26.34</v>
      </c>
      <c r="K75">
        <f>'74'!D7</f>
        <v>53.19</v>
      </c>
      <c r="L75">
        <f>'74'!D9</f>
        <v>0</v>
      </c>
      <c r="M75">
        <f>'74'!D10</f>
        <v>106</v>
      </c>
      <c r="N75">
        <f>'74'!D11</f>
        <v>0</v>
      </c>
      <c r="O75">
        <f>'74'!D12</f>
        <v>0</v>
      </c>
      <c r="P75">
        <f>'74'!D13</f>
        <v>0</v>
      </c>
      <c r="Q75">
        <f>'74'!D14</f>
        <v>0</v>
      </c>
      <c r="R75">
        <f>'74'!D15</f>
        <v>0</v>
      </c>
      <c r="S75">
        <f>'74'!D16</f>
        <v>0</v>
      </c>
      <c r="T75">
        <f>'74'!D17</f>
        <v>0</v>
      </c>
      <c r="U75">
        <f>'74'!D18</f>
        <v>0</v>
      </c>
      <c r="V75">
        <f t="shared" si="2"/>
        <v>506.54</v>
      </c>
      <c r="W75">
        <f t="shared" si="3"/>
        <v>506.53999999999996</v>
      </c>
    </row>
    <row r="76" spans="1:23">
      <c r="A76" t="str">
        <f>'75'!A1</f>
        <v>单位名称：临汾市环境监测站</v>
      </c>
      <c r="B76">
        <f>'75'!B4</f>
        <v>403.15</v>
      </c>
      <c r="C76">
        <f>'75'!B6</f>
        <v>536</v>
      </c>
      <c r="D76">
        <f>'75'!B7</f>
        <v>0</v>
      </c>
      <c r="E76">
        <f>'75'!B8</f>
        <v>254</v>
      </c>
      <c r="F76">
        <f>'75'!B9</f>
        <v>0</v>
      </c>
      <c r="G76">
        <f>'75'!B10</f>
        <v>0</v>
      </c>
      <c r="H76">
        <f>'75'!B11</f>
        <v>0</v>
      </c>
      <c r="I76">
        <f>'75'!D5</f>
        <v>270.13</v>
      </c>
      <c r="J76">
        <f>'75'!D6</f>
        <v>16.12</v>
      </c>
      <c r="K76">
        <f>'75'!D7</f>
        <v>116.9</v>
      </c>
      <c r="L76">
        <f>'75'!D9</f>
        <v>0</v>
      </c>
      <c r="M76">
        <f>'75'!D10</f>
        <v>790</v>
      </c>
      <c r="N76">
        <f>'75'!D11</f>
        <v>0</v>
      </c>
      <c r="O76">
        <f>'75'!D12</f>
        <v>0</v>
      </c>
      <c r="P76">
        <f>'75'!D13</f>
        <v>0</v>
      </c>
      <c r="Q76">
        <f>'75'!D14</f>
        <v>0</v>
      </c>
      <c r="R76">
        <f>'75'!D15</f>
        <v>0</v>
      </c>
      <c r="S76">
        <f>'75'!D16</f>
        <v>0</v>
      </c>
      <c r="T76">
        <f>'75'!D17</f>
        <v>0</v>
      </c>
      <c r="U76">
        <f>'75'!D18</f>
        <v>0</v>
      </c>
      <c r="V76">
        <f t="shared" si="2"/>
        <v>1193.1500000000001</v>
      </c>
      <c r="W76">
        <f t="shared" si="3"/>
        <v>1193.1500000000001</v>
      </c>
    </row>
    <row r="77" spans="1:23">
      <c r="A77" t="str">
        <f>'76'!A1</f>
        <v>单位名称：临汾市辐射环境监督管理站</v>
      </c>
      <c r="B77">
        <f>'76'!B4</f>
        <v>19.23</v>
      </c>
      <c r="C77">
        <f>'76'!B6</f>
        <v>0</v>
      </c>
      <c r="D77">
        <f>'76'!B7</f>
        <v>0</v>
      </c>
      <c r="E77">
        <f>'76'!B8</f>
        <v>50</v>
      </c>
      <c r="F77">
        <f>'76'!B9</f>
        <v>0</v>
      </c>
      <c r="G77">
        <f>'76'!B10</f>
        <v>0</v>
      </c>
      <c r="H77">
        <f>'76'!B11</f>
        <v>0</v>
      </c>
      <c r="I77">
        <f>'76'!D5</f>
        <v>16.11</v>
      </c>
      <c r="J77">
        <f>'76'!D6</f>
        <v>1.41</v>
      </c>
      <c r="K77">
        <f>'76'!D7</f>
        <v>1.71</v>
      </c>
      <c r="L77">
        <f>'76'!D9</f>
        <v>0</v>
      </c>
      <c r="M77">
        <f>'76'!D10</f>
        <v>50</v>
      </c>
      <c r="N77">
        <f>'76'!D11</f>
        <v>0</v>
      </c>
      <c r="O77">
        <f>'76'!D12</f>
        <v>0</v>
      </c>
      <c r="P77">
        <f>'76'!D13</f>
        <v>0</v>
      </c>
      <c r="Q77">
        <f>'76'!D14</f>
        <v>0</v>
      </c>
      <c r="R77">
        <f>'76'!D15</f>
        <v>0</v>
      </c>
      <c r="S77">
        <f>'76'!D16</f>
        <v>0</v>
      </c>
      <c r="T77">
        <f>'76'!D17</f>
        <v>0</v>
      </c>
      <c r="U77">
        <f>'76'!D18</f>
        <v>0</v>
      </c>
      <c r="V77">
        <f t="shared" si="2"/>
        <v>69.23</v>
      </c>
      <c r="W77">
        <f t="shared" si="3"/>
        <v>69.23</v>
      </c>
    </row>
    <row r="78" spans="1:23">
      <c r="A78" t="str">
        <f>'77'!A1</f>
        <v>单位名称：临汾市环境保护宣传教育中心</v>
      </c>
      <c r="B78">
        <f>'77'!B4</f>
        <v>36.08</v>
      </c>
      <c r="C78">
        <f>'77'!B6</f>
        <v>0</v>
      </c>
      <c r="D78">
        <f>'77'!B7</f>
        <v>0</v>
      </c>
      <c r="E78">
        <f>'77'!B8</f>
        <v>65.92</v>
      </c>
      <c r="F78">
        <f>'77'!B9</f>
        <v>0</v>
      </c>
      <c r="G78">
        <f>'77'!B10</f>
        <v>0</v>
      </c>
      <c r="H78">
        <f>'77'!B11</f>
        <v>0</v>
      </c>
      <c r="I78">
        <f>'77'!D5</f>
        <v>30.84</v>
      </c>
      <c r="J78">
        <f>'77'!D6</f>
        <v>1.96</v>
      </c>
      <c r="K78">
        <f>'77'!D7</f>
        <v>3.28</v>
      </c>
      <c r="L78">
        <f>'77'!D9</f>
        <v>0</v>
      </c>
      <c r="M78">
        <f>'77'!D10</f>
        <v>65.92</v>
      </c>
      <c r="N78">
        <f>'77'!D11</f>
        <v>0</v>
      </c>
      <c r="O78">
        <f>'77'!D12</f>
        <v>0</v>
      </c>
      <c r="P78">
        <f>'77'!D13</f>
        <v>0</v>
      </c>
      <c r="Q78">
        <f>'77'!D14</f>
        <v>0</v>
      </c>
      <c r="R78">
        <f>'77'!D15</f>
        <v>0</v>
      </c>
      <c r="S78">
        <f>'77'!D16</f>
        <v>0</v>
      </c>
      <c r="T78">
        <f>'77'!D17</f>
        <v>0</v>
      </c>
      <c r="U78">
        <f>'77'!D18</f>
        <v>0</v>
      </c>
      <c r="V78">
        <f t="shared" si="2"/>
        <v>102</v>
      </c>
      <c r="W78">
        <f t="shared" si="3"/>
        <v>102</v>
      </c>
    </row>
    <row r="79" spans="1:23">
      <c r="A79" t="str">
        <f>'78'!A1</f>
        <v>单位名称：临汾市环保技术服务中心</v>
      </c>
      <c r="B79">
        <f>'78'!B4</f>
        <v>29.87</v>
      </c>
      <c r="C79">
        <f>'78'!B6</f>
        <v>0</v>
      </c>
      <c r="D79">
        <f>'78'!B7</f>
        <v>0</v>
      </c>
      <c r="E79">
        <f>'78'!B8</f>
        <v>20</v>
      </c>
      <c r="F79">
        <f>'78'!B9</f>
        <v>0</v>
      </c>
      <c r="G79">
        <f>'78'!B10</f>
        <v>0</v>
      </c>
      <c r="H79">
        <f>'78'!B11</f>
        <v>0</v>
      </c>
      <c r="I79">
        <f>'78'!D5</f>
        <v>25.06</v>
      </c>
      <c r="J79">
        <f>'78'!D6</f>
        <v>2.14</v>
      </c>
      <c r="K79">
        <f>'78'!D7</f>
        <v>2.67</v>
      </c>
      <c r="L79">
        <f>'78'!D9</f>
        <v>0</v>
      </c>
      <c r="M79">
        <f>'78'!D10</f>
        <v>20</v>
      </c>
      <c r="N79">
        <f>'78'!D11</f>
        <v>0</v>
      </c>
      <c r="O79">
        <f>'78'!D12</f>
        <v>0</v>
      </c>
      <c r="P79">
        <f>'78'!D13</f>
        <v>0</v>
      </c>
      <c r="Q79">
        <f>'78'!D14</f>
        <v>0</v>
      </c>
      <c r="R79">
        <f>'78'!D15</f>
        <v>0</v>
      </c>
      <c r="S79">
        <f>'78'!D16</f>
        <v>0</v>
      </c>
      <c r="T79">
        <f>'78'!D17</f>
        <v>0</v>
      </c>
      <c r="U79">
        <f>'78'!D18</f>
        <v>0</v>
      </c>
      <c r="V79">
        <f t="shared" si="2"/>
        <v>49.870000000000005</v>
      </c>
      <c r="W79">
        <f t="shared" si="3"/>
        <v>49.87</v>
      </c>
    </row>
    <row r="80" spans="1:23">
      <c r="A80" t="str">
        <f>'79'!A1</f>
        <v>单位名称：临汾市环境保护局机关</v>
      </c>
      <c r="B80">
        <f>'79'!B4</f>
        <v>288.44</v>
      </c>
      <c r="C80">
        <f>'79'!B6</f>
        <v>0</v>
      </c>
      <c r="D80">
        <f>'79'!B7</f>
        <v>349.28</v>
      </c>
      <c r="E80" s="162">
        <f>'79'!B8</f>
        <v>2194.7199999999998</v>
      </c>
      <c r="F80">
        <f>'79'!B9</f>
        <v>0</v>
      </c>
      <c r="G80">
        <f>'79'!B10</f>
        <v>0</v>
      </c>
      <c r="H80">
        <f>'79'!B11</f>
        <v>0</v>
      </c>
      <c r="I80">
        <f>'79'!D5</f>
        <v>179.8</v>
      </c>
      <c r="J80">
        <f>'79'!D6</f>
        <v>14.86</v>
      </c>
      <c r="K80">
        <f>'79'!D7</f>
        <v>93.78</v>
      </c>
      <c r="L80">
        <f>'79'!D9</f>
        <v>0</v>
      </c>
      <c r="M80" s="162">
        <f>'79'!D10</f>
        <v>2544</v>
      </c>
      <c r="N80">
        <f>'79'!D11</f>
        <v>0</v>
      </c>
      <c r="O80">
        <f>'79'!D12</f>
        <v>0</v>
      </c>
      <c r="P80">
        <f>'79'!D13</f>
        <v>0</v>
      </c>
      <c r="Q80">
        <f>'79'!D14</f>
        <v>0</v>
      </c>
      <c r="R80">
        <f>'79'!D15</f>
        <v>0</v>
      </c>
      <c r="S80">
        <f>'79'!D16</f>
        <v>0</v>
      </c>
      <c r="T80">
        <f>'79'!D17</f>
        <v>0</v>
      </c>
      <c r="U80">
        <f>'79'!D18</f>
        <v>0</v>
      </c>
      <c r="V80">
        <f t="shared" si="2"/>
        <v>2832.4399999999996</v>
      </c>
      <c r="W80">
        <f t="shared" si="3"/>
        <v>2832.44</v>
      </c>
    </row>
    <row r="81" spans="1:23">
      <c r="A81" t="str">
        <f>'80'!A1</f>
        <v>单位名称：临汾市土地收购储备中心</v>
      </c>
      <c r="B81">
        <f>'80'!B4</f>
        <v>96.49</v>
      </c>
      <c r="C81">
        <f>'80'!B6</f>
        <v>0</v>
      </c>
      <c r="D81">
        <f>'80'!B7</f>
        <v>0</v>
      </c>
      <c r="E81">
        <f>'80'!B8</f>
        <v>0</v>
      </c>
      <c r="F81">
        <f>'80'!B9</f>
        <v>0</v>
      </c>
      <c r="G81">
        <f>'80'!B10</f>
        <v>476.2</v>
      </c>
      <c r="H81">
        <f>'80'!B11</f>
        <v>0</v>
      </c>
      <c r="I81">
        <f>'80'!D5</f>
        <v>79.86</v>
      </c>
      <c r="J81">
        <f>'80'!D6</f>
        <v>8.18</v>
      </c>
      <c r="K81">
        <f>'80'!D7</f>
        <v>8.4499999999999993</v>
      </c>
      <c r="L81">
        <f>'80'!D9</f>
        <v>0</v>
      </c>
      <c r="M81">
        <f>'80'!D10</f>
        <v>476.2</v>
      </c>
      <c r="N81">
        <f>'80'!D11</f>
        <v>0</v>
      </c>
      <c r="O81">
        <f>'80'!D12</f>
        <v>0</v>
      </c>
      <c r="P81">
        <f>'80'!D13</f>
        <v>0</v>
      </c>
      <c r="Q81">
        <f>'80'!D14</f>
        <v>0</v>
      </c>
      <c r="R81">
        <f>'80'!D15</f>
        <v>0</v>
      </c>
      <c r="S81">
        <f>'80'!D16</f>
        <v>0</v>
      </c>
      <c r="T81">
        <f>'80'!D17</f>
        <v>0</v>
      </c>
      <c r="U81">
        <f>'80'!D18</f>
        <v>0</v>
      </c>
      <c r="V81">
        <f t="shared" si="2"/>
        <v>572.68999999999994</v>
      </c>
      <c r="W81">
        <f t="shared" si="3"/>
        <v>572.68999999999994</v>
      </c>
    </row>
    <row r="82" spans="1:23">
      <c r="A82" t="str">
        <f>'81'!A1</f>
        <v>单位名称：临汾市土地勘测规划室</v>
      </c>
      <c r="B82">
        <f>'81'!B4</f>
        <v>112.03</v>
      </c>
      <c r="C82">
        <f>'81'!B6</f>
        <v>0</v>
      </c>
      <c r="D82">
        <f>'81'!B7</f>
        <v>0</v>
      </c>
      <c r="E82">
        <f>'81'!B8</f>
        <v>0</v>
      </c>
      <c r="F82">
        <f>'81'!B9</f>
        <v>0</v>
      </c>
      <c r="G82">
        <f>'81'!B10</f>
        <v>47.5</v>
      </c>
      <c r="H82">
        <f>'81'!B11</f>
        <v>0</v>
      </c>
      <c r="I82">
        <f>'81'!D5</f>
        <v>97.86</v>
      </c>
      <c r="J82">
        <f>'81'!D6</f>
        <v>4</v>
      </c>
      <c r="K82">
        <f>'81'!D7</f>
        <v>10.17</v>
      </c>
      <c r="L82">
        <f>'81'!D9</f>
        <v>0</v>
      </c>
      <c r="M82">
        <f>'81'!D10</f>
        <v>47.5</v>
      </c>
      <c r="N82">
        <f>'81'!D11</f>
        <v>0</v>
      </c>
      <c r="O82">
        <f>'81'!D12</f>
        <v>0</v>
      </c>
      <c r="P82">
        <f>'81'!D13</f>
        <v>0</v>
      </c>
      <c r="Q82">
        <f>'81'!D14</f>
        <v>0</v>
      </c>
      <c r="R82">
        <f>'81'!D15</f>
        <v>0</v>
      </c>
      <c r="S82">
        <f>'81'!D16</f>
        <v>0</v>
      </c>
      <c r="T82">
        <f>'81'!D17</f>
        <v>0</v>
      </c>
      <c r="U82">
        <f>'81'!D18</f>
        <v>0</v>
      </c>
      <c r="V82">
        <f t="shared" si="2"/>
        <v>159.53</v>
      </c>
      <c r="W82">
        <f t="shared" si="3"/>
        <v>159.53</v>
      </c>
    </row>
    <row r="83" spans="1:23">
      <c r="A83" t="str">
        <f>'82'!A1</f>
        <v>单位名称：临汾市土地复垦开发中心</v>
      </c>
      <c r="B83">
        <f>'82'!B4</f>
        <v>88.98</v>
      </c>
      <c r="C83">
        <f>'82'!B6</f>
        <v>0</v>
      </c>
      <c r="D83">
        <f>'82'!B7</f>
        <v>0</v>
      </c>
      <c r="E83">
        <f>'82'!B8</f>
        <v>0</v>
      </c>
      <c r="F83">
        <f>'82'!B9</f>
        <v>0</v>
      </c>
      <c r="G83">
        <f>'82'!B10</f>
        <v>63</v>
      </c>
      <c r="H83">
        <f>'82'!B11</f>
        <v>0</v>
      </c>
      <c r="I83">
        <f>'82'!D5</f>
        <v>71.31</v>
      </c>
      <c r="J83">
        <f>'82'!D6</f>
        <v>3.25</v>
      </c>
      <c r="K83">
        <f>'82'!D7</f>
        <v>14.42</v>
      </c>
      <c r="L83">
        <f>'82'!D9</f>
        <v>0</v>
      </c>
      <c r="M83">
        <f>'82'!D10</f>
        <v>63</v>
      </c>
      <c r="N83">
        <f>'82'!D11</f>
        <v>0</v>
      </c>
      <c r="O83">
        <f>'82'!D12</f>
        <v>0</v>
      </c>
      <c r="P83">
        <f>'82'!D13</f>
        <v>0</v>
      </c>
      <c r="Q83">
        <f>'82'!D14</f>
        <v>0</v>
      </c>
      <c r="R83">
        <f>'82'!D15</f>
        <v>0</v>
      </c>
      <c r="S83">
        <f>'82'!D16</f>
        <v>0</v>
      </c>
      <c r="T83">
        <f>'82'!D17</f>
        <v>0</v>
      </c>
      <c r="U83">
        <f>'82'!D18</f>
        <v>0</v>
      </c>
      <c r="V83">
        <f t="shared" si="2"/>
        <v>151.98000000000002</v>
      </c>
      <c r="W83">
        <f t="shared" si="3"/>
        <v>151.98000000000002</v>
      </c>
    </row>
    <row r="84" spans="1:23">
      <c r="A84" t="str">
        <f>'83'!A1</f>
        <v>单位名称：临汾市国土资源执法监察支队</v>
      </c>
      <c r="B84">
        <f>'83'!B4</f>
        <v>169.81</v>
      </c>
      <c r="C84">
        <f>'83'!B6</f>
        <v>0</v>
      </c>
      <c r="D84">
        <f>'83'!B7</f>
        <v>16</v>
      </c>
      <c r="E84">
        <f>'83'!B8</f>
        <v>124</v>
      </c>
      <c r="F84">
        <f>'83'!B9</f>
        <v>0</v>
      </c>
      <c r="G84">
        <f>'83'!B10</f>
        <v>75</v>
      </c>
      <c r="H84">
        <f>'83'!B11</f>
        <v>0</v>
      </c>
      <c r="I84">
        <f>'83'!D5</f>
        <v>142.52000000000001</v>
      </c>
      <c r="J84">
        <f>'83'!D6</f>
        <v>12.37</v>
      </c>
      <c r="K84">
        <f>'83'!D7</f>
        <v>14.92</v>
      </c>
      <c r="L84">
        <f>'83'!D9</f>
        <v>0</v>
      </c>
      <c r="M84">
        <f>'83'!D10</f>
        <v>139</v>
      </c>
      <c r="N84">
        <f>'83'!D11</f>
        <v>0</v>
      </c>
      <c r="O84">
        <f>'83'!D12</f>
        <v>0</v>
      </c>
      <c r="P84">
        <f>'83'!D13</f>
        <v>0</v>
      </c>
      <c r="Q84">
        <f>'83'!D14</f>
        <v>0</v>
      </c>
      <c r="R84">
        <f>'83'!D15</f>
        <v>0</v>
      </c>
      <c r="S84">
        <f>'83'!D16</f>
        <v>0</v>
      </c>
      <c r="T84">
        <f>'83'!D17</f>
        <v>0</v>
      </c>
      <c r="U84">
        <f>'83'!D18</f>
        <v>76</v>
      </c>
      <c r="V84">
        <f t="shared" si="2"/>
        <v>384.81</v>
      </c>
      <c r="W84">
        <f t="shared" si="3"/>
        <v>384.81</v>
      </c>
    </row>
    <row r="85" spans="1:23">
      <c r="A85" t="str">
        <f>'84'!A1</f>
        <v>单位名称：临汾市城区土地管理办公室</v>
      </c>
      <c r="B85">
        <f>'84'!B4</f>
        <v>771.81</v>
      </c>
      <c r="C85">
        <f>'84'!B6</f>
        <v>0</v>
      </c>
      <c r="D85">
        <f>'84'!B7</f>
        <v>0</v>
      </c>
      <c r="E85">
        <f>'84'!B8</f>
        <v>0</v>
      </c>
      <c r="F85">
        <f>'84'!B9</f>
        <v>0</v>
      </c>
      <c r="G85">
        <f>'84'!B10</f>
        <v>256</v>
      </c>
      <c r="H85">
        <f>'84'!B11</f>
        <v>0</v>
      </c>
      <c r="I85">
        <f>'84'!D5</f>
        <v>650.09</v>
      </c>
      <c r="J85">
        <f>'84'!D6</f>
        <v>46.71</v>
      </c>
      <c r="K85">
        <f>'84'!D7</f>
        <v>75.010000000000005</v>
      </c>
      <c r="L85">
        <f>'84'!D9</f>
        <v>0</v>
      </c>
      <c r="M85">
        <f>'84'!D10</f>
        <v>142</v>
      </c>
      <c r="N85">
        <f>'84'!D11</f>
        <v>0</v>
      </c>
      <c r="O85">
        <f>'84'!D12</f>
        <v>0</v>
      </c>
      <c r="P85">
        <f>'84'!D13</f>
        <v>0</v>
      </c>
      <c r="Q85">
        <f>'84'!D14</f>
        <v>0</v>
      </c>
      <c r="R85">
        <f>'84'!D15</f>
        <v>0</v>
      </c>
      <c r="S85">
        <f>'84'!D16</f>
        <v>0</v>
      </c>
      <c r="T85">
        <f>'84'!D17</f>
        <v>0</v>
      </c>
      <c r="U85">
        <f>'84'!D18</f>
        <v>114</v>
      </c>
      <c r="V85">
        <f t="shared" si="2"/>
        <v>1027.81</v>
      </c>
      <c r="W85">
        <f t="shared" si="3"/>
        <v>1027.81</v>
      </c>
    </row>
    <row r="86" spans="1:23">
      <c r="A86" t="str">
        <f>'85'!A1</f>
        <v>单位名称：临汾市国土资源局</v>
      </c>
      <c r="B86">
        <f>'85'!B4</f>
        <v>497.21</v>
      </c>
      <c r="C86">
        <f>'85'!B6</f>
        <v>42</v>
      </c>
      <c r="D86">
        <f>'85'!B7</f>
        <v>0</v>
      </c>
      <c r="E86" s="162">
        <f>'85'!B8</f>
        <v>1112</v>
      </c>
      <c r="F86">
        <f>'85'!B9</f>
        <v>0</v>
      </c>
      <c r="G86">
        <f>'85'!B10</f>
        <v>813.5</v>
      </c>
      <c r="H86">
        <f>'85'!B11</f>
        <v>0</v>
      </c>
      <c r="I86">
        <f>'85'!D5</f>
        <v>335.9</v>
      </c>
      <c r="J86">
        <f>'85'!D6</f>
        <v>20.3</v>
      </c>
      <c r="K86">
        <f>'85'!D7</f>
        <v>140.51</v>
      </c>
      <c r="L86">
        <f>'85'!D9</f>
        <v>0</v>
      </c>
      <c r="M86" s="162">
        <f>'85'!D10</f>
        <v>1457.7</v>
      </c>
      <c r="N86">
        <f>'85'!D11</f>
        <v>0</v>
      </c>
      <c r="O86">
        <f>'85'!D12</f>
        <v>0</v>
      </c>
      <c r="P86">
        <f>'85'!D13</f>
        <v>0</v>
      </c>
      <c r="Q86">
        <f>'85'!D14</f>
        <v>0</v>
      </c>
      <c r="R86">
        <f>'85'!D15</f>
        <v>0</v>
      </c>
      <c r="S86">
        <f>'85'!D16</f>
        <v>462.3</v>
      </c>
      <c r="T86">
        <f>'85'!D17</f>
        <v>0</v>
      </c>
      <c r="U86">
        <f>'85'!D18</f>
        <v>48</v>
      </c>
      <c r="V86">
        <f t="shared" si="2"/>
        <v>2464.71</v>
      </c>
      <c r="W86">
        <f t="shared" si="3"/>
        <v>2464.71</v>
      </c>
    </row>
    <row r="87" spans="1:23">
      <c r="A87" t="str">
        <f>'86'!A1</f>
        <v>单位名称：临汾市国际资金管理局</v>
      </c>
      <c r="B87">
        <f>'86'!B4</f>
        <v>659.63</v>
      </c>
      <c r="C87">
        <f>'86'!B6</f>
        <v>0</v>
      </c>
      <c r="D87">
        <f>'86'!B7</f>
        <v>0</v>
      </c>
      <c r="E87">
        <f>'86'!B8</f>
        <v>0</v>
      </c>
      <c r="F87">
        <f>'86'!B9</f>
        <v>0</v>
      </c>
      <c r="G87">
        <f>'86'!B10</f>
        <v>0</v>
      </c>
      <c r="H87">
        <f>'86'!B11</f>
        <v>0</v>
      </c>
      <c r="I87">
        <f>'86'!D5</f>
        <v>79.23</v>
      </c>
      <c r="J87">
        <f>'86'!D6</f>
        <v>8.73</v>
      </c>
      <c r="K87">
        <f>'86'!D7</f>
        <v>18.670000000000002</v>
      </c>
      <c r="L87">
        <f>'86'!D9</f>
        <v>0</v>
      </c>
      <c r="M87">
        <f>'86'!D10</f>
        <v>267</v>
      </c>
      <c r="N87">
        <f>'86'!D11</f>
        <v>0</v>
      </c>
      <c r="O87">
        <f>'86'!D12</f>
        <v>0</v>
      </c>
      <c r="P87">
        <f>'86'!D13</f>
        <v>0</v>
      </c>
      <c r="Q87">
        <f>'86'!D14</f>
        <v>286</v>
      </c>
      <c r="R87">
        <f>'86'!D15</f>
        <v>0</v>
      </c>
      <c r="S87">
        <f>'86'!D16</f>
        <v>0</v>
      </c>
      <c r="T87">
        <f>'86'!D17</f>
        <v>0</v>
      </c>
      <c r="U87">
        <f>'86'!D18</f>
        <v>0</v>
      </c>
      <c r="V87">
        <f t="shared" si="2"/>
        <v>659.63</v>
      </c>
      <c r="W87">
        <f t="shared" si="3"/>
        <v>659.63</v>
      </c>
    </row>
    <row r="88" spans="1:23">
      <c r="A88" t="str">
        <f>'87'!A1</f>
        <v>单位名称：共青团临汾市委员会</v>
      </c>
      <c r="B88">
        <f>'87'!B4</f>
        <v>119.7</v>
      </c>
      <c r="C88">
        <f>'87'!B6</f>
        <v>0</v>
      </c>
      <c r="D88">
        <f>'87'!B7</f>
        <v>0</v>
      </c>
      <c r="E88">
        <f>'87'!B8</f>
        <v>0</v>
      </c>
      <c r="F88">
        <f>'87'!B9</f>
        <v>0</v>
      </c>
      <c r="G88">
        <f>'87'!B10</f>
        <v>0</v>
      </c>
      <c r="H88">
        <f>'87'!B11</f>
        <v>0</v>
      </c>
      <c r="I88">
        <f>'87'!D5</f>
        <v>73.349999999999994</v>
      </c>
      <c r="J88">
        <f>'87'!D6</f>
        <v>9.61</v>
      </c>
      <c r="K88">
        <f>'87'!D7</f>
        <v>11.74</v>
      </c>
      <c r="L88">
        <f>'87'!D9</f>
        <v>0</v>
      </c>
      <c r="M88">
        <f>'87'!D10</f>
        <v>25</v>
      </c>
      <c r="N88">
        <f>'87'!D11</f>
        <v>0</v>
      </c>
      <c r="O88">
        <f>'87'!D12</f>
        <v>0</v>
      </c>
      <c r="P88">
        <f>'87'!D13</f>
        <v>0</v>
      </c>
      <c r="Q88">
        <f>'87'!D14</f>
        <v>0</v>
      </c>
      <c r="R88">
        <f>'87'!D15</f>
        <v>0</v>
      </c>
      <c r="S88">
        <f>'87'!D16</f>
        <v>0</v>
      </c>
      <c r="T88">
        <f>'87'!D17</f>
        <v>0</v>
      </c>
      <c r="U88">
        <f>'87'!D18</f>
        <v>0</v>
      </c>
      <c r="V88">
        <f t="shared" si="2"/>
        <v>119.7</v>
      </c>
      <c r="W88">
        <f t="shared" si="3"/>
        <v>119.69999999999999</v>
      </c>
    </row>
    <row r="89" spans="1:23">
      <c r="A89" t="str">
        <f>'88'!A1</f>
        <v>单位名称：临汾市财经学校</v>
      </c>
      <c r="B89">
        <f>'88'!B4</f>
        <v>181.17</v>
      </c>
      <c r="C89">
        <f>'88'!B6</f>
        <v>0</v>
      </c>
      <c r="D89">
        <f>'88'!B7</f>
        <v>0</v>
      </c>
      <c r="E89">
        <f>'88'!B8</f>
        <v>0</v>
      </c>
      <c r="F89">
        <f>'88'!B9</f>
        <v>0</v>
      </c>
      <c r="G89">
        <f>'88'!B10</f>
        <v>0</v>
      </c>
      <c r="H89">
        <f>'88'!B11</f>
        <v>100</v>
      </c>
      <c r="I89">
        <f>'88'!D5</f>
        <v>92.33</v>
      </c>
      <c r="J89">
        <f>'88'!D6</f>
        <v>19.559999999999999</v>
      </c>
      <c r="K89">
        <f>'88'!D7</f>
        <v>7.09</v>
      </c>
      <c r="L89">
        <f>'88'!D9</f>
        <v>81.75</v>
      </c>
      <c r="M89">
        <f>'88'!D10</f>
        <v>80.44</v>
      </c>
      <c r="N89">
        <f>'88'!D11</f>
        <v>0</v>
      </c>
      <c r="O89">
        <f>'88'!D12</f>
        <v>0</v>
      </c>
      <c r="P89">
        <f>'88'!D13</f>
        <v>0</v>
      </c>
      <c r="Q89">
        <f>'88'!D14</f>
        <v>0</v>
      </c>
      <c r="R89">
        <f>'88'!D15</f>
        <v>0</v>
      </c>
      <c r="S89">
        <f>'88'!D16</f>
        <v>0</v>
      </c>
      <c r="T89">
        <f>'88'!D17</f>
        <v>0</v>
      </c>
      <c r="U89">
        <f>'88'!D18</f>
        <v>0</v>
      </c>
      <c r="V89">
        <f t="shared" si="2"/>
        <v>281.16999999999996</v>
      </c>
      <c r="W89">
        <f t="shared" si="3"/>
        <v>281.17</v>
      </c>
    </row>
    <row r="90" spans="1:23">
      <c r="A90" t="str">
        <f>'89'!A1</f>
        <v>单位名称：临汾市供销合作社</v>
      </c>
      <c r="B90">
        <f>'89'!B4</f>
        <v>291.97000000000003</v>
      </c>
      <c r="C90">
        <f>'89'!B6</f>
        <v>0</v>
      </c>
      <c r="D90">
        <f>'89'!B7</f>
        <v>0</v>
      </c>
      <c r="E90">
        <f>'89'!B8</f>
        <v>0</v>
      </c>
      <c r="F90">
        <f>'89'!B9</f>
        <v>0</v>
      </c>
      <c r="G90">
        <f>'89'!B10</f>
        <v>0</v>
      </c>
      <c r="H90">
        <f>'89'!B11</f>
        <v>0</v>
      </c>
      <c r="I90">
        <f>'89'!D5</f>
        <v>131.65</v>
      </c>
      <c r="J90">
        <f>'89'!D6</f>
        <v>12.48</v>
      </c>
      <c r="K90">
        <f>'89'!D7</f>
        <v>147.34</v>
      </c>
      <c r="L90">
        <f>'89'!D9</f>
        <v>0</v>
      </c>
      <c r="M90">
        <f>'89'!D10</f>
        <v>0.5</v>
      </c>
      <c r="N90">
        <f>'89'!D11</f>
        <v>0</v>
      </c>
      <c r="O90">
        <f>'89'!D12</f>
        <v>0</v>
      </c>
      <c r="P90">
        <f>'89'!D13</f>
        <v>0</v>
      </c>
      <c r="Q90">
        <f>'89'!D14</f>
        <v>0</v>
      </c>
      <c r="R90">
        <f>'89'!D15</f>
        <v>0</v>
      </c>
      <c r="S90">
        <f>'89'!D16</f>
        <v>0</v>
      </c>
      <c r="T90">
        <f>'89'!D17</f>
        <v>0</v>
      </c>
      <c r="U90">
        <f>'89'!D18</f>
        <v>0</v>
      </c>
      <c r="V90">
        <f t="shared" si="2"/>
        <v>291.97000000000003</v>
      </c>
      <c r="W90">
        <f t="shared" si="3"/>
        <v>291.97000000000003</v>
      </c>
    </row>
    <row r="91" spans="1:23">
      <c r="A91" t="str">
        <f>'90'!A1</f>
        <v>单位名称：临汾市公安局东城分局</v>
      </c>
      <c r="B91">
        <f>'90'!B4</f>
        <v>488.66</v>
      </c>
      <c r="C91">
        <f>'90'!B6</f>
        <v>0</v>
      </c>
      <c r="D91">
        <f>'90'!B7</f>
        <v>30</v>
      </c>
      <c r="E91">
        <f>'90'!B8</f>
        <v>0</v>
      </c>
      <c r="F91">
        <f>'90'!B9</f>
        <v>0</v>
      </c>
      <c r="G91">
        <f>'90'!B10</f>
        <v>0</v>
      </c>
      <c r="H91">
        <f>'90'!B11</f>
        <v>0</v>
      </c>
      <c r="I91">
        <f>'90'!D5</f>
        <v>328.2</v>
      </c>
      <c r="J91">
        <f>'90'!D6</f>
        <v>27.29</v>
      </c>
      <c r="K91">
        <f>'90'!D7</f>
        <v>63.17</v>
      </c>
      <c r="L91">
        <f>'90'!D9</f>
        <v>0</v>
      </c>
      <c r="M91">
        <f>'90'!D10</f>
        <v>93</v>
      </c>
      <c r="N91">
        <f>'90'!D11</f>
        <v>0</v>
      </c>
      <c r="O91">
        <f>'90'!D12</f>
        <v>0</v>
      </c>
      <c r="P91">
        <f>'90'!D13</f>
        <v>0</v>
      </c>
      <c r="Q91">
        <f>'90'!D14</f>
        <v>0</v>
      </c>
      <c r="R91">
        <f>'90'!D15</f>
        <v>0</v>
      </c>
      <c r="S91">
        <f>'90'!D16</f>
        <v>7</v>
      </c>
      <c r="T91">
        <f>'90'!D17</f>
        <v>0</v>
      </c>
      <c r="U91">
        <f>'90'!D18</f>
        <v>0</v>
      </c>
      <c r="V91">
        <f t="shared" si="2"/>
        <v>518.66000000000008</v>
      </c>
      <c r="W91">
        <f t="shared" si="3"/>
        <v>518.66000000000008</v>
      </c>
    </row>
    <row r="92" spans="1:23">
      <c r="A92" t="str">
        <f>'91'!A1</f>
        <v>单位名称：临汾市妇女联合会</v>
      </c>
      <c r="B92">
        <f>'91'!B4</f>
        <v>167.86</v>
      </c>
      <c r="C92" s="223" t="str">
        <f>'91'!B6</f>
        <v>O</v>
      </c>
      <c r="D92" s="222" t="str">
        <f>'91'!B7</f>
        <v>O</v>
      </c>
      <c r="E92" s="222" t="str">
        <f>'91'!B8</f>
        <v>O</v>
      </c>
      <c r="F92" s="222">
        <f>'91'!B9</f>
        <v>0</v>
      </c>
      <c r="G92" s="222">
        <f>'91'!B10</f>
        <v>0</v>
      </c>
      <c r="H92">
        <f>'91'!B11</f>
        <v>0</v>
      </c>
      <c r="I92">
        <f>'91'!D5</f>
        <v>78.319999999999993</v>
      </c>
      <c r="J92">
        <f>'91'!D6</f>
        <v>11.54</v>
      </c>
      <c r="K92">
        <f>'91'!D7</f>
        <v>48</v>
      </c>
      <c r="L92" t="str">
        <f>'91'!D9</f>
        <v>O</v>
      </c>
      <c r="M92">
        <f>'91'!D10</f>
        <v>30</v>
      </c>
      <c r="N92" t="str">
        <f>'91'!D11</f>
        <v>O</v>
      </c>
      <c r="O92" t="str">
        <f>'91'!D12</f>
        <v>O</v>
      </c>
      <c r="P92" t="str">
        <f>'91'!D13</f>
        <v>O</v>
      </c>
      <c r="Q92" t="str">
        <f>'91'!D14</f>
        <v>O</v>
      </c>
      <c r="R92" t="str">
        <f>'91'!D15</f>
        <v>O</v>
      </c>
      <c r="S92" t="str">
        <f>'91'!D16</f>
        <v>O</v>
      </c>
      <c r="T92" t="str">
        <f>'91'!D17</f>
        <v>O</v>
      </c>
      <c r="U92" t="str">
        <f>'91'!D18</f>
        <v>O</v>
      </c>
      <c r="V92">
        <f t="shared" si="2"/>
        <v>167.86</v>
      </c>
      <c r="W92">
        <f t="shared" si="3"/>
        <v>167.85999999999999</v>
      </c>
    </row>
    <row r="93" spans="1:23">
      <c r="A93" t="str">
        <f>'92'!A1</f>
        <v>单位名称：临汾市信息中心</v>
      </c>
      <c r="B93">
        <f>'92'!B4</f>
        <v>319.36</v>
      </c>
      <c r="C93">
        <f>'92'!B6</f>
        <v>0</v>
      </c>
      <c r="D93">
        <f>'92'!B7</f>
        <v>0</v>
      </c>
      <c r="E93">
        <f>'92'!B8</f>
        <v>0</v>
      </c>
      <c r="F93">
        <f>'92'!B9</f>
        <v>4.08</v>
      </c>
      <c r="G93">
        <f>'92'!B10</f>
        <v>0</v>
      </c>
      <c r="H93">
        <f>'92'!B11</f>
        <v>0</v>
      </c>
      <c r="I93">
        <f>'92'!D5</f>
        <v>215.19</v>
      </c>
      <c r="J93">
        <f>'92'!D6</f>
        <v>12.26</v>
      </c>
      <c r="K93">
        <f>'92'!D7</f>
        <v>74.91</v>
      </c>
      <c r="L93">
        <f>'92'!D9</f>
        <v>0</v>
      </c>
      <c r="M93">
        <f>'92'!D10</f>
        <v>16.079999999999998</v>
      </c>
      <c r="N93">
        <f>'92'!D11</f>
        <v>0</v>
      </c>
      <c r="O93">
        <f>'92'!D12</f>
        <v>0</v>
      </c>
      <c r="P93">
        <f>'92'!D13</f>
        <v>0</v>
      </c>
      <c r="Q93">
        <f>'92'!D14</f>
        <v>0</v>
      </c>
      <c r="R93">
        <f>'92'!D15</f>
        <v>5</v>
      </c>
      <c r="S93">
        <f>'92'!D16</f>
        <v>0</v>
      </c>
      <c r="T93">
        <f>'92'!D17</f>
        <v>0</v>
      </c>
      <c r="U93">
        <f>'92'!D18</f>
        <v>0</v>
      </c>
      <c r="V93">
        <f t="shared" si="2"/>
        <v>323.44</v>
      </c>
      <c r="W93">
        <f t="shared" si="3"/>
        <v>323.44</v>
      </c>
    </row>
    <row r="94" spans="1:23">
      <c r="A94" t="str">
        <f>'93'!A1</f>
        <v>单位名称：临汾市发展和改革委员会</v>
      </c>
      <c r="B94">
        <f>'93'!B4</f>
        <v>557.91</v>
      </c>
      <c r="C94">
        <f>'93'!B6</f>
        <v>0</v>
      </c>
      <c r="D94">
        <f>'93'!B7</f>
        <v>0</v>
      </c>
      <c r="E94">
        <f>'93'!B8</f>
        <v>0</v>
      </c>
      <c r="F94">
        <f>'93'!B9</f>
        <v>0</v>
      </c>
      <c r="G94">
        <f>'93'!B10</f>
        <v>0</v>
      </c>
      <c r="H94">
        <f>'93'!B11</f>
        <v>0</v>
      </c>
      <c r="I94">
        <f>'93'!D5</f>
        <v>252.16</v>
      </c>
      <c r="J94">
        <f>'93'!D6</f>
        <v>24.46</v>
      </c>
      <c r="K94">
        <f>'93'!D7</f>
        <v>211.79</v>
      </c>
      <c r="L94">
        <f>'93'!D9</f>
        <v>0</v>
      </c>
      <c r="M94">
        <f>'93'!D10</f>
        <v>69.5</v>
      </c>
      <c r="N94">
        <f>'93'!D11</f>
        <v>0</v>
      </c>
      <c r="O94">
        <f>'93'!D12</f>
        <v>0</v>
      </c>
      <c r="P94">
        <f>'93'!D13</f>
        <v>0</v>
      </c>
      <c r="Q94">
        <f>'93'!D14</f>
        <v>0</v>
      </c>
      <c r="R94">
        <f>'93'!D15</f>
        <v>0</v>
      </c>
      <c r="S94">
        <f>'93'!D16</f>
        <v>0</v>
      </c>
      <c r="T94">
        <f>'93'!D17</f>
        <v>0</v>
      </c>
      <c r="U94">
        <f>'93'!D18</f>
        <v>0</v>
      </c>
      <c r="V94">
        <f t="shared" si="2"/>
        <v>557.91</v>
      </c>
      <c r="W94">
        <f t="shared" si="3"/>
        <v>557.91</v>
      </c>
    </row>
    <row r="95" spans="1:23">
      <c r="A95" t="str">
        <f>'94'!A1</f>
        <v>单位名称：临汾市委信息化中心</v>
      </c>
      <c r="B95">
        <f>'94'!B4</f>
        <v>23.1</v>
      </c>
      <c r="C95">
        <f>'94'!B6</f>
        <v>0</v>
      </c>
      <c r="D95">
        <f>'94'!B7</f>
        <v>0</v>
      </c>
      <c r="E95">
        <f>'94'!B8</f>
        <v>0</v>
      </c>
      <c r="F95">
        <f>'94'!B9</f>
        <v>0</v>
      </c>
      <c r="G95">
        <f>'94'!B10</f>
        <v>0</v>
      </c>
      <c r="H95">
        <f>'94'!B11</f>
        <v>0</v>
      </c>
      <c r="I95">
        <f>'94'!D5</f>
        <v>10.91</v>
      </c>
      <c r="J95">
        <f>'94'!D6</f>
        <v>1.03</v>
      </c>
      <c r="K95">
        <f>'94'!D7</f>
        <v>1.1599999999999999</v>
      </c>
      <c r="L95">
        <f>'94'!D9</f>
        <v>0</v>
      </c>
      <c r="M95">
        <f>'94'!D10</f>
        <v>10</v>
      </c>
      <c r="N95">
        <f>'94'!D11</f>
        <v>0</v>
      </c>
      <c r="O95">
        <f>'94'!D12</f>
        <v>0</v>
      </c>
      <c r="P95">
        <f>'94'!D13</f>
        <v>0</v>
      </c>
      <c r="Q95">
        <f>'94'!D14</f>
        <v>0</v>
      </c>
      <c r="R95">
        <f>'94'!D15</f>
        <v>0</v>
      </c>
      <c r="S95">
        <f>'94'!D16</f>
        <v>0</v>
      </c>
      <c r="T95">
        <f>'94'!D17</f>
        <v>0</v>
      </c>
      <c r="U95">
        <f>'94'!D18</f>
        <v>0</v>
      </c>
      <c r="V95">
        <f t="shared" si="2"/>
        <v>23.1</v>
      </c>
      <c r="W95">
        <f t="shared" si="3"/>
        <v>23.1</v>
      </c>
    </row>
    <row r="96" spans="1:23">
      <c r="A96" t="str">
        <f>'95'!A1</f>
        <v>单位名称：临汾市委办公厅 和 临汾市委办公厅档案室</v>
      </c>
      <c r="B96">
        <f>'95'!B4</f>
        <v>712.99</v>
      </c>
      <c r="C96">
        <f>'95'!B6</f>
        <v>0</v>
      </c>
      <c r="D96">
        <f>'95'!B7</f>
        <v>0</v>
      </c>
      <c r="E96">
        <f>'95'!B8</f>
        <v>0</v>
      </c>
      <c r="F96">
        <f>'95'!B9</f>
        <v>0</v>
      </c>
      <c r="G96">
        <f>'95'!B10</f>
        <v>0</v>
      </c>
      <c r="H96">
        <f>'95'!B11</f>
        <v>0</v>
      </c>
      <c r="I96">
        <f>'95'!D5</f>
        <v>273.83</v>
      </c>
      <c r="J96">
        <f>'95'!D6</f>
        <v>106.29</v>
      </c>
      <c r="K96">
        <f>'95'!D7</f>
        <v>167.87</v>
      </c>
      <c r="L96">
        <f>'95'!D9</f>
        <v>0</v>
      </c>
      <c r="M96">
        <f>'95'!D10</f>
        <v>165</v>
      </c>
      <c r="N96">
        <f>'95'!D11</f>
        <v>0</v>
      </c>
      <c r="O96">
        <f>'95'!D12</f>
        <v>0</v>
      </c>
      <c r="P96">
        <f>'95'!D13</f>
        <v>0</v>
      </c>
      <c r="Q96">
        <f>'95'!D14</f>
        <v>0</v>
      </c>
      <c r="R96">
        <f>'95'!D15</f>
        <v>0</v>
      </c>
      <c r="S96">
        <f>'95'!D16</f>
        <v>0</v>
      </c>
      <c r="T96">
        <f>'95'!D17</f>
        <v>0</v>
      </c>
      <c r="U96">
        <f>'95'!D18</f>
        <v>0</v>
      </c>
      <c r="V96">
        <f t="shared" si="2"/>
        <v>712.99</v>
      </c>
      <c r="W96">
        <f t="shared" si="3"/>
        <v>712.99</v>
      </c>
    </row>
    <row r="97" spans="1:23">
      <c r="A97" t="str">
        <f>'96'!A1</f>
        <v>单位名称：临汾日报社</v>
      </c>
      <c r="B97">
        <f>'96'!B4</f>
        <v>717.53</v>
      </c>
      <c r="C97">
        <f>'96'!B6</f>
        <v>0</v>
      </c>
      <c r="D97">
        <f>'96'!B7</f>
        <v>0</v>
      </c>
      <c r="E97">
        <f>'96'!B8</f>
        <v>0</v>
      </c>
      <c r="F97">
        <f>'96'!B9</f>
        <v>120</v>
      </c>
      <c r="G97">
        <f>'96'!B10</f>
        <v>0</v>
      </c>
      <c r="H97">
        <f>'96'!B11</f>
        <v>0</v>
      </c>
      <c r="I97">
        <f>'96'!D5</f>
        <v>470.23</v>
      </c>
      <c r="J97">
        <f>'96'!D6</f>
        <v>36.130000000000003</v>
      </c>
      <c r="K97">
        <f>'96'!D7</f>
        <v>160.66999999999999</v>
      </c>
      <c r="L97">
        <f>'96'!D9</f>
        <v>48</v>
      </c>
      <c r="M97">
        <f>'96'!D10</f>
        <v>72.5</v>
      </c>
      <c r="N97">
        <f>'96'!D11</f>
        <v>0</v>
      </c>
      <c r="O97">
        <f>'96'!D12</f>
        <v>0</v>
      </c>
      <c r="P97">
        <f>'96'!D13</f>
        <v>0</v>
      </c>
      <c r="Q97">
        <f>'96'!D14</f>
        <v>0</v>
      </c>
      <c r="R97">
        <f>'96'!D15</f>
        <v>0</v>
      </c>
      <c r="S97">
        <f>'96'!D16</f>
        <v>50</v>
      </c>
      <c r="T97">
        <f>'96'!D17</f>
        <v>0</v>
      </c>
      <c r="U97">
        <f>'96'!D18</f>
        <v>0</v>
      </c>
      <c r="V97">
        <f t="shared" si="2"/>
        <v>837.53</v>
      </c>
      <c r="W97">
        <f t="shared" si="3"/>
        <v>837.53</v>
      </c>
    </row>
    <row r="98" spans="1:23">
      <c r="A98" t="str">
        <f>'97'!A1</f>
        <v>单位名称：临汾市气象局</v>
      </c>
      <c r="B98">
        <f>'97'!B4</f>
        <v>518.85</v>
      </c>
      <c r="C98">
        <f>'97'!B6</f>
        <v>0</v>
      </c>
      <c r="D98">
        <f>'97'!B7</f>
        <v>0</v>
      </c>
      <c r="E98">
        <f>'97'!B8</f>
        <v>0</v>
      </c>
      <c r="F98">
        <f>'97'!B9</f>
        <v>0</v>
      </c>
      <c r="G98">
        <f>'97'!B10</f>
        <v>0</v>
      </c>
      <c r="H98">
        <f>'97'!B11</f>
        <v>0</v>
      </c>
      <c r="I98">
        <f>'97'!D5</f>
        <v>200.39</v>
      </c>
      <c r="J98">
        <f>'97'!D6</f>
        <v>3.93</v>
      </c>
      <c r="K98">
        <f>'97'!D7</f>
        <v>28.53</v>
      </c>
      <c r="L98">
        <f>'97'!D9</f>
        <v>0</v>
      </c>
      <c r="M98">
        <f>'97'!D10</f>
        <v>286</v>
      </c>
      <c r="N98">
        <f>'97'!D11</f>
        <v>0</v>
      </c>
      <c r="O98">
        <f>'97'!D12</f>
        <v>0</v>
      </c>
      <c r="P98">
        <f>'97'!D13</f>
        <v>0</v>
      </c>
      <c r="Q98">
        <f>'97'!D14</f>
        <v>0</v>
      </c>
      <c r="R98">
        <f>'97'!D15</f>
        <v>0</v>
      </c>
      <c r="S98">
        <f>'97'!D16</f>
        <v>0</v>
      </c>
      <c r="T98">
        <f>'97'!D17</f>
        <v>0</v>
      </c>
      <c r="U98">
        <f>'97'!D18</f>
        <v>0</v>
      </c>
      <c r="V98">
        <f t="shared" si="2"/>
        <v>518.85</v>
      </c>
      <c r="W98">
        <f t="shared" si="3"/>
        <v>518.85</v>
      </c>
    </row>
    <row r="99" spans="1:23">
      <c r="A99" t="str">
        <f>'98'!A1</f>
        <v>单位名称：临汾市农业综合开发办公室</v>
      </c>
      <c r="B99">
        <f>'98'!B4</f>
        <v>212.4</v>
      </c>
      <c r="C99">
        <f>'98'!B6</f>
        <v>0</v>
      </c>
      <c r="D99">
        <f>'98'!B7</f>
        <v>0</v>
      </c>
      <c r="E99">
        <f>'98'!B8</f>
        <v>0</v>
      </c>
      <c r="F99">
        <f>'98'!B9</f>
        <v>0</v>
      </c>
      <c r="G99">
        <f>'98'!B10</f>
        <v>420</v>
      </c>
      <c r="H99">
        <f>'98'!B11</f>
        <v>0</v>
      </c>
      <c r="I99">
        <f>'98'!D5</f>
        <v>93.9</v>
      </c>
      <c r="J99">
        <f>'98'!D6</f>
        <v>10.4</v>
      </c>
      <c r="K99">
        <f>'98'!D7</f>
        <v>15.1</v>
      </c>
      <c r="L99">
        <f>'98'!D9</f>
        <v>0</v>
      </c>
      <c r="M99">
        <f>'98'!D10</f>
        <v>513</v>
      </c>
      <c r="N99">
        <f>'98'!D11</f>
        <v>0</v>
      </c>
      <c r="O99">
        <f>'98'!D12</f>
        <v>0</v>
      </c>
      <c r="P99">
        <f>'98'!D13</f>
        <v>0</v>
      </c>
      <c r="Q99">
        <f>'98'!D14</f>
        <v>0</v>
      </c>
      <c r="R99">
        <f>'98'!D15</f>
        <v>0</v>
      </c>
      <c r="S99">
        <f>'98'!D16</f>
        <v>0</v>
      </c>
      <c r="T99">
        <f>'98'!D17</f>
        <v>0</v>
      </c>
      <c r="U99">
        <f>'98'!D18</f>
        <v>0</v>
      </c>
      <c r="V99">
        <f t="shared" si="2"/>
        <v>632.4</v>
      </c>
      <c r="W99">
        <f t="shared" si="3"/>
        <v>632.4</v>
      </c>
    </row>
    <row r="100" spans="1:23">
      <c r="A100" t="str">
        <f>'99'!A1</f>
        <v>单位名称：中国民主建国会临汾市委员会</v>
      </c>
      <c r="B100">
        <f>'99'!B4</f>
        <v>40.799999999999997</v>
      </c>
      <c r="C100">
        <f>'99'!B6</f>
        <v>0</v>
      </c>
      <c r="D100">
        <f>'99'!B7</f>
        <v>0</v>
      </c>
      <c r="E100">
        <f>'99'!B8</f>
        <v>0</v>
      </c>
      <c r="F100">
        <f>'99'!B9</f>
        <v>0</v>
      </c>
      <c r="G100">
        <f>'99'!B10</f>
        <v>0</v>
      </c>
      <c r="H100">
        <f>'99'!B11</f>
        <v>0</v>
      </c>
      <c r="I100">
        <f>'99'!D5</f>
        <v>20.49</v>
      </c>
      <c r="J100">
        <f>'99'!D6</f>
        <v>3.13</v>
      </c>
      <c r="K100">
        <f>'99'!D7</f>
        <v>2.1800000000000002</v>
      </c>
      <c r="L100">
        <f>'99'!D9</f>
        <v>0</v>
      </c>
      <c r="M100">
        <f>'99'!D10</f>
        <v>15</v>
      </c>
      <c r="N100">
        <f>'99'!D11</f>
        <v>0</v>
      </c>
      <c r="O100">
        <f>'99'!D12</f>
        <v>0</v>
      </c>
      <c r="P100">
        <f>'99'!D13</f>
        <v>0</v>
      </c>
      <c r="Q100">
        <f>'99'!D14</f>
        <v>0</v>
      </c>
      <c r="R100">
        <f>'99'!D15</f>
        <v>0</v>
      </c>
      <c r="S100">
        <f>'99'!D16</f>
        <v>0</v>
      </c>
      <c r="T100">
        <f>'99'!D17</f>
        <v>0</v>
      </c>
      <c r="U100">
        <f>'99'!D18</f>
        <v>0</v>
      </c>
      <c r="V100">
        <f t="shared" si="2"/>
        <v>40.799999999999997</v>
      </c>
      <c r="W100">
        <f t="shared" si="3"/>
        <v>40.799999999999997</v>
      </c>
    </row>
    <row r="101" spans="1:23">
      <c r="A101" t="str">
        <f>'100'!A1</f>
        <v>单位名称：临汾市煤炭工业局</v>
      </c>
      <c r="B101">
        <f>'100'!B4</f>
        <v>457.44</v>
      </c>
      <c r="C101">
        <f>'100'!B6</f>
        <v>0</v>
      </c>
      <c r="D101" s="162">
        <f>'100'!B7</f>
        <v>1700</v>
      </c>
      <c r="E101">
        <f>'100'!B8</f>
        <v>0</v>
      </c>
      <c r="F101">
        <f>'100'!B9</f>
        <v>0</v>
      </c>
      <c r="G101">
        <f>'100'!B10</f>
        <v>0</v>
      </c>
      <c r="H101">
        <f>'100'!B11</f>
        <v>0</v>
      </c>
      <c r="I101">
        <f>'100'!D5</f>
        <v>119.01</v>
      </c>
      <c r="J101">
        <f>'100'!D6</f>
        <v>11.15</v>
      </c>
      <c r="K101">
        <f>'100'!D7</f>
        <v>81.7</v>
      </c>
      <c r="L101" s="162">
        <f>'100'!D9</f>
        <v>1102.8499999999999</v>
      </c>
      <c r="M101">
        <f>'100'!D10</f>
        <v>378.18</v>
      </c>
      <c r="N101">
        <f>'100'!D11</f>
        <v>0</v>
      </c>
      <c r="O101">
        <f>'100'!D12</f>
        <v>450</v>
      </c>
      <c r="P101">
        <f>'100'!D13</f>
        <v>0</v>
      </c>
      <c r="Q101">
        <f>'100'!D14</f>
        <v>0</v>
      </c>
      <c r="R101">
        <f>'100'!D15</f>
        <v>0</v>
      </c>
      <c r="S101">
        <f>'100'!D16</f>
        <v>14.55</v>
      </c>
      <c r="T101">
        <f>'100'!D17</f>
        <v>0</v>
      </c>
      <c r="U101">
        <f>'100'!D18</f>
        <v>0</v>
      </c>
      <c r="V101">
        <f t="shared" si="2"/>
        <v>2157.44</v>
      </c>
      <c r="W101">
        <f t="shared" si="3"/>
        <v>2157.4400000000005</v>
      </c>
    </row>
    <row r="102" spans="1:23">
      <c r="A102" t="str">
        <f>'101'!A1</f>
        <v>单位名称：临汾职业技术学院</v>
      </c>
      <c r="B102" s="162">
        <f>'101'!B4</f>
        <v>3757.21</v>
      </c>
      <c r="C102">
        <f>'101'!B6</f>
        <v>0</v>
      </c>
      <c r="D102">
        <f>'101'!B7</f>
        <v>0</v>
      </c>
      <c r="E102">
        <f>'101'!B8</f>
        <v>0</v>
      </c>
      <c r="F102">
        <f>'101'!B9</f>
        <v>0</v>
      </c>
      <c r="G102">
        <f>'101'!B10</f>
        <v>0</v>
      </c>
      <c r="H102" s="162">
        <f>'101'!B11</f>
        <v>3500</v>
      </c>
      <c r="I102" s="162">
        <f>'101'!D5</f>
        <v>2508.44</v>
      </c>
      <c r="J102">
        <f>'101'!D6</f>
        <v>198.74</v>
      </c>
      <c r="K102" s="162">
        <f>'101'!D7</f>
        <v>1049.53</v>
      </c>
      <c r="L102" s="162">
        <f>'101'!D9</f>
        <v>1349</v>
      </c>
      <c r="M102">
        <f>'101'!D10</f>
        <v>0.5</v>
      </c>
      <c r="N102">
        <f>'101'!D11</f>
        <v>0</v>
      </c>
      <c r="O102">
        <f>'101'!D12</f>
        <v>0</v>
      </c>
      <c r="P102">
        <f>'101'!D13</f>
        <v>0</v>
      </c>
      <c r="Q102">
        <f>'101'!D14</f>
        <v>440</v>
      </c>
      <c r="R102">
        <f>'101'!D15</f>
        <v>756</v>
      </c>
      <c r="S102">
        <f>'101'!D16</f>
        <v>955</v>
      </c>
      <c r="T102">
        <f>'101'!D17</f>
        <v>0</v>
      </c>
      <c r="U102">
        <f>'101'!D18</f>
        <v>0</v>
      </c>
      <c r="V102">
        <f t="shared" si="2"/>
        <v>7257.21</v>
      </c>
      <c r="W102">
        <f t="shared" si="3"/>
        <v>7257.21</v>
      </c>
    </row>
    <row r="103" spans="1:23">
      <c r="A103" t="str">
        <f>'102'!A1</f>
        <v>单位名称：临汾市第二人民医院（卫校附属医院）</v>
      </c>
      <c r="B103">
        <f>'102'!B4</f>
        <v>314</v>
      </c>
      <c r="C103">
        <f>'102'!B6</f>
        <v>0</v>
      </c>
      <c r="D103">
        <f>'102'!B7</f>
        <v>0</v>
      </c>
      <c r="E103">
        <f>'102'!B8</f>
        <v>0</v>
      </c>
      <c r="F103">
        <f>'102'!B9</f>
        <v>0</v>
      </c>
      <c r="G103">
        <f>'102'!B10</f>
        <v>0</v>
      </c>
      <c r="H103">
        <f>'102'!B11</f>
        <v>0</v>
      </c>
      <c r="I103">
        <f>'102'!D5</f>
        <v>240</v>
      </c>
      <c r="J103">
        <f>'102'!D6</f>
        <v>0</v>
      </c>
      <c r="K103">
        <f>'102'!D7</f>
        <v>7.16</v>
      </c>
      <c r="L103">
        <f>'102'!D9</f>
        <v>66.84</v>
      </c>
      <c r="M103">
        <f>'102'!D10</f>
        <v>0</v>
      </c>
      <c r="N103">
        <f>'102'!D11</f>
        <v>0</v>
      </c>
      <c r="O103">
        <f>'102'!D12</f>
        <v>0</v>
      </c>
      <c r="P103">
        <f>'102'!D13</f>
        <v>0</v>
      </c>
      <c r="Q103">
        <f>'102'!D14</f>
        <v>0</v>
      </c>
      <c r="R103">
        <f>'102'!D15</f>
        <v>0</v>
      </c>
      <c r="S103">
        <f>'102'!D16</f>
        <v>0</v>
      </c>
      <c r="T103">
        <f>'102'!D17</f>
        <v>0</v>
      </c>
      <c r="U103">
        <f>'102'!D18</f>
        <v>0</v>
      </c>
      <c r="V103">
        <f t="shared" si="2"/>
        <v>314</v>
      </c>
      <c r="W103">
        <f t="shared" si="3"/>
        <v>314</v>
      </c>
    </row>
    <row r="104" spans="1:23">
      <c r="A104" t="str">
        <f>'103'!A1</f>
        <v>单位名称：山西师范大学临汾学院</v>
      </c>
      <c r="B104" s="162">
        <f>'103'!B4</f>
        <v>3434.82</v>
      </c>
      <c r="C104">
        <f>'103'!B6</f>
        <v>0</v>
      </c>
      <c r="D104">
        <f>'103'!B7</f>
        <v>0</v>
      </c>
      <c r="E104">
        <f>'103'!B8</f>
        <v>0</v>
      </c>
      <c r="F104">
        <f>'103'!B9</f>
        <v>0</v>
      </c>
      <c r="G104">
        <f>'103'!B10</f>
        <v>0</v>
      </c>
      <c r="H104" s="162">
        <f>'103'!B11</f>
        <v>1810</v>
      </c>
      <c r="I104" s="162">
        <f>'103'!D5</f>
        <v>2109.71</v>
      </c>
      <c r="J104">
        <f>'103'!D6</f>
        <v>161.1</v>
      </c>
      <c r="K104" s="162">
        <f>'103'!D7</f>
        <v>1161.51</v>
      </c>
      <c r="L104">
        <f>'103'!D9</f>
        <v>0</v>
      </c>
      <c r="M104" s="162">
        <f>'103'!D10</f>
        <v>1444.5</v>
      </c>
      <c r="N104">
        <f>'103'!D11</f>
        <v>0</v>
      </c>
      <c r="O104">
        <f>'103'!D12</f>
        <v>0</v>
      </c>
      <c r="P104">
        <f>'103'!D13</f>
        <v>0</v>
      </c>
      <c r="Q104">
        <f>'103'!D14</f>
        <v>0</v>
      </c>
      <c r="R104">
        <f>'103'!D15</f>
        <v>0</v>
      </c>
      <c r="S104">
        <f>'103'!D16</f>
        <v>368</v>
      </c>
      <c r="T104">
        <f>'103'!D17</f>
        <v>0</v>
      </c>
      <c r="U104">
        <f>'103'!D18</f>
        <v>0</v>
      </c>
      <c r="V104">
        <f t="shared" si="2"/>
        <v>5244.82</v>
      </c>
      <c r="W104">
        <f t="shared" si="3"/>
        <v>5244.82</v>
      </c>
    </row>
    <row r="105" spans="1:23">
      <c r="A105" t="str">
        <f>'104'!A1</f>
        <v>单位名称：临汾市三中</v>
      </c>
      <c r="B105" s="162">
        <f>'104'!B4</f>
        <v>2224.4899999999998</v>
      </c>
      <c r="C105">
        <f>'104'!B6</f>
        <v>0</v>
      </c>
      <c r="D105">
        <f>'104'!B7</f>
        <v>0</v>
      </c>
      <c r="E105">
        <f>'104'!B8</f>
        <v>0</v>
      </c>
      <c r="F105">
        <f>'104'!B9</f>
        <v>56.4</v>
      </c>
      <c r="G105">
        <f>'104'!B10</f>
        <v>0</v>
      </c>
      <c r="H105" s="162">
        <f>'104'!B11</f>
        <v>1908</v>
      </c>
      <c r="I105" s="162">
        <f>'104'!D5</f>
        <v>1452.3</v>
      </c>
      <c r="J105">
        <f>'104'!D6</f>
        <v>109.73</v>
      </c>
      <c r="K105">
        <f>'104'!D7</f>
        <v>662.46</v>
      </c>
      <c r="L105">
        <f>'104'!D9</f>
        <v>0</v>
      </c>
      <c r="M105" s="162">
        <f>'104'!D10</f>
        <v>1964.4</v>
      </c>
      <c r="N105">
        <f>'104'!D11</f>
        <v>0</v>
      </c>
      <c r="O105">
        <f>'104'!D12</f>
        <v>0</v>
      </c>
      <c r="P105">
        <f>'104'!D13</f>
        <v>0</v>
      </c>
      <c r="Q105">
        <f>'104'!D14</f>
        <v>0</v>
      </c>
      <c r="R105">
        <f>'104'!D15</f>
        <v>0</v>
      </c>
      <c r="S105">
        <f>'104'!D16</f>
        <v>0</v>
      </c>
      <c r="T105">
        <f>'104'!D17</f>
        <v>0</v>
      </c>
      <c r="U105">
        <f>'104'!D18</f>
        <v>0</v>
      </c>
      <c r="V105">
        <f t="shared" si="2"/>
        <v>4188.8899999999994</v>
      </c>
      <c r="W105">
        <f t="shared" si="3"/>
        <v>4188.8899999999994</v>
      </c>
    </row>
    <row r="106" spans="1:23">
      <c r="A106" t="str">
        <f>'105'!A1</f>
        <v>单位名称：临汾市科学技术交流中心</v>
      </c>
      <c r="B106">
        <f>'105'!B4</f>
        <v>55.74</v>
      </c>
      <c r="C106">
        <f>'105'!B6</f>
        <v>0</v>
      </c>
      <c r="D106">
        <f>'105'!B7</f>
        <v>0</v>
      </c>
      <c r="E106">
        <f>'105'!B8</f>
        <v>0</v>
      </c>
      <c r="F106">
        <f>'105'!B9</f>
        <v>0</v>
      </c>
      <c r="G106">
        <f>'105'!B10</f>
        <v>0</v>
      </c>
      <c r="H106">
        <f>'105'!B11</f>
        <v>0</v>
      </c>
      <c r="I106">
        <f>'105'!D5</f>
        <v>25.57</v>
      </c>
      <c r="J106">
        <f>'105'!D6</f>
        <v>1.7</v>
      </c>
      <c r="K106">
        <f>'105'!D7</f>
        <v>28.47</v>
      </c>
      <c r="L106">
        <f>'105'!D9</f>
        <v>0</v>
      </c>
      <c r="M106">
        <f>'105'!D10</f>
        <v>0</v>
      </c>
      <c r="N106">
        <f>'105'!D11</f>
        <v>0</v>
      </c>
      <c r="O106">
        <f>'105'!D12</f>
        <v>0</v>
      </c>
      <c r="P106">
        <f>'105'!D13</f>
        <v>0</v>
      </c>
      <c r="Q106">
        <f>'105'!D14</f>
        <v>0</v>
      </c>
      <c r="R106">
        <f>'105'!D15</f>
        <v>0</v>
      </c>
      <c r="S106">
        <f>'105'!D16</f>
        <v>0</v>
      </c>
      <c r="T106">
        <f>'105'!D17</f>
        <v>0</v>
      </c>
      <c r="U106">
        <f>'105'!D18</f>
        <v>0</v>
      </c>
      <c r="V106">
        <f t="shared" si="2"/>
        <v>55.74</v>
      </c>
      <c r="W106">
        <f t="shared" si="3"/>
        <v>55.739999999999995</v>
      </c>
    </row>
    <row r="107" spans="1:23">
      <c r="A107" t="str">
        <f>'106'!A1</f>
        <v>单位名称：临汾市科技情报研究所</v>
      </c>
      <c r="B107">
        <f>'106'!B4</f>
        <v>113.58</v>
      </c>
      <c r="C107">
        <f>'106'!B6</f>
        <v>0</v>
      </c>
      <c r="D107">
        <f>'106'!B7</f>
        <v>0</v>
      </c>
      <c r="E107">
        <f>'106'!B8</f>
        <v>0</v>
      </c>
      <c r="F107">
        <f>'106'!B9</f>
        <v>0</v>
      </c>
      <c r="G107">
        <f>'106'!B10</f>
        <v>0</v>
      </c>
      <c r="H107">
        <f>'106'!B11</f>
        <v>0</v>
      </c>
      <c r="I107">
        <f>'106'!D5</f>
        <v>65.91</v>
      </c>
      <c r="J107">
        <f>'106'!D6</f>
        <v>4.5199999999999996</v>
      </c>
      <c r="K107">
        <f>'106'!D7</f>
        <v>34.15</v>
      </c>
      <c r="L107">
        <f>'106'!D9</f>
        <v>0</v>
      </c>
      <c r="M107">
        <f>'106'!D10</f>
        <v>0</v>
      </c>
      <c r="N107">
        <f>'106'!D11</f>
        <v>0</v>
      </c>
      <c r="O107">
        <f>'106'!D12</f>
        <v>0</v>
      </c>
      <c r="P107">
        <f>'106'!D13</f>
        <v>0</v>
      </c>
      <c r="Q107">
        <f>'106'!D14</f>
        <v>0</v>
      </c>
      <c r="R107">
        <f>'106'!D15</f>
        <v>0</v>
      </c>
      <c r="S107">
        <f>'106'!D16</f>
        <v>0</v>
      </c>
      <c r="T107">
        <f>'106'!D17</f>
        <v>0</v>
      </c>
      <c r="U107">
        <f>'106'!D18</f>
        <v>9</v>
      </c>
      <c r="V107">
        <f t="shared" si="2"/>
        <v>113.58</v>
      </c>
      <c r="W107">
        <f t="shared" si="3"/>
        <v>113.57999999999998</v>
      </c>
    </row>
    <row r="108" spans="1:23">
      <c r="A108" t="str">
        <f>'107'!A1</f>
        <v>单位名称：临汾市科学技术局</v>
      </c>
      <c r="B108" s="162">
        <f>'107'!B4</f>
        <v>2164.71</v>
      </c>
      <c r="C108">
        <f>'107'!B6</f>
        <v>0</v>
      </c>
      <c r="D108">
        <f>'107'!B7</f>
        <v>0</v>
      </c>
      <c r="E108">
        <f>'107'!B8</f>
        <v>0</v>
      </c>
      <c r="F108">
        <f>'107'!B9</f>
        <v>0</v>
      </c>
      <c r="G108">
        <f>'107'!B10</f>
        <v>0</v>
      </c>
      <c r="H108">
        <f>'107'!B11</f>
        <v>0</v>
      </c>
      <c r="I108">
        <f>'107'!D5</f>
        <v>198.68</v>
      </c>
      <c r="J108">
        <f>'107'!D6</f>
        <v>21.22</v>
      </c>
      <c r="K108">
        <f>'107'!D7</f>
        <v>154.81</v>
      </c>
      <c r="L108">
        <f>'107'!D9</f>
        <v>0</v>
      </c>
      <c r="M108">
        <f>'107'!D10</f>
        <v>53</v>
      </c>
      <c r="N108">
        <f>'107'!D11</f>
        <v>0</v>
      </c>
      <c r="O108">
        <f>'107'!D12</f>
        <v>0</v>
      </c>
      <c r="P108">
        <f>'107'!D13</f>
        <v>0</v>
      </c>
      <c r="Q108">
        <f>'107'!D14</f>
        <v>0</v>
      </c>
      <c r="R108">
        <f>'107'!D15</f>
        <v>0</v>
      </c>
      <c r="S108">
        <f>'107'!D16</f>
        <v>0</v>
      </c>
      <c r="T108">
        <f>'107'!D17</f>
        <v>0</v>
      </c>
      <c r="U108" s="162">
        <f>'107'!D18</f>
        <v>1737</v>
      </c>
      <c r="V108">
        <f t="shared" si="2"/>
        <v>2164.71</v>
      </c>
      <c r="W108">
        <f t="shared" si="3"/>
        <v>2164.71</v>
      </c>
    </row>
    <row r="109" spans="1:23">
      <c r="A109" t="str">
        <f>'108'!A1</f>
        <v>单位名称：中共临汾市委讲师团</v>
      </c>
      <c r="B109">
        <f>'108'!B4</f>
        <v>131.85</v>
      </c>
      <c r="C109">
        <f>'108'!B6</f>
        <v>0</v>
      </c>
      <c r="D109">
        <f>'108'!B7</f>
        <v>0</v>
      </c>
      <c r="E109">
        <f>'108'!B8</f>
        <v>0</v>
      </c>
      <c r="F109">
        <f>'108'!B9</f>
        <v>0</v>
      </c>
      <c r="G109">
        <f>'108'!B10</f>
        <v>0</v>
      </c>
      <c r="H109">
        <f>'108'!B11</f>
        <v>0</v>
      </c>
      <c r="I109">
        <f>'108'!D5</f>
        <v>64.349999999999994</v>
      </c>
      <c r="J109">
        <f>'108'!D6</f>
        <v>5.94</v>
      </c>
      <c r="K109">
        <f>'108'!D7</f>
        <v>46.56</v>
      </c>
      <c r="L109">
        <f>'108'!D9</f>
        <v>0</v>
      </c>
      <c r="M109">
        <f>'108'!D10</f>
        <v>15</v>
      </c>
      <c r="N109">
        <f>'108'!D11</f>
        <v>0</v>
      </c>
      <c r="O109">
        <f>'108'!D12</f>
        <v>0</v>
      </c>
      <c r="P109">
        <f>'108'!D13</f>
        <v>0</v>
      </c>
      <c r="Q109">
        <f>'108'!D14</f>
        <v>0</v>
      </c>
      <c r="R109">
        <f>'108'!D15</f>
        <v>0</v>
      </c>
      <c r="S109">
        <f>'108'!D16</f>
        <v>0</v>
      </c>
      <c r="T109">
        <f>'108'!D17</f>
        <v>0</v>
      </c>
      <c r="U109">
        <f>'108'!D18</f>
        <v>0</v>
      </c>
      <c r="V109">
        <f t="shared" si="2"/>
        <v>131.85</v>
      </c>
      <c r="W109">
        <f t="shared" si="3"/>
        <v>131.85</v>
      </c>
    </row>
    <row r="110" spans="1:23">
      <c r="A110" t="str">
        <f>'109'!A1</f>
        <v>单位名称：临汾市委机要局</v>
      </c>
      <c r="B110">
        <f>'109'!B4</f>
        <v>90.77</v>
      </c>
      <c r="C110">
        <f>'109'!B6</f>
        <v>0</v>
      </c>
      <c r="D110">
        <f>'109'!B7</f>
        <v>0</v>
      </c>
      <c r="E110">
        <f>'109'!B8</f>
        <v>0</v>
      </c>
      <c r="F110">
        <f>'109'!B9</f>
        <v>0</v>
      </c>
      <c r="G110">
        <f>'109'!B10</f>
        <v>0</v>
      </c>
      <c r="H110">
        <f>'109'!B11</f>
        <v>0</v>
      </c>
      <c r="I110">
        <f>'109'!D5</f>
        <v>58.87</v>
      </c>
      <c r="J110">
        <f>'109'!D6</f>
        <v>8.83</v>
      </c>
      <c r="K110">
        <f>'109'!D7</f>
        <v>12.07</v>
      </c>
      <c r="L110">
        <f>'109'!D9</f>
        <v>0</v>
      </c>
      <c r="M110">
        <f>'109'!D10</f>
        <v>11</v>
      </c>
      <c r="N110">
        <f>'109'!D11</f>
        <v>0</v>
      </c>
      <c r="O110">
        <f>'109'!D12</f>
        <v>0</v>
      </c>
      <c r="P110">
        <f>'109'!D13</f>
        <v>0</v>
      </c>
      <c r="Q110">
        <f>'109'!D14</f>
        <v>0</v>
      </c>
      <c r="R110">
        <f>'109'!D15</f>
        <v>0</v>
      </c>
      <c r="S110">
        <f>'109'!D16</f>
        <v>0</v>
      </c>
      <c r="T110">
        <f>'109'!D17</f>
        <v>0</v>
      </c>
      <c r="U110">
        <f>'109'!D18</f>
        <v>0</v>
      </c>
      <c r="V110">
        <f t="shared" si="2"/>
        <v>90.77</v>
      </c>
      <c r="W110">
        <f t="shared" si="3"/>
        <v>90.77000000000001</v>
      </c>
    </row>
    <row r="111" spans="1:23">
      <c r="A111" t="str">
        <f>'110'!A1</f>
        <v xml:space="preserve">单位名称：临汾市人民政府机关事务管理局 </v>
      </c>
      <c r="B111" s="162">
        <f>'110'!B4</f>
        <v>1115.44</v>
      </c>
      <c r="C111">
        <f>'110'!B6</f>
        <v>0</v>
      </c>
      <c r="D111">
        <f>'110'!B7</f>
        <v>0</v>
      </c>
      <c r="E111">
        <f>'110'!B8</f>
        <v>0</v>
      </c>
      <c r="F111">
        <f>'110'!B9</f>
        <v>0</v>
      </c>
      <c r="G111">
        <f>'110'!B10</f>
        <v>0</v>
      </c>
      <c r="H111">
        <f>'110'!B11</f>
        <v>0</v>
      </c>
      <c r="I111">
        <f>'110'!D5</f>
        <v>384.87</v>
      </c>
      <c r="J111">
        <f>'110'!D6</f>
        <v>94.44</v>
      </c>
      <c r="K111">
        <f>'110'!D7</f>
        <v>231.63</v>
      </c>
      <c r="L111">
        <f>'110'!D9</f>
        <v>0</v>
      </c>
      <c r="M111">
        <f>'110'!D10</f>
        <v>404.5</v>
      </c>
      <c r="N111">
        <f>'110'!D11</f>
        <v>0</v>
      </c>
      <c r="O111">
        <f>'110'!D12</f>
        <v>0</v>
      </c>
      <c r="P111">
        <f>'110'!D13</f>
        <v>0</v>
      </c>
      <c r="Q111">
        <f>'110'!D14</f>
        <v>0</v>
      </c>
      <c r="R111">
        <f>'110'!D15</f>
        <v>0</v>
      </c>
      <c r="S111">
        <f>'110'!D16</f>
        <v>0</v>
      </c>
      <c r="T111">
        <f>'110'!D17</f>
        <v>0</v>
      </c>
      <c r="U111">
        <f>'110'!D18</f>
        <v>0</v>
      </c>
      <c r="V111">
        <f t="shared" si="2"/>
        <v>1115.44</v>
      </c>
      <c r="W111">
        <f t="shared" si="3"/>
        <v>1115.44</v>
      </c>
    </row>
    <row r="112" spans="1:23">
      <c r="A112" t="str">
        <f>'111'!A1</f>
        <v>单位名称：临汾市环境信息中心</v>
      </c>
      <c r="B112">
        <f>'111'!B4</f>
        <v>44.64</v>
      </c>
      <c r="C112">
        <f>'111'!B6</f>
        <v>0</v>
      </c>
      <c r="D112">
        <f>'111'!B7</f>
        <v>0</v>
      </c>
      <c r="E112">
        <f>'111'!B8</f>
        <v>55</v>
      </c>
      <c r="F112">
        <f>'111'!B9</f>
        <v>0</v>
      </c>
      <c r="G112">
        <f>'111'!B10</f>
        <v>0</v>
      </c>
      <c r="H112">
        <f>'111'!B11</f>
        <v>0</v>
      </c>
      <c r="I112">
        <f>'111'!D5</f>
        <v>37.700000000000003</v>
      </c>
      <c r="J112">
        <f>'111'!D6</f>
        <v>2.92</v>
      </c>
      <c r="K112">
        <f>'111'!D7</f>
        <v>4.0199999999999996</v>
      </c>
      <c r="L112">
        <f>'111'!D9</f>
        <v>0</v>
      </c>
      <c r="M112">
        <f>'111'!D10</f>
        <v>13.94</v>
      </c>
      <c r="N112">
        <f>'111'!D11</f>
        <v>0</v>
      </c>
      <c r="O112">
        <f>'111'!D12</f>
        <v>0</v>
      </c>
      <c r="P112">
        <f>'111'!D13</f>
        <v>0</v>
      </c>
      <c r="Q112">
        <f>'111'!D14</f>
        <v>0</v>
      </c>
      <c r="R112">
        <f>'111'!D15</f>
        <v>0</v>
      </c>
      <c r="S112">
        <f>'111'!D16</f>
        <v>41.06</v>
      </c>
      <c r="T112">
        <f>'111'!D17</f>
        <v>0</v>
      </c>
      <c r="U112">
        <f>'111'!D18</f>
        <v>0</v>
      </c>
      <c r="V112">
        <f t="shared" si="2"/>
        <v>99.64</v>
      </c>
      <c r="W112">
        <f t="shared" si="3"/>
        <v>99.64</v>
      </c>
    </row>
    <row r="113" spans="1:23">
      <c r="A113" t="str">
        <f>'112'!A1</f>
        <v>单位名称：临汾市环境监控中心</v>
      </c>
      <c r="B113">
        <f>'112'!B4</f>
        <v>19.05</v>
      </c>
      <c r="C113">
        <f>'112'!B6</f>
        <v>0</v>
      </c>
      <c r="D113">
        <f>'112'!B7</f>
        <v>0</v>
      </c>
      <c r="E113">
        <f>'112'!B8</f>
        <v>57.2</v>
      </c>
      <c r="F113">
        <f>'112'!B9</f>
        <v>0</v>
      </c>
      <c r="G113">
        <f>'112'!B10</f>
        <v>0</v>
      </c>
      <c r="H113">
        <f>'112'!B11</f>
        <v>0</v>
      </c>
      <c r="I113">
        <f>'112'!D5</f>
        <v>15.93</v>
      </c>
      <c r="J113">
        <f>'112'!D6</f>
        <v>1.41</v>
      </c>
      <c r="K113">
        <f>'112'!D7</f>
        <v>1.71</v>
      </c>
      <c r="L113">
        <f>'112'!D9</f>
        <v>0</v>
      </c>
      <c r="M113">
        <f>'112'!D10</f>
        <v>57.2</v>
      </c>
      <c r="N113">
        <f>'112'!D11</f>
        <v>0</v>
      </c>
      <c r="O113">
        <f>'112'!D12</f>
        <v>0</v>
      </c>
      <c r="P113">
        <f>'112'!D13</f>
        <v>0</v>
      </c>
      <c r="Q113">
        <f>'112'!D14</f>
        <v>0</v>
      </c>
      <c r="R113">
        <f>'112'!D15</f>
        <v>0</v>
      </c>
      <c r="S113">
        <f>'112'!D16</f>
        <v>0</v>
      </c>
      <c r="T113">
        <f>'112'!D17</f>
        <v>0</v>
      </c>
      <c r="U113">
        <f>'112'!D18</f>
        <v>0</v>
      </c>
      <c r="V113">
        <f t="shared" si="2"/>
        <v>76.25</v>
      </c>
      <c r="W113">
        <f t="shared" si="3"/>
        <v>76.25</v>
      </c>
    </row>
    <row r="114" spans="1:23">
      <c r="A114" t="str">
        <f>'113'!A1</f>
        <v>单位名称：临汾市委市政府信访局</v>
      </c>
      <c r="B114">
        <f>'113'!B4</f>
        <v>244.63</v>
      </c>
      <c r="C114">
        <f>'113'!B6</f>
        <v>0</v>
      </c>
      <c r="D114">
        <f>'113'!B7</f>
        <v>0</v>
      </c>
      <c r="E114">
        <f>'113'!B8</f>
        <v>0</v>
      </c>
      <c r="F114">
        <f>'113'!B9</f>
        <v>0</v>
      </c>
      <c r="G114">
        <f>'113'!B10</f>
        <v>0</v>
      </c>
      <c r="H114">
        <f>'113'!B11</f>
        <v>0</v>
      </c>
      <c r="I114">
        <f>'113'!D5</f>
        <v>121.12</v>
      </c>
      <c r="J114">
        <f>'113'!D6</f>
        <v>14.06</v>
      </c>
      <c r="K114">
        <f>'113'!D7</f>
        <v>57.4</v>
      </c>
      <c r="L114">
        <f>'113'!D9</f>
        <v>0</v>
      </c>
      <c r="M114">
        <f>'113'!D10</f>
        <v>52.05</v>
      </c>
      <c r="N114">
        <f>'113'!D11</f>
        <v>0</v>
      </c>
      <c r="O114">
        <f>'113'!D12</f>
        <v>0</v>
      </c>
      <c r="P114">
        <f>'113'!D13</f>
        <v>0</v>
      </c>
      <c r="Q114">
        <f>'113'!D14</f>
        <v>0</v>
      </c>
      <c r="R114">
        <f>'113'!D15</f>
        <v>0</v>
      </c>
      <c r="S114">
        <f>'113'!D16</f>
        <v>0</v>
      </c>
      <c r="T114">
        <f>'113'!D17</f>
        <v>0</v>
      </c>
      <c r="U114">
        <f>'113'!D18</f>
        <v>0</v>
      </c>
      <c r="V114">
        <f t="shared" si="2"/>
        <v>244.63</v>
      </c>
      <c r="W114">
        <f t="shared" si="3"/>
        <v>244.63</v>
      </c>
    </row>
    <row r="115" spans="1:23">
      <c r="A115" t="str">
        <f>'114'!A1</f>
        <v>单位名称：临汾市新闻中心</v>
      </c>
      <c r="B115">
        <f>'114'!B4</f>
        <v>87.43</v>
      </c>
      <c r="C115">
        <f>'114'!B6</f>
        <v>0</v>
      </c>
      <c r="D115">
        <f>'114'!B7</f>
        <v>0</v>
      </c>
      <c r="E115">
        <f>'114'!B8</f>
        <v>0</v>
      </c>
      <c r="F115">
        <f>'114'!B9</f>
        <v>0</v>
      </c>
      <c r="G115">
        <f>'114'!B10</f>
        <v>0</v>
      </c>
      <c r="H115">
        <f>'114'!B11</f>
        <v>0</v>
      </c>
      <c r="I115">
        <f>'114'!D5</f>
        <v>35.520000000000003</v>
      </c>
      <c r="J115">
        <f>'114'!D6</f>
        <v>3.72</v>
      </c>
      <c r="K115">
        <f>'114'!D7</f>
        <v>8.19</v>
      </c>
      <c r="L115">
        <f>'114'!D9</f>
        <v>0</v>
      </c>
      <c r="M115">
        <f>'114'!D10</f>
        <v>40</v>
      </c>
      <c r="N115">
        <f>'114'!D11</f>
        <v>0</v>
      </c>
      <c r="O115">
        <f>'114'!D12</f>
        <v>0</v>
      </c>
      <c r="P115">
        <f>'114'!D13</f>
        <v>0</v>
      </c>
      <c r="Q115">
        <f>'114'!D14</f>
        <v>0</v>
      </c>
      <c r="R115">
        <f>'114'!D15</f>
        <v>0</v>
      </c>
      <c r="S115">
        <f>'114'!D16</f>
        <v>0</v>
      </c>
      <c r="T115">
        <f>'114'!D17</f>
        <v>0</v>
      </c>
      <c r="U115">
        <f>'114'!D18</f>
        <v>0</v>
      </c>
      <c r="V115">
        <f t="shared" si="2"/>
        <v>87.43</v>
      </c>
      <c r="W115">
        <f t="shared" si="3"/>
        <v>87.43</v>
      </c>
    </row>
    <row r="116" spans="1:23">
      <c r="A116" t="str">
        <f>'115'!A1</f>
        <v>单位名称：临汾市文物局</v>
      </c>
      <c r="B116">
        <f>'115'!B4</f>
        <v>237.67</v>
      </c>
      <c r="C116">
        <f>'115'!B6</f>
        <v>0</v>
      </c>
      <c r="D116">
        <f>'115'!B7</f>
        <v>0</v>
      </c>
      <c r="E116">
        <f>'115'!B8</f>
        <v>0</v>
      </c>
      <c r="F116">
        <f>'115'!B9</f>
        <v>0</v>
      </c>
      <c r="G116">
        <f>'115'!B10</f>
        <v>0</v>
      </c>
      <c r="H116">
        <f>'115'!B11</f>
        <v>0</v>
      </c>
      <c r="I116">
        <f>'115'!D5</f>
        <v>105.59</v>
      </c>
      <c r="J116">
        <f>'115'!D6</f>
        <v>11.43</v>
      </c>
      <c r="K116">
        <f>'115'!D7</f>
        <v>19.649999999999999</v>
      </c>
      <c r="L116">
        <f>'115'!D9</f>
        <v>0</v>
      </c>
      <c r="M116">
        <f>'115'!D10</f>
        <v>101</v>
      </c>
      <c r="N116">
        <f>'115'!D11</f>
        <v>0</v>
      </c>
      <c r="O116">
        <f>'115'!D12</f>
        <v>0</v>
      </c>
      <c r="P116">
        <f>'115'!D13</f>
        <v>0</v>
      </c>
      <c r="Q116">
        <f>'115'!D14</f>
        <v>0</v>
      </c>
      <c r="R116">
        <f>'115'!D15</f>
        <v>0</v>
      </c>
      <c r="S116">
        <f>'115'!D16</f>
        <v>0</v>
      </c>
      <c r="T116">
        <f>'115'!D17</f>
        <v>0</v>
      </c>
      <c r="U116">
        <f>'115'!D18</f>
        <v>0</v>
      </c>
      <c r="V116">
        <f t="shared" si="2"/>
        <v>237.67</v>
      </c>
      <c r="W116">
        <f t="shared" si="3"/>
        <v>237.67000000000002</v>
      </c>
    </row>
    <row r="117" spans="1:23">
      <c r="A117" t="str">
        <f>'116'!A1</f>
        <v>单位名称：临汾市丁村民俗博物馆</v>
      </c>
      <c r="B117">
        <f>'116'!B4</f>
        <v>251.56</v>
      </c>
      <c r="C117">
        <f>'116'!B6</f>
        <v>0</v>
      </c>
      <c r="D117">
        <f>'116'!B7</f>
        <v>0</v>
      </c>
      <c r="E117">
        <f>'116'!B8</f>
        <v>0</v>
      </c>
      <c r="F117">
        <f>'116'!B9</f>
        <v>0</v>
      </c>
      <c r="G117">
        <f>'116'!B10</f>
        <v>0</v>
      </c>
      <c r="H117">
        <f>'116'!B11</f>
        <v>0</v>
      </c>
      <c r="I117">
        <f>'116'!D5</f>
        <v>166</v>
      </c>
      <c r="J117">
        <f>'116'!D6</f>
        <v>14.75</v>
      </c>
      <c r="K117">
        <f>'116'!D7</f>
        <v>40.81</v>
      </c>
      <c r="L117">
        <f>'116'!D9</f>
        <v>0</v>
      </c>
      <c r="M117">
        <f>'116'!D10</f>
        <v>30</v>
      </c>
      <c r="N117">
        <f>'116'!D11</f>
        <v>0</v>
      </c>
      <c r="O117">
        <f>'116'!D12</f>
        <v>0</v>
      </c>
      <c r="P117">
        <f>'116'!D13</f>
        <v>0</v>
      </c>
      <c r="Q117">
        <f>'116'!D14</f>
        <v>0</v>
      </c>
      <c r="R117">
        <f>'116'!D15</f>
        <v>0</v>
      </c>
      <c r="S117">
        <f>'116'!D16</f>
        <v>0</v>
      </c>
      <c r="T117">
        <f>'116'!D17</f>
        <v>0</v>
      </c>
      <c r="U117">
        <f>'116'!D18</f>
        <v>0</v>
      </c>
      <c r="V117">
        <f t="shared" si="2"/>
        <v>251.56</v>
      </c>
      <c r="W117">
        <f t="shared" si="3"/>
        <v>251.56</v>
      </c>
    </row>
    <row r="118" spans="1:23">
      <c r="A118" t="str">
        <f>'117'!A1</f>
        <v>单位名称：临汾市博物馆</v>
      </c>
      <c r="B118">
        <f>'117'!B4</f>
        <v>217.05</v>
      </c>
      <c r="C118">
        <f>'117'!B6</f>
        <v>0</v>
      </c>
      <c r="D118">
        <f>'117'!B7</f>
        <v>0</v>
      </c>
      <c r="E118">
        <f>'117'!B8</f>
        <v>0</v>
      </c>
      <c r="F118">
        <f>'117'!B9</f>
        <v>0</v>
      </c>
      <c r="G118">
        <f>'117'!B10</f>
        <v>0</v>
      </c>
      <c r="H118">
        <f>'117'!B11</f>
        <v>0</v>
      </c>
      <c r="I118">
        <f>'117'!D5</f>
        <v>117.04</v>
      </c>
      <c r="J118">
        <f>'117'!D6</f>
        <v>9.1</v>
      </c>
      <c r="K118">
        <f>'117'!D7</f>
        <v>85.91</v>
      </c>
      <c r="L118">
        <f>'117'!D9</f>
        <v>0</v>
      </c>
      <c r="M118">
        <f>'117'!D10</f>
        <v>5</v>
      </c>
      <c r="N118">
        <f>'117'!D11</f>
        <v>0</v>
      </c>
      <c r="O118">
        <f>'117'!D12</f>
        <v>0</v>
      </c>
      <c r="P118">
        <f>'117'!D13</f>
        <v>0</v>
      </c>
      <c r="Q118">
        <f>'117'!D14</f>
        <v>0</v>
      </c>
      <c r="R118">
        <f>'117'!D15</f>
        <v>0</v>
      </c>
      <c r="S118">
        <f>'117'!D16</f>
        <v>0</v>
      </c>
      <c r="T118">
        <f>'117'!D17</f>
        <v>0</v>
      </c>
      <c r="U118">
        <f>'117'!D18</f>
        <v>0</v>
      </c>
      <c r="V118">
        <f t="shared" si="2"/>
        <v>217.05</v>
      </c>
      <c r="W118">
        <f t="shared" si="3"/>
        <v>217.05</v>
      </c>
    </row>
    <row r="119" spans="1:23">
      <c r="A119" t="str">
        <f>'118'!A1</f>
        <v>单位名称：临汾市文化艺术学校</v>
      </c>
      <c r="B119">
        <f>'118'!B4</f>
        <v>696.94</v>
      </c>
      <c r="C119">
        <f>'118'!B6</f>
        <v>0</v>
      </c>
      <c r="D119">
        <f>'118'!B7</f>
        <v>0</v>
      </c>
      <c r="E119">
        <f>'118'!B8</f>
        <v>0</v>
      </c>
      <c r="F119">
        <f>'118'!B9</f>
        <v>63</v>
      </c>
      <c r="G119">
        <f>'118'!B10</f>
        <v>0</v>
      </c>
      <c r="H119">
        <f>'118'!B11</f>
        <v>13</v>
      </c>
      <c r="I119">
        <f>'118'!D5</f>
        <v>424.1</v>
      </c>
      <c r="J119">
        <f>'118'!D6</f>
        <v>31.1</v>
      </c>
      <c r="K119">
        <f>'118'!D7</f>
        <v>241.74</v>
      </c>
      <c r="L119">
        <f>'118'!D9</f>
        <v>0</v>
      </c>
      <c r="M119">
        <f>'118'!D10</f>
        <v>76</v>
      </c>
      <c r="N119">
        <f>'118'!D11</f>
        <v>0</v>
      </c>
      <c r="O119">
        <f>'118'!D12</f>
        <v>0</v>
      </c>
      <c r="P119">
        <f>'118'!D13</f>
        <v>0</v>
      </c>
      <c r="Q119">
        <f>'118'!D14</f>
        <v>0</v>
      </c>
      <c r="R119">
        <f>'118'!D15</f>
        <v>0</v>
      </c>
      <c r="S119">
        <f>'118'!D16</f>
        <v>0</v>
      </c>
      <c r="T119">
        <f>'118'!D17</f>
        <v>0</v>
      </c>
      <c r="U119">
        <f>'118'!D18</f>
        <v>0</v>
      </c>
      <c r="V119">
        <f t="shared" si="2"/>
        <v>772.94</v>
      </c>
      <c r="W119">
        <f t="shared" si="3"/>
        <v>772.94</v>
      </c>
    </row>
    <row r="120" spans="1:23">
      <c r="A120" t="str">
        <f>'119'!A1</f>
        <v>单位名称：临汾市小梅花蒲剧艺术培训中心</v>
      </c>
      <c r="B120">
        <f>'119'!B4</f>
        <v>231.53</v>
      </c>
      <c r="C120">
        <f>'119'!B6</f>
        <v>0</v>
      </c>
      <c r="D120">
        <f>'119'!B7</f>
        <v>0</v>
      </c>
      <c r="E120">
        <f>'119'!B8</f>
        <v>0</v>
      </c>
      <c r="F120">
        <f>'119'!B9</f>
        <v>0</v>
      </c>
      <c r="G120">
        <f>'119'!B10</f>
        <v>0</v>
      </c>
      <c r="H120">
        <f>'119'!B11</f>
        <v>0</v>
      </c>
      <c r="I120">
        <f>'119'!D5</f>
        <v>175.65</v>
      </c>
      <c r="J120">
        <f>'119'!D6</f>
        <v>0</v>
      </c>
      <c r="K120">
        <f>'119'!D7</f>
        <v>55.88</v>
      </c>
      <c r="L120">
        <f>'119'!D9</f>
        <v>0</v>
      </c>
      <c r="M120">
        <f>'119'!D10</f>
        <v>0</v>
      </c>
      <c r="N120">
        <f>'119'!D11</f>
        <v>0</v>
      </c>
      <c r="O120">
        <f>'119'!D12</f>
        <v>0</v>
      </c>
      <c r="P120">
        <f>'119'!D13</f>
        <v>0</v>
      </c>
      <c r="Q120">
        <f>'119'!D14</f>
        <v>0</v>
      </c>
      <c r="R120">
        <f>'119'!D15</f>
        <v>0</v>
      </c>
      <c r="S120">
        <f>'119'!D16</f>
        <v>0</v>
      </c>
      <c r="T120">
        <f>'119'!D17</f>
        <v>0</v>
      </c>
      <c r="U120">
        <f>'119'!D18</f>
        <v>0</v>
      </c>
      <c r="V120">
        <f t="shared" si="2"/>
        <v>231.53</v>
      </c>
      <c r="W120">
        <f t="shared" si="3"/>
        <v>231.53</v>
      </c>
    </row>
    <row r="121" spans="1:23">
      <c r="A121" t="str">
        <f>'120'!A1</f>
        <v>单位名称：临汾市文化市场行政综合执法大队</v>
      </c>
      <c r="B121">
        <f>'120'!B4</f>
        <v>121.07</v>
      </c>
      <c r="C121">
        <f>'120'!B6</f>
        <v>0</v>
      </c>
      <c r="D121">
        <f>'120'!B7</f>
        <v>10</v>
      </c>
      <c r="E121">
        <f>'120'!B8</f>
        <v>0</v>
      </c>
      <c r="F121">
        <f>'120'!B9</f>
        <v>0</v>
      </c>
      <c r="G121">
        <f>'120'!B10</f>
        <v>0</v>
      </c>
      <c r="H121">
        <f>'120'!B11</f>
        <v>0</v>
      </c>
      <c r="I121">
        <f>'120'!D5</f>
        <v>60.5</v>
      </c>
      <c r="J121">
        <f>'120'!D6</f>
        <v>4.25</v>
      </c>
      <c r="K121">
        <f>'120'!D7</f>
        <v>6.32</v>
      </c>
      <c r="L121">
        <f>'120'!D9</f>
        <v>0</v>
      </c>
      <c r="M121">
        <f>'120'!D10</f>
        <v>60</v>
      </c>
      <c r="N121">
        <f>'120'!D11</f>
        <v>0</v>
      </c>
      <c r="O121">
        <f>'120'!D12</f>
        <v>0</v>
      </c>
      <c r="P121">
        <f>'120'!D13</f>
        <v>0</v>
      </c>
      <c r="Q121">
        <f>'120'!D14</f>
        <v>0</v>
      </c>
      <c r="R121">
        <f>'120'!D15</f>
        <v>0</v>
      </c>
      <c r="S121">
        <f>'120'!D16</f>
        <v>0</v>
      </c>
      <c r="T121">
        <f>'120'!D17</f>
        <v>0</v>
      </c>
      <c r="U121">
        <f>'120'!D18</f>
        <v>0</v>
      </c>
      <c r="V121">
        <f t="shared" si="2"/>
        <v>131.07</v>
      </c>
      <c r="W121">
        <f t="shared" si="3"/>
        <v>131.07</v>
      </c>
    </row>
    <row r="122" spans="1:23">
      <c r="A122" t="str">
        <f>'121'!A1</f>
        <v xml:space="preserve">单位名称：临汾市文化广电新闻出版局 </v>
      </c>
      <c r="B122" s="162">
        <f>'121'!B4</f>
        <v>1437.01</v>
      </c>
      <c r="C122">
        <f>'121'!B6</f>
        <v>0</v>
      </c>
      <c r="D122">
        <f>'121'!B7</f>
        <v>0</v>
      </c>
      <c r="E122">
        <f>'121'!B8</f>
        <v>0</v>
      </c>
      <c r="F122">
        <f>'121'!B9</f>
        <v>0</v>
      </c>
      <c r="G122">
        <f>'121'!B10</f>
        <v>0</v>
      </c>
      <c r="H122">
        <f>'121'!B11</f>
        <v>0</v>
      </c>
      <c r="I122">
        <f>'121'!D5</f>
        <v>367.13</v>
      </c>
      <c r="J122">
        <f>'121'!D6</f>
        <v>32.130000000000003</v>
      </c>
      <c r="K122">
        <f>'121'!D7</f>
        <v>335.41</v>
      </c>
      <c r="L122">
        <f>'121'!D9</f>
        <v>0</v>
      </c>
      <c r="M122">
        <f>'121'!D10</f>
        <v>702.34</v>
      </c>
      <c r="N122">
        <f>'121'!D11</f>
        <v>0</v>
      </c>
      <c r="O122">
        <f>'121'!D12</f>
        <v>0</v>
      </c>
      <c r="P122">
        <f>'121'!D13</f>
        <v>0</v>
      </c>
      <c r="Q122">
        <f>'121'!D14</f>
        <v>0</v>
      </c>
      <c r="R122">
        <f>'121'!D15</f>
        <v>0</v>
      </c>
      <c r="S122">
        <f>'121'!D16</f>
        <v>0</v>
      </c>
      <c r="T122">
        <f>'121'!D17</f>
        <v>0</v>
      </c>
      <c r="U122">
        <f>'121'!D18</f>
        <v>0</v>
      </c>
      <c r="V122">
        <f t="shared" si="2"/>
        <v>1437.01</v>
      </c>
      <c r="W122">
        <f t="shared" si="3"/>
        <v>1437.0100000000002</v>
      </c>
    </row>
    <row r="123" spans="1:23">
      <c r="A123" t="str">
        <f>'122'!A1</f>
        <v>单位名称：临汾市蒲剧艺术研究中心</v>
      </c>
      <c r="B123">
        <f>'122'!B4</f>
        <v>383.56</v>
      </c>
      <c r="C123">
        <f>'122'!B6</f>
        <v>0</v>
      </c>
      <c r="D123">
        <f>'122'!B7</f>
        <v>0</v>
      </c>
      <c r="E123">
        <f>'122'!B8</f>
        <v>0</v>
      </c>
      <c r="F123">
        <f>'122'!B9</f>
        <v>0</v>
      </c>
      <c r="G123">
        <f>'122'!B10</f>
        <v>0</v>
      </c>
      <c r="H123">
        <f>'122'!B11</f>
        <v>0</v>
      </c>
      <c r="I123">
        <f>'122'!D5</f>
        <v>218.38</v>
      </c>
      <c r="J123">
        <f>'122'!D6</f>
        <v>0</v>
      </c>
      <c r="K123">
        <f>'122'!D7</f>
        <v>165.18</v>
      </c>
      <c r="L123">
        <f>'122'!D9</f>
        <v>0</v>
      </c>
      <c r="M123">
        <f>'122'!D10</f>
        <v>0</v>
      </c>
      <c r="N123">
        <f>'122'!D11</f>
        <v>0</v>
      </c>
      <c r="O123">
        <f>'122'!D12</f>
        <v>0</v>
      </c>
      <c r="P123">
        <f>'122'!D13</f>
        <v>0</v>
      </c>
      <c r="Q123">
        <f>'122'!D14</f>
        <v>0</v>
      </c>
      <c r="R123">
        <f>'122'!D15</f>
        <v>0</v>
      </c>
      <c r="S123">
        <f>'122'!D16</f>
        <v>0</v>
      </c>
      <c r="T123">
        <f>'122'!D17</f>
        <v>0</v>
      </c>
      <c r="U123">
        <f>'122'!D18</f>
        <v>0</v>
      </c>
      <c r="V123">
        <f t="shared" si="2"/>
        <v>383.56</v>
      </c>
      <c r="W123">
        <f t="shared" si="3"/>
        <v>383.56</v>
      </c>
    </row>
    <row r="124" spans="1:23">
      <c r="A124" t="str">
        <f>'123'!A1</f>
        <v>单位名称：临汾市群众艺术馆</v>
      </c>
      <c r="B124">
        <f>'123'!B4</f>
        <v>344.15</v>
      </c>
      <c r="C124">
        <f>'123'!B6</f>
        <v>0</v>
      </c>
      <c r="D124">
        <f>'123'!B7</f>
        <v>0</v>
      </c>
      <c r="E124">
        <f>'123'!B8</f>
        <v>0</v>
      </c>
      <c r="F124">
        <f>'123'!B9</f>
        <v>0</v>
      </c>
      <c r="G124">
        <f>'123'!B10</f>
        <v>0</v>
      </c>
      <c r="H124">
        <f>'123'!B11</f>
        <v>0</v>
      </c>
      <c r="I124">
        <f>'123'!D5</f>
        <v>181.67</v>
      </c>
      <c r="J124">
        <f>'123'!D6</f>
        <v>8.85</v>
      </c>
      <c r="K124">
        <f>'123'!D7</f>
        <v>128.63</v>
      </c>
      <c r="L124">
        <f>'123'!D9</f>
        <v>0</v>
      </c>
      <c r="M124">
        <f>'123'!D10</f>
        <v>15</v>
      </c>
      <c r="N124">
        <f>'123'!D11</f>
        <v>0</v>
      </c>
      <c r="O124">
        <f>'123'!D12</f>
        <v>0</v>
      </c>
      <c r="P124">
        <f>'123'!D13</f>
        <v>0</v>
      </c>
      <c r="Q124">
        <f>'123'!D14</f>
        <v>0</v>
      </c>
      <c r="R124">
        <f>'123'!D15</f>
        <v>0</v>
      </c>
      <c r="S124">
        <f>'123'!D16</f>
        <v>10</v>
      </c>
      <c r="T124">
        <f>'123'!D17</f>
        <v>0</v>
      </c>
      <c r="U124">
        <f>'123'!D18</f>
        <v>0</v>
      </c>
      <c r="V124">
        <f t="shared" si="2"/>
        <v>344.15</v>
      </c>
      <c r="W124">
        <f t="shared" si="3"/>
        <v>344.15</v>
      </c>
    </row>
    <row r="125" spans="1:23">
      <c r="A125" t="str">
        <f>'124'!A1</f>
        <v>单位名称：临汾蒲剧院</v>
      </c>
      <c r="B125">
        <f>'124'!B4</f>
        <v>363.29</v>
      </c>
      <c r="C125">
        <f>'124'!B6</f>
        <v>0</v>
      </c>
      <c r="D125">
        <f>'124'!B7</f>
        <v>0</v>
      </c>
      <c r="E125">
        <f>'124'!B8</f>
        <v>0</v>
      </c>
      <c r="F125">
        <f>'124'!B9</f>
        <v>23</v>
      </c>
      <c r="G125">
        <f>'124'!B10</f>
        <v>0</v>
      </c>
      <c r="H125">
        <f>'124'!B11</f>
        <v>0</v>
      </c>
      <c r="I125">
        <f>'124'!D5</f>
        <v>171.28</v>
      </c>
      <c r="J125">
        <f>'124'!D6</f>
        <v>13.13</v>
      </c>
      <c r="K125">
        <f>'124'!D7</f>
        <v>136.38</v>
      </c>
      <c r="L125">
        <f>'124'!D9</f>
        <v>0</v>
      </c>
      <c r="M125">
        <f>'124'!D10</f>
        <v>65.5</v>
      </c>
      <c r="N125">
        <f>'124'!D11</f>
        <v>0</v>
      </c>
      <c r="O125">
        <f>'124'!D12</f>
        <v>0</v>
      </c>
      <c r="P125">
        <f>'124'!D13</f>
        <v>0</v>
      </c>
      <c r="Q125">
        <f>'124'!D14</f>
        <v>0</v>
      </c>
      <c r="R125">
        <f>'124'!D15</f>
        <v>0</v>
      </c>
      <c r="S125">
        <f>'124'!D16</f>
        <v>0</v>
      </c>
      <c r="T125">
        <f>'124'!D17</f>
        <v>0</v>
      </c>
      <c r="U125">
        <f>'124'!D18</f>
        <v>0</v>
      </c>
      <c r="V125">
        <f t="shared" si="2"/>
        <v>386.29</v>
      </c>
      <c r="W125">
        <f t="shared" si="3"/>
        <v>386.28999999999996</v>
      </c>
    </row>
    <row r="126" spans="1:23">
      <c r="A126" t="str">
        <f>'125'!A1</f>
        <v>单位名称：临汾市统计局</v>
      </c>
      <c r="B126" s="162">
        <f>'125'!B4</f>
        <v>1093.05</v>
      </c>
      <c r="C126">
        <f>'125'!B6</f>
        <v>0</v>
      </c>
      <c r="D126">
        <f>'125'!B7</f>
        <v>0</v>
      </c>
      <c r="E126">
        <f>'125'!B8</f>
        <v>0</v>
      </c>
      <c r="F126">
        <f>'125'!B9</f>
        <v>0</v>
      </c>
      <c r="G126">
        <f>'125'!B10</f>
        <v>0</v>
      </c>
      <c r="H126">
        <f>'125'!B11</f>
        <v>0</v>
      </c>
      <c r="I126">
        <f>'125'!D5</f>
        <v>590.72</v>
      </c>
      <c r="J126">
        <f>'125'!D6</f>
        <v>57.83</v>
      </c>
      <c r="K126">
        <f>'125'!D7</f>
        <v>114.5</v>
      </c>
      <c r="L126">
        <f>'125'!D9</f>
        <v>0</v>
      </c>
      <c r="M126">
        <f>'125'!D10</f>
        <v>330</v>
      </c>
      <c r="N126">
        <f>'125'!D11</f>
        <v>0</v>
      </c>
      <c r="O126">
        <f>'125'!D12</f>
        <v>0</v>
      </c>
      <c r="P126">
        <f>'125'!D13</f>
        <v>0</v>
      </c>
      <c r="Q126">
        <f>'125'!D14</f>
        <v>0</v>
      </c>
      <c r="R126">
        <f>'125'!D15</f>
        <v>0</v>
      </c>
      <c r="S126">
        <f>'125'!D16</f>
        <v>0</v>
      </c>
      <c r="T126">
        <f>'125'!D17</f>
        <v>0</v>
      </c>
      <c r="U126">
        <f>'125'!D18</f>
        <v>0</v>
      </c>
      <c r="V126">
        <f t="shared" si="2"/>
        <v>1093.05</v>
      </c>
      <c r="W126">
        <f t="shared" si="3"/>
        <v>1093.0500000000002</v>
      </c>
    </row>
    <row r="127" spans="1:23">
      <c r="A127" t="str">
        <f>'126'!A1</f>
        <v>单位名称：临汾市体育局机关（行政）</v>
      </c>
      <c r="B127">
        <f>'126'!B4</f>
        <v>262.83</v>
      </c>
      <c r="C127">
        <f>'126'!B6</f>
        <v>0</v>
      </c>
      <c r="D127">
        <f>'126'!B7</f>
        <v>0</v>
      </c>
      <c r="E127">
        <f>'126'!B8</f>
        <v>0</v>
      </c>
      <c r="F127">
        <f>'126'!B9</f>
        <v>15</v>
      </c>
      <c r="G127">
        <f>'126'!B10</f>
        <v>0</v>
      </c>
      <c r="H127">
        <f>'126'!B11</f>
        <v>0</v>
      </c>
      <c r="I127">
        <f>'126'!D5</f>
        <v>93.57</v>
      </c>
      <c r="J127">
        <f>'126'!D6</f>
        <v>10.82</v>
      </c>
      <c r="K127">
        <f>'126'!D7</f>
        <v>82.44</v>
      </c>
      <c r="L127">
        <f>'126'!D9</f>
        <v>0</v>
      </c>
      <c r="M127">
        <f>'126'!D10</f>
        <v>91</v>
      </c>
      <c r="N127">
        <f>'126'!D11</f>
        <v>0</v>
      </c>
      <c r="O127">
        <f>'126'!D12</f>
        <v>0</v>
      </c>
      <c r="P127">
        <f>'126'!D13</f>
        <v>0</v>
      </c>
      <c r="Q127">
        <f>'126'!D14</f>
        <v>0</v>
      </c>
      <c r="R127">
        <f>'126'!D15</f>
        <v>0</v>
      </c>
      <c r="S127">
        <f>'126'!D16</f>
        <v>0</v>
      </c>
      <c r="T127">
        <f>'126'!D17</f>
        <v>0</v>
      </c>
      <c r="U127">
        <f>'126'!D18</f>
        <v>0</v>
      </c>
      <c r="V127">
        <f t="shared" si="2"/>
        <v>277.83</v>
      </c>
      <c r="W127">
        <f t="shared" si="3"/>
        <v>277.83</v>
      </c>
    </row>
    <row r="128" spans="1:23">
      <c r="A128" t="str">
        <f>'127'!A1</f>
        <v>单位名称：临汾市体育学校</v>
      </c>
      <c r="B128">
        <f>'127'!B4</f>
        <v>929.05</v>
      </c>
      <c r="C128">
        <f>'127'!B6</f>
        <v>0</v>
      </c>
      <c r="D128">
        <f>'127'!B7</f>
        <v>0</v>
      </c>
      <c r="E128">
        <f>'127'!B8</f>
        <v>0</v>
      </c>
      <c r="F128">
        <f>'127'!B9</f>
        <v>19.899999999999999</v>
      </c>
      <c r="G128">
        <f>'127'!B10</f>
        <v>0</v>
      </c>
      <c r="H128">
        <f>'127'!B11</f>
        <v>21</v>
      </c>
      <c r="I128">
        <f>'127'!D5</f>
        <v>810.7</v>
      </c>
      <c r="J128">
        <f>'127'!D6</f>
        <v>25.51</v>
      </c>
      <c r="K128">
        <f>'127'!D7</f>
        <v>92.84</v>
      </c>
      <c r="L128">
        <f>'127'!D9</f>
        <v>0</v>
      </c>
      <c r="M128">
        <f>'127'!D10</f>
        <v>40.9</v>
      </c>
      <c r="N128">
        <f>'127'!D11</f>
        <v>0</v>
      </c>
      <c r="O128">
        <f>'127'!D12</f>
        <v>0</v>
      </c>
      <c r="P128">
        <f>'127'!D13</f>
        <v>0</v>
      </c>
      <c r="Q128">
        <f>'127'!D14</f>
        <v>0</v>
      </c>
      <c r="R128">
        <f>'127'!D15</f>
        <v>0</v>
      </c>
      <c r="S128">
        <f>'127'!D16</f>
        <v>0</v>
      </c>
      <c r="T128">
        <f>'127'!D17</f>
        <v>0</v>
      </c>
      <c r="U128">
        <f>'127'!D18</f>
        <v>0</v>
      </c>
      <c r="V128">
        <f t="shared" si="2"/>
        <v>969.94999999999993</v>
      </c>
      <c r="W128">
        <f t="shared" si="3"/>
        <v>969.95</v>
      </c>
    </row>
    <row r="129" spans="1:23">
      <c r="A129" t="str">
        <f>'128'!A1</f>
        <v>单位名称：临汾市委台湾工作办公室</v>
      </c>
      <c r="B129">
        <f>'128'!B4</f>
        <v>78.569999999999993</v>
      </c>
      <c r="C129">
        <f>'128'!B6</f>
        <v>0</v>
      </c>
      <c r="D129">
        <f>'128'!B7</f>
        <v>0</v>
      </c>
      <c r="E129">
        <f>'128'!B8</f>
        <v>0</v>
      </c>
      <c r="F129">
        <f>'128'!B9</f>
        <v>0</v>
      </c>
      <c r="G129">
        <f>'128'!B10</f>
        <v>0</v>
      </c>
      <c r="H129">
        <f>'128'!B11</f>
        <v>0</v>
      </c>
      <c r="I129">
        <f>'128'!D5</f>
        <v>40.049999999999997</v>
      </c>
      <c r="J129">
        <f>'128'!D6</f>
        <v>5.34</v>
      </c>
      <c r="K129">
        <f>'128'!D7</f>
        <v>13.18</v>
      </c>
      <c r="L129">
        <f>'128'!D9</f>
        <v>0</v>
      </c>
      <c r="M129">
        <f>'128'!D10</f>
        <v>20</v>
      </c>
      <c r="N129">
        <f>'128'!D11</f>
        <v>0</v>
      </c>
      <c r="O129">
        <f>'128'!D12</f>
        <v>0</v>
      </c>
      <c r="P129">
        <f>'128'!D13</f>
        <v>0</v>
      </c>
      <c r="Q129">
        <f>'128'!D14</f>
        <v>0</v>
      </c>
      <c r="R129">
        <f>'128'!D15</f>
        <v>0</v>
      </c>
      <c r="S129">
        <f>'128'!D16</f>
        <v>0</v>
      </c>
      <c r="T129">
        <f>'128'!D17</f>
        <v>0</v>
      </c>
      <c r="U129">
        <f>'128'!D18</f>
        <v>0</v>
      </c>
      <c r="V129">
        <f t="shared" si="2"/>
        <v>78.569999999999993</v>
      </c>
      <c r="W129">
        <f t="shared" si="3"/>
        <v>78.569999999999993</v>
      </c>
    </row>
    <row r="130" spans="1:23">
      <c r="A130" t="str">
        <f>'129'!A1</f>
        <v>单位名称：临汾市治理非法超限超载车辆工作办公室</v>
      </c>
      <c r="B130">
        <f>'129'!B4</f>
        <v>20</v>
      </c>
      <c r="C130">
        <f>'129'!B6</f>
        <v>0</v>
      </c>
      <c r="D130">
        <f>'129'!B7</f>
        <v>0</v>
      </c>
      <c r="E130">
        <f>'129'!B8</f>
        <v>0</v>
      </c>
      <c r="F130">
        <f>'129'!B9</f>
        <v>0</v>
      </c>
      <c r="G130">
        <f>'129'!B10</f>
        <v>0</v>
      </c>
      <c r="H130">
        <f>'129'!B11</f>
        <v>0</v>
      </c>
      <c r="I130">
        <f>'129'!D5</f>
        <v>0</v>
      </c>
      <c r="J130">
        <f>'129'!D6</f>
        <v>0</v>
      </c>
      <c r="K130">
        <f>'129'!D7</f>
        <v>0</v>
      </c>
      <c r="L130">
        <f>'129'!D9</f>
        <v>0</v>
      </c>
      <c r="M130">
        <f>'129'!D10</f>
        <v>20</v>
      </c>
      <c r="N130">
        <f>'129'!D11</f>
        <v>0</v>
      </c>
      <c r="O130">
        <f>'129'!D12</f>
        <v>0</v>
      </c>
      <c r="P130">
        <f>'129'!D13</f>
        <v>0</v>
      </c>
      <c r="Q130">
        <f>'129'!D14</f>
        <v>0</v>
      </c>
      <c r="R130">
        <f>'129'!D15</f>
        <v>0</v>
      </c>
      <c r="S130">
        <f>'129'!D16</f>
        <v>0</v>
      </c>
      <c r="T130">
        <f>'129'!D17</f>
        <v>0</v>
      </c>
      <c r="U130">
        <f>'129'!D18</f>
        <v>0</v>
      </c>
      <c r="V130">
        <f t="shared" si="2"/>
        <v>20</v>
      </c>
      <c r="W130">
        <f t="shared" si="3"/>
        <v>20</v>
      </c>
    </row>
    <row r="131" spans="1:23">
      <c r="A131" t="str">
        <f>'130'!A1</f>
        <v>单位名称：临汾市直属机关工作委员会</v>
      </c>
      <c r="B131">
        <f>'130'!B4</f>
        <v>170.69</v>
      </c>
      <c r="C131">
        <f>'130'!B6</f>
        <v>0</v>
      </c>
      <c r="D131">
        <f>'130'!B7</f>
        <v>0</v>
      </c>
      <c r="E131">
        <f>'130'!B8</f>
        <v>0</v>
      </c>
      <c r="F131">
        <f>'130'!B9</f>
        <v>0</v>
      </c>
      <c r="G131">
        <f>'130'!B10</f>
        <v>0</v>
      </c>
      <c r="H131">
        <f>'130'!B11</f>
        <v>0</v>
      </c>
      <c r="I131">
        <f>'130'!D5</f>
        <v>92.68</v>
      </c>
      <c r="J131">
        <f>'130'!D6</f>
        <v>13.15</v>
      </c>
      <c r="K131">
        <f>'130'!D7</f>
        <v>42.86</v>
      </c>
      <c r="L131">
        <f>'130'!D9</f>
        <v>0</v>
      </c>
      <c r="M131">
        <f>'130'!D10</f>
        <v>22</v>
      </c>
      <c r="N131">
        <f>'130'!D11</f>
        <v>0</v>
      </c>
      <c r="O131">
        <f>'130'!D12</f>
        <v>0</v>
      </c>
      <c r="P131">
        <f>'130'!D13</f>
        <v>0</v>
      </c>
      <c r="Q131">
        <f>'130'!D14</f>
        <v>0</v>
      </c>
      <c r="R131">
        <f>'130'!D15</f>
        <v>0</v>
      </c>
      <c r="S131">
        <f>'130'!D16</f>
        <v>0</v>
      </c>
      <c r="T131">
        <f>'130'!D17</f>
        <v>0</v>
      </c>
      <c r="U131">
        <f>'130'!D18</f>
        <v>0</v>
      </c>
      <c r="V131">
        <f t="shared" ref="V131:V183" si="4">SUM(B131:H131)</f>
        <v>170.69</v>
      </c>
      <c r="W131">
        <f t="shared" ref="W131:W183" si="5">SUM(I131:U131)</f>
        <v>170.69</v>
      </c>
    </row>
    <row r="132" spans="1:23">
      <c r="A132" t="str">
        <f>'131'!A1</f>
        <v>单位名称：临汾市幼儿园</v>
      </c>
      <c r="B132">
        <f>'131'!B4</f>
        <v>469.59</v>
      </c>
      <c r="C132">
        <f>'131'!B6</f>
        <v>0</v>
      </c>
      <c r="D132">
        <f>'131'!B7</f>
        <v>0</v>
      </c>
      <c r="E132">
        <f>'131'!B8</f>
        <v>0</v>
      </c>
      <c r="F132">
        <f>'131'!B9</f>
        <v>0</v>
      </c>
      <c r="G132">
        <f>'131'!B10</f>
        <v>0</v>
      </c>
      <c r="H132">
        <f>'131'!B11</f>
        <v>180</v>
      </c>
      <c r="I132">
        <f>'131'!D5</f>
        <v>300.33</v>
      </c>
      <c r="J132">
        <f>'131'!D6</f>
        <v>19.670000000000002</v>
      </c>
      <c r="K132">
        <f>'131'!D7</f>
        <v>139.59</v>
      </c>
      <c r="L132">
        <f>'131'!D9</f>
        <v>0</v>
      </c>
      <c r="M132">
        <f>'131'!D10</f>
        <v>98</v>
      </c>
      <c r="N132">
        <f>'131'!D11</f>
        <v>0</v>
      </c>
      <c r="O132">
        <f>'131'!D12</f>
        <v>0</v>
      </c>
      <c r="P132">
        <f>'131'!D13</f>
        <v>0</v>
      </c>
      <c r="Q132">
        <f>'131'!D14</f>
        <v>0</v>
      </c>
      <c r="R132">
        <f>'131'!D15</f>
        <v>0</v>
      </c>
      <c r="S132">
        <f>'131'!D16</f>
        <v>92</v>
      </c>
      <c r="T132">
        <f>'131'!D17</f>
        <v>0</v>
      </c>
      <c r="U132">
        <f>'131'!D18</f>
        <v>0</v>
      </c>
      <c r="V132">
        <f t="shared" si="4"/>
        <v>649.58999999999992</v>
      </c>
      <c r="W132">
        <f t="shared" si="5"/>
        <v>649.59</v>
      </c>
    </row>
    <row r="133" spans="1:23">
      <c r="A133" t="str">
        <f>'132'!A1</f>
        <v>单位名称：临汾市委党校</v>
      </c>
      <c r="B133">
        <f>'132'!B4</f>
        <v>866.74</v>
      </c>
      <c r="C133">
        <f>'132'!B6</f>
        <v>0</v>
      </c>
      <c r="D133">
        <f>'132'!B7</f>
        <v>0</v>
      </c>
      <c r="E133">
        <f>'132'!B8</f>
        <v>0</v>
      </c>
      <c r="F133">
        <f>'132'!B9</f>
        <v>0</v>
      </c>
      <c r="G133">
        <f>'132'!B10</f>
        <v>0</v>
      </c>
      <c r="H133">
        <f>'132'!B11</f>
        <v>10</v>
      </c>
      <c r="I133">
        <f>'132'!D5</f>
        <v>448.08</v>
      </c>
      <c r="J133">
        <f>'132'!D6</f>
        <v>37.21</v>
      </c>
      <c r="K133">
        <f>'132'!D7</f>
        <v>308.95</v>
      </c>
      <c r="L133">
        <f>'132'!D9</f>
        <v>0</v>
      </c>
      <c r="M133">
        <f>'132'!D10</f>
        <v>82.5</v>
      </c>
      <c r="N133">
        <f>'132'!D11</f>
        <v>0</v>
      </c>
      <c r="O133">
        <f>'132'!D12</f>
        <v>0</v>
      </c>
      <c r="P133">
        <f>'132'!D13</f>
        <v>0</v>
      </c>
      <c r="Q133">
        <f>'132'!D14</f>
        <v>0</v>
      </c>
      <c r="R133">
        <f>'132'!D15</f>
        <v>0</v>
      </c>
      <c r="S133">
        <f>'132'!D16</f>
        <v>0</v>
      </c>
      <c r="T133">
        <f>'132'!D17</f>
        <v>0</v>
      </c>
      <c r="U133">
        <f>'132'!D18</f>
        <v>0</v>
      </c>
      <c r="V133">
        <f t="shared" si="4"/>
        <v>876.74</v>
      </c>
      <c r="W133">
        <f t="shared" si="5"/>
        <v>876.74</v>
      </c>
    </row>
    <row r="134" spans="1:23">
      <c r="A134" t="str">
        <f>'133'!A1</f>
        <v>单位名称：临汾市房屋征收与补偿办公室</v>
      </c>
      <c r="B134">
        <f>'133'!B4</f>
        <v>452.74</v>
      </c>
      <c r="C134">
        <f>'133'!B6</f>
        <v>0</v>
      </c>
      <c r="D134">
        <f>'133'!B7</f>
        <v>0</v>
      </c>
      <c r="E134">
        <f>'133'!B8</f>
        <v>0</v>
      </c>
      <c r="F134">
        <f>'133'!B9</f>
        <v>10.08</v>
      </c>
      <c r="G134">
        <f>'133'!B10</f>
        <v>0</v>
      </c>
      <c r="H134">
        <f>'133'!B11</f>
        <v>0</v>
      </c>
      <c r="I134">
        <f>'133'!D5</f>
        <v>350.32</v>
      </c>
      <c r="J134">
        <f>'133'!D6</f>
        <v>11.91</v>
      </c>
      <c r="K134">
        <f>'133'!D7</f>
        <v>90.51</v>
      </c>
      <c r="L134">
        <f>'133'!D9</f>
        <v>0</v>
      </c>
      <c r="M134">
        <f>'133'!D10</f>
        <v>10.08</v>
      </c>
      <c r="N134">
        <f>'133'!D11</f>
        <v>0</v>
      </c>
      <c r="O134">
        <f>'133'!D12</f>
        <v>0</v>
      </c>
      <c r="P134">
        <f>'133'!D13</f>
        <v>0</v>
      </c>
      <c r="Q134">
        <f>'133'!D14</f>
        <v>0</v>
      </c>
      <c r="R134">
        <f>'133'!D15</f>
        <v>0</v>
      </c>
      <c r="S134">
        <f>'133'!D16</f>
        <v>0</v>
      </c>
      <c r="T134">
        <f>'133'!D17</f>
        <v>0</v>
      </c>
      <c r="U134">
        <f>'133'!D18</f>
        <v>0</v>
      </c>
      <c r="V134">
        <f t="shared" si="4"/>
        <v>462.82</v>
      </c>
      <c r="W134">
        <f t="shared" si="5"/>
        <v>462.82</v>
      </c>
    </row>
    <row r="135" spans="1:23">
      <c r="A135" t="str">
        <f>'134'!A1</f>
        <v>单位名称：临汾市市政设施管理处</v>
      </c>
      <c r="B135">
        <f>'134'!B4</f>
        <v>102.92</v>
      </c>
      <c r="C135">
        <f>'134'!B6</f>
        <v>0</v>
      </c>
      <c r="D135">
        <f>'134'!B7</f>
        <v>0</v>
      </c>
      <c r="E135">
        <f>'134'!B8</f>
        <v>0</v>
      </c>
      <c r="F135">
        <f>'134'!B9</f>
        <v>0</v>
      </c>
      <c r="G135">
        <f>'134'!B10</f>
        <v>198.57</v>
      </c>
      <c r="H135">
        <f>'134'!B11</f>
        <v>0</v>
      </c>
      <c r="I135">
        <f>'134'!D5</f>
        <v>70.62</v>
      </c>
      <c r="J135">
        <f>'134'!D6</f>
        <v>0</v>
      </c>
      <c r="K135">
        <f>'134'!D7</f>
        <v>32.299999999999997</v>
      </c>
      <c r="L135">
        <f>'134'!D9</f>
        <v>133.57</v>
      </c>
      <c r="M135">
        <f>'134'!D10</f>
        <v>65</v>
      </c>
      <c r="N135">
        <f>'134'!D11</f>
        <v>0</v>
      </c>
      <c r="O135">
        <f>'134'!D12</f>
        <v>0</v>
      </c>
      <c r="P135">
        <f>'134'!D13</f>
        <v>0</v>
      </c>
      <c r="Q135">
        <f>'134'!D14</f>
        <v>0</v>
      </c>
      <c r="R135">
        <f>'134'!D15</f>
        <v>0</v>
      </c>
      <c r="S135">
        <f>'134'!D16</f>
        <v>0</v>
      </c>
      <c r="T135">
        <f>'134'!D17</f>
        <v>0</v>
      </c>
      <c r="U135">
        <f>'134'!D18</f>
        <v>0</v>
      </c>
      <c r="V135">
        <f t="shared" si="4"/>
        <v>301.49</v>
      </c>
      <c r="W135">
        <f t="shared" si="5"/>
        <v>301.49</v>
      </c>
    </row>
    <row r="136" spans="1:23">
      <c r="A136" t="str">
        <f>'135'!A1</f>
        <v>单位名称：临汾市路灯管理所</v>
      </c>
      <c r="B136">
        <f>'135'!B4</f>
        <v>152.94</v>
      </c>
      <c r="C136">
        <f>'135'!B6</f>
        <v>0</v>
      </c>
      <c r="D136">
        <f>'135'!B7</f>
        <v>0</v>
      </c>
      <c r="E136">
        <f>'135'!B8</f>
        <v>0</v>
      </c>
      <c r="F136">
        <f>'135'!B9</f>
        <v>0</v>
      </c>
      <c r="G136" s="162">
        <f>'135'!B10</f>
        <v>1242.3599999999999</v>
      </c>
      <c r="H136">
        <f>'135'!B11</f>
        <v>0</v>
      </c>
      <c r="I136">
        <f>'135'!D5</f>
        <v>109.39</v>
      </c>
      <c r="J136">
        <f>'135'!D6</f>
        <v>6.18</v>
      </c>
      <c r="K136">
        <f>'135'!D7</f>
        <v>37.369999999999997</v>
      </c>
      <c r="L136">
        <f>'135'!D9</f>
        <v>0</v>
      </c>
      <c r="M136">
        <f>'135'!D10</f>
        <v>0</v>
      </c>
      <c r="N136">
        <f>'135'!D11</f>
        <v>0</v>
      </c>
      <c r="O136">
        <f>'135'!D12</f>
        <v>0</v>
      </c>
      <c r="P136">
        <f>'135'!D13</f>
        <v>0</v>
      </c>
      <c r="Q136">
        <f>'135'!D14</f>
        <v>0</v>
      </c>
      <c r="R136">
        <f>'135'!D15</f>
        <v>0</v>
      </c>
      <c r="S136" s="162">
        <f>'135'!D16</f>
        <v>1242.3599999999999</v>
      </c>
      <c r="T136">
        <f>'135'!D17</f>
        <v>0</v>
      </c>
      <c r="U136">
        <f>'135'!D18</f>
        <v>0</v>
      </c>
      <c r="V136">
        <f t="shared" si="4"/>
        <v>1395.3</v>
      </c>
      <c r="W136">
        <f t="shared" si="5"/>
        <v>1395.3</v>
      </c>
    </row>
    <row r="137" spans="1:23">
      <c r="A137" t="str">
        <f>'136'!A1</f>
        <v>单位名称：临汾市节水办(行政性收费)</v>
      </c>
      <c r="B137">
        <f>'136'!B4</f>
        <v>0</v>
      </c>
      <c r="C137">
        <f>'136'!B6</f>
        <v>84.58</v>
      </c>
      <c r="D137">
        <f>'136'!B7</f>
        <v>0</v>
      </c>
      <c r="E137">
        <f>'136'!B8</f>
        <v>0</v>
      </c>
      <c r="F137">
        <f>'136'!B9</f>
        <v>0</v>
      </c>
      <c r="G137">
        <f>'136'!B10</f>
        <v>120.87</v>
      </c>
      <c r="H137">
        <f>'136'!B11</f>
        <v>0</v>
      </c>
      <c r="I137">
        <f>'136'!D5</f>
        <v>73.52</v>
      </c>
      <c r="J137">
        <f>'136'!D6</f>
        <v>11.01</v>
      </c>
      <c r="K137">
        <f>'136'!D7</f>
        <v>0.05</v>
      </c>
      <c r="L137">
        <f>'136'!D9</f>
        <v>120.87</v>
      </c>
      <c r="M137">
        <f>'136'!D10</f>
        <v>0</v>
      </c>
      <c r="N137">
        <f>'136'!D11</f>
        <v>0</v>
      </c>
      <c r="O137">
        <f>'136'!D12</f>
        <v>0</v>
      </c>
      <c r="P137">
        <f>'136'!D13</f>
        <v>0</v>
      </c>
      <c r="Q137">
        <f>'136'!D14</f>
        <v>0</v>
      </c>
      <c r="R137">
        <f>'136'!D15</f>
        <v>0</v>
      </c>
      <c r="S137">
        <f>'136'!D16</f>
        <v>0</v>
      </c>
      <c r="T137">
        <f>'136'!D17</f>
        <v>0</v>
      </c>
      <c r="U137">
        <f>'136'!D18</f>
        <v>0</v>
      </c>
      <c r="V137">
        <f t="shared" si="4"/>
        <v>205.45</v>
      </c>
      <c r="W137">
        <f t="shared" si="5"/>
        <v>205.45</v>
      </c>
    </row>
    <row r="138" spans="1:23">
      <c r="A138" t="str">
        <f>'137'!A1</f>
        <v>单位名称：临汾市平阳广场管理处</v>
      </c>
      <c r="B138">
        <f>'137'!B4</f>
        <v>102.67</v>
      </c>
      <c r="C138">
        <f>'137'!B6</f>
        <v>0</v>
      </c>
      <c r="D138">
        <f>'137'!B7</f>
        <v>0</v>
      </c>
      <c r="E138">
        <f>'137'!B8</f>
        <v>0</v>
      </c>
      <c r="F138">
        <f>'137'!B9</f>
        <v>28</v>
      </c>
      <c r="G138">
        <f>'137'!B10</f>
        <v>225.35</v>
      </c>
      <c r="H138">
        <f>'137'!B11</f>
        <v>0</v>
      </c>
      <c r="I138">
        <f>'137'!D5</f>
        <v>73.099999999999994</v>
      </c>
      <c r="J138">
        <f>'137'!D6</f>
        <v>28</v>
      </c>
      <c r="K138">
        <f>'137'!D7</f>
        <v>29.57</v>
      </c>
      <c r="L138">
        <f>'137'!D9</f>
        <v>135.35</v>
      </c>
      <c r="M138">
        <f>'137'!D10</f>
        <v>90</v>
      </c>
      <c r="N138">
        <f>'137'!D11</f>
        <v>0</v>
      </c>
      <c r="O138">
        <f>'137'!D12</f>
        <v>0</v>
      </c>
      <c r="P138">
        <f>'137'!D13</f>
        <v>0</v>
      </c>
      <c r="Q138">
        <f>'137'!D14</f>
        <v>0</v>
      </c>
      <c r="R138">
        <f>'137'!D15</f>
        <v>0</v>
      </c>
      <c r="S138">
        <f>'137'!D16</f>
        <v>0</v>
      </c>
      <c r="T138">
        <f>'137'!D17</f>
        <v>0</v>
      </c>
      <c r="U138">
        <f>'137'!D18</f>
        <v>0</v>
      </c>
      <c r="V138">
        <f t="shared" si="4"/>
        <v>356.02</v>
      </c>
      <c r="W138">
        <f t="shared" si="5"/>
        <v>356.02</v>
      </c>
    </row>
    <row r="139" spans="1:23">
      <c r="A139" t="str">
        <f>'138'!A1</f>
        <v>单位名称：临汾市安全生产监察执法支队</v>
      </c>
      <c r="B139">
        <f>'138'!B4</f>
        <v>95.91</v>
      </c>
      <c r="C139">
        <f>'138'!B6</f>
        <v>0</v>
      </c>
      <c r="D139">
        <f>'138'!B7</f>
        <v>259.45999999999998</v>
      </c>
      <c r="E139">
        <f>'138'!B8</f>
        <v>0</v>
      </c>
      <c r="F139">
        <f>'138'!B9</f>
        <v>0</v>
      </c>
      <c r="G139">
        <f>'138'!B10</f>
        <v>0</v>
      </c>
      <c r="H139">
        <f>'138'!B11</f>
        <v>0</v>
      </c>
      <c r="I139">
        <f>'138'!D5</f>
        <v>79.41</v>
      </c>
      <c r="J139">
        <f>'138'!D6</f>
        <v>5.0999999999999996</v>
      </c>
      <c r="K139">
        <f>'138'!D7</f>
        <v>8.4</v>
      </c>
      <c r="L139">
        <f>'138'!D9</f>
        <v>146.46</v>
      </c>
      <c r="M139">
        <f>'138'!D10</f>
        <v>105</v>
      </c>
      <c r="N139">
        <f>'138'!D11</f>
        <v>0</v>
      </c>
      <c r="O139">
        <f>'138'!D12</f>
        <v>0</v>
      </c>
      <c r="P139">
        <f>'138'!D13</f>
        <v>0</v>
      </c>
      <c r="Q139">
        <f>'138'!D14</f>
        <v>0</v>
      </c>
      <c r="R139">
        <f>'138'!D15</f>
        <v>0</v>
      </c>
      <c r="S139">
        <f>'138'!D16</f>
        <v>11</v>
      </c>
      <c r="T139">
        <f>'138'!D17</f>
        <v>0</v>
      </c>
      <c r="U139">
        <f>'138'!D18</f>
        <v>0</v>
      </c>
      <c r="V139">
        <f t="shared" si="4"/>
        <v>355.37</v>
      </c>
      <c r="W139">
        <f t="shared" si="5"/>
        <v>355.37</v>
      </c>
    </row>
    <row r="140" spans="1:23">
      <c r="A140" t="str">
        <f>'139'!A1</f>
        <v>单位名称：中国民主同盟临汾市委员会</v>
      </c>
      <c r="B140">
        <f>'139'!B4</f>
        <v>35.18</v>
      </c>
      <c r="C140">
        <f>'139'!B6</f>
        <v>0</v>
      </c>
      <c r="D140">
        <f>'139'!B7</f>
        <v>0</v>
      </c>
      <c r="E140">
        <f>'139'!B8</f>
        <v>0</v>
      </c>
      <c r="F140">
        <f>'139'!B9</f>
        <v>0</v>
      </c>
      <c r="G140">
        <f>'139'!B10</f>
        <v>0</v>
      </c>
      <c r="H140">
        <f>'139'!B11</f>
        <v>0</v>
      </c>
      <c r="I140">
        <f>'139'!D5</f>
        <v>15.75</v>
      </c>
      <c r="J140">
        <f>'139'!D6</f>
        <v>2.76</v>
      </c>
      <c r="K140">
        <f>'139'!D7</f>
        <v>1.67</v>
      </c>
      <c r="L140">
        <f>'139'!D9</f>
        <v>0</v>
      </c>
      <c r="M140">
        <f>'139'!D10</f>
        <v>15</v>
      </c>
      <c r="N140">
        <f>'139'!D11</f>
        <v>0</v>
      </c>
      <c r="O140">
        <f>'139'!D12</f>
        <v>0</v>
      </c>
      <c r="P140">
        <f>'139'!D13</f>
        <v>0</v>
      </c>
      <c r="Q140">
        <f>'139'!D14</f>
        <v>0</v>
      </c>
      <c r="R140">
        <f>'139'!D15</f>
        <v>0</v>
      </c>
      <c r="S140">
        <f>'139'!D16</f>
        <v>0</v>
      </c>
      <c r="T140">
        <f>'139'!D17</f>
        <v>0</v>
      </c>
      <c r="U140">
        <f>'139'!D18</f>
        <v>0</v>
      </c>
      <c r="V140">
        <f t="shared" si="4"/>
        <v>35.18</v>
      </c>
      <c r="W140">
        <f t="shared" si="5"/>
        <v>35.18</v>
      </c>
    </row>
    <row r="141" spans="1:23">
      <c r="A141" t="str">
        <f>'140'!A1</f>
        <v>单位名称：临汾市经济发展研究中心（体改委）</v>
      </c>
      <c r="B141">
        <f>'140'!B4</f>
        <v>96.06</v>
      </c>
      <c r="C141">
        <f>'140'!B6</f>
        <v>0</v>
      </c>
      <c r="D141">
        <f>'140'!B7</f>
        <v>0</v>
      </c>
      <c r="E141">
        <f>'140'!B8</f>
        <v>0</v>
      </c>
      <c r="F141">
        <f>'140'!B9</f>
        <v>0</v>
      </c>
      <c r="G141">
        <f>'140'!B10</f>
        <v>0</v>
      </c>
      <c r="H141">
        <f>'140'!B11</f>
        <v>0</v>
      </c>
      <c r="I141">
        <f>'140'!D5</f>
        <v>47.51</v>
      </c>
      <c r="J141">
        <f>'140'!D6</f>
        <v>5.23</v>
      </c>
      <c r="K141">
        <f>'140'!D7</f>
        <v>28.32</v>
      </c>
      <c r="L141">
        <f>'140'!D9</f>
        <v>0</v>
      </c>
      <c r="M141">
        <f>'140'!D10</f>
        <v>15</v>
      </c>
      <c r="N141">
        <f>'140'!D11</f>
        <v>0</v>
      </c>
      <c r="O141">
        <f>'140'!D12</f>
        <v>0</v>
      </c>
      <c r="P141">
        <f>'140'!D13</f>
        <v>0</v>
      </c>
      <c r="Q141">
        <f>'140'!D14</f>
        <v>0</v>
      </c>
      <c r="R141">
        <f>'140'!D15</f>
        <v>0</v>
      </c>
      <c r="S141">
        <f>'140'!D16</f>
        <v>0</v>
      </c>
      <c r="T141">
        <f>'140'!D17</f>
        <v>0</v>
      </c>
      <c r="U141">
        <f>'140'!D18</f>
        <v>0</v>
      </c>
      <c r="V141">
        <f t="shared" si="4"/>
        <v>96.06</v>
      </c>
      <c r="W141">
        <f t="shared" si="5"/>
        <v>96.06</v>
      </c>
    </row>
    <row r="142" spans="1:23">
      <c r="A142" t="str">
        <f>'141'!A1</f>
        <v xml:space="preserve">单位名称：临汾市委机关事务管理局 </v>
      </c>
      <c r="B142">
        <f>'141'!B4</f>
        <v>712.91</v>
      </c>
      <c r="C142">
        <f>'141'!B6</f>
        <v>0</v>
      </c>
      <c r="D142">
        <f>'141'!B7</f>
        <v>0</v>
      </c>
      <c r="E142">
        <f>'141'!B8</f>
        <v>0</v>
      </c>
      <c r="F142">
        <f>'141'!B9</f>
        <v>0</v>
      </c>
      <c r="G142">
        <f>'141'!B10</f>
        <v>0</v>
      </c>
      <c r="H142">
        <f>'141'!B11</f>
        <v>59.25</v>
      </c>
      <c r="I142">
        <f>'141'!D5</f>
        <v>357.61</v>
      </c>
      <c r="J142">
        <f>'141'!D6</f>
        <v>18.309999999999999</v>
      </c>
      <c r="K142">
        <f>'141'!D7</f>
        <v>193.02</v>
      </c>
      <c r="L142">
        <f>'141'!D9</f>
        <v>0</v>
      </c>
      <c r="M142">
        <f>'141'!D10</f>
        <v>203.22</v>
      </c>
      <c r="N142">
        <f>'141'!D11</f>
        <v>0</v>
      </c>
      <c r="O142">
        <f>'141'!D12</f>
        <v>0</v>
      </c>
      <c r="P142">
        <f>'141'!D13</f>
        <v>0</v>
      </c>
      <c r="Q142">
        <f>'141'!D14</f>
        <v>0</v>
      </c>
      <c r="R142">
        <f>'141'!D15</f>
        <v>0</v>
      </c>
      <c r="S142">
        <f>'141'!D16</f>
        <v>0</v>
      </c>
      <c r="T142">
        <f>'141'!D17</f>
        <v>0</v>
      </c>
      <c r="U142">
        <f>'141'!D18</f>
        <v>0</v>
      </c>
      <c r="V142">
        <f t="shared" si="4"/>
        <v>772.16</v>
      </c>
      <c r="W142">
        <f t="shared" si="5"/>
        <v>772.16000000000008</v>
      </c>
    </row>
    <row r="143" spans="1:23">
      <c r="A143" t="str">
        <f>'142'!A1</f>
        <v>单位名称：临汾市市直机关汽修所</v>
      </c>
      <c r="B143">
        <f>'142'!B4</f>
        <v>135.44999999999999</v>
      </c>
      <c r="C143">
        <f>'142'!B6</f>
        <v>0</v>
      </c>
      <c r="D143">
        <f>'142'!B7</f>
        <v>0</v>
      </c>
      <c r="E143">
        <f>'142'!B8</f>
        <v>0</v>
      </c>
      <c r="F143">
        <f>'142'!B9</f>
        <v>0</v>
      </c>
      <c r="G143">
        <f>'142'!B10</f>
        <v>0</v>
      </c>
      <c r="H143">
        <f>'142'!B11</f>
        <v>0</v>
      </c>
      <c r="I143">
        <f>'142'!D5</f>
        <v>45.43</v>
      </c>
      <c r="J143">
        <f>'142'!D6</f>
        <v>0</v>
      </c>
      <c r="K143">
        <f>'142'!D7</f>
        <v>0.02</v>
      </c>
      <c r="L143">
        <f>'142'!D9</f>
        <v>0</v>
      </c>
      <c r="M143">
        <f>'142'!D10</f>
        <v>90</v>
      </c>
      <c r="N143">
        <f>'142'!D11</f>
        <v>0</v>
      </c>
      <c r="O143">
        <f>'142'!D12</f>
        <v>0</v>
      </c>
      <c r="P143">
        <f>'142'!D13</f>
        <v>0</v>
      </c>
      <c r="Q143">
        <f>'142'!D14</f>
        <v>0</v>
      </c>
      <c r="R143">
        <f>'142'!D15</f>
        <v>0</v>
      </c>
      <c r="S143">
        <f>'142'!D16</f>
        <v>0</v>
      </c>
      <c r="T143">
        <f>'142'!D17</f>
        <v>0</v>
      </c>
      <c r="U143">
        <f>'142'!D18</f>
        <v>0</v>
      </c>
      <c r="V143">
        <f t="shared" si="4"/>
        <v>135.44999999999999</v>
      </c>
      <c r="W143">
        <f t="shared" si="5"/>
        <v>135.44999999999999</v>
      </c>
    </row>
    <row r="144" spans="1:23">
      <c r="A144" t="str">
        <f>'143'!A1</f>
        <v>单位名称：临汾市公安局</v>
      </c>
      <c r="B144">
        <f>'143'!B4</f>
        <v>4384.05</v>
      </c>
      <c r="C144">
        <f>'143'!B6</f>
        <v>10.4</v>
      </c>
      <c r="D144">
        <f>'143'!B7</f>
        <v>0</v>
      </c>
      <c r="E144">
        <f>'143'!B8</f>
        <v>0</v>
      </c>
      <c r="F144">
        <f>'143'!B9</f>
        <v>0</v>
      </c>
      <c r="G144">
        <f>'143'!B10</f>
        <v>0</v>
      </c>
      <c r="H144">
        <f>'143'!B11</f>
        <v>0</v>
      </c>
      <c r="I144">
        <f>'143'!D5</f>
        <v>2529.62</v>
      </c>
      <c r="J144">
        <f>'143'!D6</f>
        <v>208.93</v>
      </c>
      <c r="K144">
        <f>'143'!D7</f>
        <v>745</v>
      </c>
      <c r="L144">
        <f>'143'!D9</f>
        <v>0</v>
      </c>
      <c r="M144">
        <f>'143'!D10</f>
        <v>910.9</v>
      </c>
      <c r="N144">
        <f>'143'!D11</f>
        <v>0</v>
      </c>
      <c r="O144">
        <f>'143'!D12</f>
        <v>0</v>
      </c>
      <c r="P144">
        <f>'143'!D13</f>
        <v>0</v>
      </c>
      <c r="Q144">
        <f>'143'!D14</f>
        <v>0</v>
      </c>
      <c r="R144">
        <f>'143'!D15</f>
        <v>0</v>
      </c>
      <c r="S144">
        <f>'143'!D16</f>
        <v>0</v>
      </c>
      <c r="T144">
        <f>'143'!D17</f>
        <v>0</v>
      </c>
      <c r="U144">
        <f>'143'!D18</f>
        <v>0</v>
      </c>
      <c r="V144">
        <f t="shared" si="4"/>
        <v>4394.45</v>
      </c>
      <c r="W144">
        <f t="shared" si="5"/>
        <v>4394.45</v>
      </c>
    </row>
    <row r="145" spans="1:23">
      <c r="A145" t="str">
        <f>'144'!A1</f>
        <v>单位名称：临汾市纪律检查委员会</v>
      </c>
      <c r="B145" s="162">
        <f>'144'!B4</f>
        <v>1136.81</v>
      </c>
      <c r="C145">
        <f>'144'!B6</f>
        <v>0</v>
      </c>
      <c r="D145">
        <f>'144'!B7</f>
        <v>0</v>
      </c>
      <c r="E145">
        <f>'144'!B8</f>
        <v>0</v>
      </c>
      <c r="F145">
        <f>'144'!B9</f>
        <v>0</v>
      </c>
      <c r="G145">
        <f>'144'!B10</f>
        <v>0</v>
      </c>
      <c r="H145">
        <f>'144'!B11</f>
        <v>0</v>
      </c>
      <c r="I145">
        <f>'144'!D5</f>
        <v>478.61</v>
      </c>
      <c r="J145">
        <f>'144'!D6</f>
        <v>62.48</v>
      </c>
      <c r="K145">
        <f>'144'!D7</f>
        <v>177.72</v>
      </c>
      <c r="L145">
        <f>'144'!D9</f>
        <v>78</v>
      </c>
      <c r="M145">
        <f>'144'!D10</f>
        <v>340</v>
      </c>
      <c r="N145">
        <f>'144'!D11</f>
        <v>0</v>
      </c>
      <c r="O145">
        <f>'144'!D12</f>
        <v>0</v>
      </c>
      <c r="P145">
        <f>'144'!D13</f>
        <v>0</v>
      </c>
      <c r="Q145">
        <f>'144'!D14</f>
        <v>0</v>
      </c>
      <c r="R145">
        <f>'144'!D15</f>
        <v>0</v>
      </c>
      <c r="S145">
        <f>'144'!D16</f>
        <v>0</v>
      </c>
      <c r="T145">
        <f>'144'!D17</f>
        <v>0</v>
      </c>
      <c r="U145">
        <f>'144'!D18</f>
        <v>0</v>
      </c>
      <c r="V145">
        <f t="shared" si="4"/>
        <v>1136.81</v>
      </c>
      <c r="W145">
        <f t="shared" si="5"/>
        <v>1136.81</v>
      </c>
    </row>
    <row r="146" spans="1:23">
      <c r="A146" t="str">
        <f>'145'!A1</f>
        <v>单位名称：中共临汾市委防范和处理邪教问题领导组办公室</v>
      </c>
      <c r="B146">
        <f>'145'!B4</f>
        <v>91.06</v>
      </c>
      <c r="C146">
        <f>'145'!B6</f>
        <v>0</v>
      </c>
      <c r="D146">
        <f>'145'!B7</f>
        <v>0</v>
      </c>
      <c r="E146">
        <f>'145'!B8</f>
        <v>0</v>
      </c>
      <c r="F146">
        <f>'145'!B9</f>
        <v>0</v>
      </c>
      <c r="G146">
        <f>'145'!B10</f>
        <v>0</v>
      </c>
      <c r="H146">
        <f>'145'!B11</f>
        <v>0</v>
      </c>
      <c r="I146">
        <f>'145'!D5</f>
        <v>45.48</v>
      </c>
      <c r="J146">
        <f>'145'!D6</f>
        <v>5.75</v>
      </c>
      <c r="K146">
        <f>'145'!D7</f>
        <v>4.83</v>
      </c>
      <c r="L146">
        <f>'145'!D9</f>
        <v>0</v>
      </c>
      <c r="M146">
        <f>'145'!D10</f>
        <v>35</v>
      </c>
      <c r="N146">
        <f>'145'!D11</f>
        <v>0</v>
      </c>
      <c r="O146">
        <f>'145'!D12</f>
        <v>0</v>
      </c>
      <c r="P146">
        <f>'145'!D13</f>
        <v>0</v>
      </c>
      <c r="Q146">
        <f>'145'!D14</f>
        <v>0</v>
      </c>
      <c r="R146">
        <f>'145'!D15</f>
        <v>0</v>
      </c>
      <c r="S146">
        <f>'145'!D16</f>
        <v>0</v>
      </c>
      <c r="T146">
        <f>'145'!D17</f>
        <v>0</v>
      </c>
      <c r="U146">
        <f>'145'!D18</f>
        <v>0</v>
      </c>
      <c r="V146">
        <f t="shared" si="4"/>
        <v>91.06</v>
      </c>
      <c r="W146">
        <f t="shared" si="5"/>
        <v>91.06</v>
      </c>
    </row>
    <row r="147" spans="1:23">
      <c r="A147" t="str">
        <f>'146'!A1</f>
        <v>单位名称：临汾市民族宗教事务局</v>
      </c>
      <c r="B147">
        <f>'146'!B4</f>
        <v>121.51</v>
      </c>
      <c r="C147">
        <f>'146'!B6</f>
        <v>0</v>
      </c>
      <c r="D147">
        <f>'146'!B7</f>
        <v>0</v>
      </c>
      <c r="E147">
        <f>'146'!B8</f>
        <v>0</v>
      </c>
      <c r="F147">
        <f>'146'!B9</f>
        <v>0</v>
      </c>
      <c r="G147">
        <f>'146'!B10</f>
        <v>0</v>
      </c>
      <c r="H147">
        <f>'146'!B11</f>
        <v>0</v>
      </c>
      <c r="I147">
        <f>'146'!D5</f>
        <v>61.2</v>
      </c>
      <c r="J147">
        <f>'146'!D6</f>
        <v>10.4</v>
      </c>
      <c r="K147">
        <f>'146'!D7</f>
        <v>14.91</v>
      </c>
      <c r="L147">
        <f>'146'!D9</f>
        <v>0</v>
      </c>
      <c r="M147">
        <f>'146'!D10</f>
        <v>35</v>
      </c>
      <c r="N147">
        <f>'146'!D11</f>
        <v>0</v>
      </c>
      <c r="O147">
        <f>'146'!D12</f>
        <v>0</v>
      </c>
      <c r="P147">
        <f>'146'!D13</f>
        <v>0</v>
      </c>
      <c r="Q147">
        <f>'146'!D14</f>
        <v>0</v>
      </c>
      <c r="R147">
        <f>'146'!D15</f>
        <v>0</v>
      </c>
      <c r="S147">
        <f>'146'!D16</f>
        <v>0</v>
      </c>
      <c r="T147">
        <f>'146'!D17</f>
        <v>0</v>
      </c>
      <c r="U147">
        <f>'146'!D18</f>
        <v>0</v>
      </c>
      <c r="V147">
        <f t="shared" si="4"/>
        <v>121.51</v>
      </c>
      <c r="W147">
        <f t="shared" si="5"/>
        <v>121.51</v>
      </c>
    </row>
    <row r="148" spans="1:23">
      <c r="A148" t="str">
        <f>'147'!A1</f>
        <v>单位名称：临汾市委政策研究室</v>
      </c>
      <c r="B148">
        <f>'147'!B4</f>
        <v>122.8</v>
      </c>
      <c r="C148">
        <f>'147'!B6</f>
        <v>0</v>
      </c>
      <c r="D148">
        <f>'147'!B7</f>
        <v>0</v>
      </c>
      <c r="E148">
        <f>'147'!B8</f>
        <v>0</v>
      </c>
      <c r="F148">
        <f>'147'!B9</f>
        <v>0</v>
      </c>
      <c r="G148">
        <f>'147'!B10</f>
        <v>0</v>
      </c>
      <c r="H148">
        <f>'147'!B11</f>
        <v>0</v>
      </c>
      <c r="I148">
        <f>'147'!D5</f>
        <v>58.61</v>
      </c>
      <c r="J148">
        <f>'147'!D6</f>
        <v>6.86</v>
      </c>
      <c r="K148">
        <f>'147'!D7</f>
        <v>41.33</v>
      </c>
      <c r="L148">
        <f>'147'!D9</f>
        <v>0</v>
      </c>
      <c r="M148">
        <f>'147'!D10</f>
        <v>16</v>
      </c>
      <c r="N148">
        <f>'147'!D11</f>
        <v>0</v>
      </c>
      <c r="O148">
        <f>'147'!D12</f>
        <v>0</v>
      </c>
      <c r="P148">
        <f>'147'!D13</f>
        <v>0</v>
      </c>
      <c r="Q148">
        <f>'147'!D14</f>
        <v>0</v>
      </c>
      <c r="R148">
        <f>'147'!D15</f>
        <v>0</v>
      </c>
      <c r="S148">
        <f>'147'!D16</f>
        <v>0</v>
      </c>
      <c r="T148">
        <f>'147'!D17</f>
        <v>0</v>
      </c>
      <c r="U148">
        <f>'147'!D18</f>
        <v>0</v>
      </c>
      <c r="V148">
        <f t="shared" si="4"/>
        <v>122.8</v>
      </c>
      <c r="W148">
        <f t="shared" si="5"/>
        <v>122.8</v>
      </c>
    </row>
    <row r="149" spans="1:23">
      <c r="A149" t="str">
        <f>'148'!A1</f>
        <v>单位名称：临汾市公安局交通警察支队</v>
      </c>
      <c r="B149" s="162">
        <f>'148'!B4</f>
        <v>1493.31</v>
      </c>
      <c r="C149">
        <f>'148'!B6</f>
        <v>0</v>
      </c>
      <c r="D149" s="162">
        <f>'148'!B7</f>
        <v>1600</v>
      </c>
      <c r="E149">
        <f>'148'!B8</f>
        <v>0</v>
      </c>
      <c r="F149">
        <f>'148'!B9</f>
        <v>0</v>
      </c>
      <c r="G149">
        <f>'148'!B10</f>
        <v>0</v>
      </c>
      <c r="H149">
        <f>'148'!B11</f>
        <v>0</v>
      </c>
      <c r="I149" s="162">
        <f>'148'!D5</f>
        <v>1197.1099999999999</v>
      </c>
      <c r="J149">
        <f>'148'!D6</f>
        <v>272.43</v>
      </c>
      <c r="K149">
        <f>'148'!D7</f>
        <v>296.2</v>
      </c>
      <c r="L149" s="162">
        <f>'148'!D9</f>
        <v>1155</v>
      </c>
      <c r="M149">
        <f>'148'!D10</f>
        <v>172.57</v>
      </c>
      <c r="N149">
        <f>'148'!D11</f>
        <v>0</v>
      </c>
      <c r="O149">
        <f>'148'!D12</f>
        <v>0</v>
      </c>
      <c r="P149">
        <f>'148'!D13</f>
        <v>0</v>
      </c>
      <c r="Q149">
        <f>'148'!D14</f>
        <v>0</v>
      </c>
      <c r="R149">
        <f>'148'!D15</f>
        <v>0</v>
      </c>
      <c r="S149">
        <f>'148'!D16</f>
        <v>0</v>
      </c>
      <c r="T149">
        <f>'148'!D17</f>
        <v>0</v>
      </c>
      <c r="U149">
        <f>'148'!D18</f>
        <v>0</v>
      </c>
      <c r="V149">
        <f t="shared" si="4"/>
        <v>3093.31</v>
      </c>
      <c r="W149">
        <f t="shared" si="5"/>
        <v>3093.31</v>
      </c>
    </row>
    <row r="150" spans="1:23">
      <c r="A150" t="str">
        <f>'149'!A1</f>
        <v>单位名称：临汾市中小企业局</v>
      </c>
      <c r="B150">
        <f>'149'!B4</f>
        <v>292.02999999999997</v>
      </c>
      <c r="C150">
        <f>'149'!B6</f>
        <v>0</v>
      </c>
      <c r="D150">
        <f>'149'!B7</f>
        <v>0</v>
      </c>
      <c r="E150">
        <f>'149'!B8</f>
        <v>0</v>
      </c>
      <c r="F150">
        <f>'149'!B9</f>
        <v>0</v>
      </c>
      <c r="G150">
        <f>'149'!B10</f>
        <v>0</v>
      </c>
      <c r="H150">
        <f>'149'!B11</f>
        <v>0</v>
      </c>
      <c r="I150">
        <f>'149'!D5</f>
        <v>118.84</v>
      </c>
      <c r="J150">
        <f>'149'!D6</f>
        <v>12.81</v>
      </c>
      <c r="K150">
        <f>'149'!D7</f>
        <v>127.38</v>
      </c>
      <c r="L150">
        <f>'149'!D9</f>
        <v>0</v>
      </c>
      <c r="M150">
        <f>'149'!D10</f>
        <v>33</v>
      </c>
      <c r="N150">
        <f>'149'!D11</f>
        <v>0</v>
      </c>
      <c r="O150">
        <f>'149'!D12</f>
        <v>0</v>
      </c>
      <c r="P150">
        <f>'149'!D13</f>
        <v>0</v>
      </c>
      <c r="Q150">
        <f>'149'!D14</f>
        <v>0</v>
      </c>
      <c r="R150">
        <f>'149'!D15</f>
        <v>0</v>
      </c>
      <c r="S150">
        <f>'149'!D16</f>
        <v>0</v>
      </c>
      <c r="T150">
        <f>'149'!D17</f>
        <v>0</v>
      </c>
      <c r="U150">
        <f>'149'!D18</f>
        <v>0</v>
      </c>
      <c r="V150">
        <f t="shared" si="4"/>
        <v>292.02999999999997</v>
      </c>
      <c r="W150">
        <f t="shared" si="5"/>
        <v>292.02999999999997</v>
      </c>
    </row>
    <row r="151" spans="1:23">
      <c r="A151" t="str">
        <f>'150'!A1</f>
        <v>单位名称：临汾市招商局</v>
      </c>
      <c r="B151">
        <f>'150'!B4</f>
        <v>220.77</v>
      </c>
      <c r="C151">
        <f>'150'!B6</f>
        <v>0</v>
      </c>
      <c r="D151">
        <f>'150'!B7</f>
        <v>0</v>
      </c>
      <c r="E151">
        <f>'150'!B8</f>
        <v>0</v>
      </c>
      <c r="F151">
        <f>'150'!B9</f>
        <v>0</v>
      </c>
      <c r="G151">
        <f>'150'!B10</f>
        <v>0</v>
      </c>
      <c r="H151">
        <f>'150'!B11</f>
        <v>0</v>
      </c>
      <c r="I151">
        <f>'150'!D5</f>
        <v>40</v>
      </c>
      <c r="J151">
        <f>'150'!D6</f>
        <v>3.53</v>
      </c>
      <c r="K151">
        <f>'150'!D7</f>
        <v>4.24</v>
      </c>
      <c r="L151">
        <f>'150'!D9</f>
        <v>0</v>
      </c>
      <c r="M151">
        <f>'150'!D10</f>
        <v>173</v>
      </c>
      <c r="N151">
        <f>'150'!D11</f>
        <v>0</v>
      </c>
      <c r="O151">
        <f>'150'!D12</f>
        <v>0</v>
      </c>
      <c r="P151">
        <f>'150'!D13</f>
        <v>0</v>
      </c>
      <c r="Q151">
        <f>'150'!D14</f>
        <v>0</v>
      </c>
      <c r="R151">
        <f>'150'!D15</f>
        <v>0</v>
      </c>
      <c r="S151">
        <f>'150'!D16</f>
        <v>0</v>
      </c>
      <c r="T151">
        <f>'150'!D17</f>
        <v>0</v>
      </c>
      <c r="U151">
        <f>'150'!D18</f>
        <v>0</v>
      </c>
      <c r="V151">
        <f t="shared" si="4"/>
        <v>220.77</v>
      </c>
      <c r="W151">
        <f t="shared" si="5"/>
        <v>220.77</v>
      </c>
    </row>
    <row r="152" spans="1:23">
      <c r="A152" t="str">
        <f>'151'!A1</f>
        <v>单位名称：临汾市引沁入汾工程建设管理局</v>
      </c>
      <c r="B152">
        <f>'151'!B4</f>
        <v>134.22999999999999</v>
      </c>
      <c r="C152">
        <f>'151'!B6</f>
        <v>0</v>
      </c>
      <c r="D152">
        <f>'151'!B7</f>
        <v>0</v>
      </c>
      <c r="E152">
        <f>'151'!B8</f>
        <v>0</v>
      </c>
      <c r="F152">
        <f>'151'!B9</f>
        <v>0</v>
      </c>
      <c r="G152">
        <f>'151'!B10</f>
        <v>0</v>
      </c>
      <c r="H152">
        <f>'151'!B11</f>
        <v>0</v>
      </c>
      <c r="I152">
        <f>'151'!D5</f>
        <v>98.58</v>
      </c>
      <c r="J152">
        <f>'151'!D6</f>
        <v>7.4</v>
      </c>
      <c r="K152">
        <f>'151'!D7</f>
        <v>20.25</v>
      </c>
      <c r="L152">
        <f>'151'!D9</f>
        <v>0</v>
      </c>
      <c r="M152">
        <f>'151'!D10</f>
        <v>8</v>
      </c>
      <c r="N152">
        <f>'151'!D11</f>
        <v>0</v>
      </c>
      <c r="O152">
        <f>'151'!D12</f>
        <v>0</v>
      </c>
      <c r="P152">
        <f>'151'!D13</f>
        <v>0</v>
      </c>
      <c r="Q152">
        <f>'151'!D14</f>
        <v>0</v>
      </c>
      <c r="R152">
        <f>'151'!D15</f>
        <v>0</v>
      </c>
      <c r="S152">
        <f>'151'!D16</f>
        <v>0</v>
      </c>
      <c r="T152">
        <f>'151'!D17</f>
        <v>0</v>
      </c>
      <c r="U152">
        <f>'151'!D18</f>
        <v>0</v>
      </c>
      <c r="V152">
        <f t="shared" si="4"/>
        <v>134.22999999999999</v>
      </c>
      <c r="W152">
        <f t="shared" si="5"/>
        <v>134.23000000000002</v>
      </c>
    </row>
    <row r="153" spans="1:23">
      <c r="A153" t="str">
        <f>'152'!A1</f>
        <v>单位名称：临汾市工业经济联合会</v>
      </c>
      <c r="B153">
        <f>'152'!B4</f>
        <v>43.62</v>
      </c>
      <c r="C153">
        <f>'152'!B6</f>
        <v>0</v>
      </c>
      <c r="D153">
        <f>'152'!B7</f>
        <v>0</v>
      </c>
      <c r="E153">
        <f>'152'!B8</f>
        <v>0</v>
      </c>
      <c r="F153">
        <f>'152'!B9</f>
        <v>0</v>
      </c>
      <c r="G153">
        <f>'152'!B10</f>
        <v>0</v>
      </c>
      <c r="H153">
        <f>'152'!B11</f>
        <v>0</v>
      </c>
      <c r="I153">
        <f>'152'!D5</f>
        <v>21.37</v>
      </c>
      <c r="J153">
        <f>'152'!D6</f>
        <v>3.18</v>
      </c>
      <c r="K153">
        <f>'152'!D7</f>
        <v>7.07</v>
      </c>
      <c r="L153">
        <f>'152'!D9</f>
        <v>0</v>
      </c>
      <c r="M153">
        <f>'152'!D10</f>
        <v>0</v>
      </c>
      <c r="N153">
        <f>'152'!D11</f>
        <v>0</v>
      </c>
      <c r="O153">
        <f>'152'!D12</f>
        <v>0</v>
      </c>
      <c r="P153">
        <f>'152'!D13</f>
        <v>0</v>
      </c>
      <c r="Q153">
        <f>'152'!D14</f>
        <v>0</v>
      </c>
      <c r="R153">
        <f>'152'!D15</f>
        <v>0</v>
      </c>
      <c r="S153">
        <f>'152'!D16</f>
        <v>0</v>
      </c>
      <c r="T153">
        <f>'152'!D17</f>
        <v>0</v>
      </c>
      <c r="U153">
        <f>'152'!D18</f>
        <v>12</v>
      </c>
      <c r="V153">
        <f t="shared" si="4"/>
        <v>43.62</v>
      </c>
      <c r="W153">
        <f t="shared" si="5"/>
        <v>43.620000000000005</v>
      </c>
    </row>
    <row r="154" spans="1:23">
      <c r="A154" t="str">
        <f>'153'!A1</f>
        <v>单位名称：山西省临汾市工商业联合会</v>
      </c>
      <c r="B154">
        <f>'153'!B4</f>
        <v>77.28</v>
      </c>
      <c r="C154">
        <f>'153'!B6</f>
        <v>0</v>
      </c>
      <c r="D154">
        <f>'153'!B7</f>
        <v>0</v>
      </c>
      <c r="E154">
        <f>'153'!B8</f>
        <v>0</v>
      </c>
      <c r="F154">
        <f>'153'!B9</f>
        <v>0</v>
      </c>
      <c r="G154">
        <f>'153'!B10</f>
        <v>0</v>
      </c>
      <c r="H154">
        <f>'153'!B11</f>
        <v>0</v>
      </c>
      <c r="I154">
        <f>'153'!D5</f>
        <v>48.03</v>
      </c>
      <c r="J154">
        <f>'153'!D6</f>
        <v>2.9</v>
      </c>
      <c r="K154">
        <f>'153'!D7</f>
        <v>11.35</v>
      </c>
      <c r="L154">
        <f>'153'!D9</f>
        <v>0</v>
      </c>
      <c r="M154">
        <f>'153'!D10</f>
        <v>15</v>
      </c>
      <c r="N154">
        <f>'153'!D11</f>
        <v>0</v>
      </c>
      <c r="O154">
        <f>'153'!D12</f>
        <v>0</v>
      </c>
      <c r="P154">
        <f>'153'!D13</f>
        <v>0</v>
      </c>
      <c r="Q154">
        <f>'153'!D14</f>
        <v>0</v>
      </c>
      <c r="R154">
        <f>'153'!D15</f>
        <v>0</v>
      </c>
      <c r="S154">
        <f>'153'!D16</f>
        <v>0</v>
      </c>
      <c r="T154">
        <f>'153'!D17</f>
        <v>0</v>
      </c>
      <c r="U154">
        <f>'153'!D18</f>
        <v>0</v>
      </c>
      <c r="V154">
        <f t="shared" si="4"/>
        <v>77.28</v>
      </c>
      <c r="W154">
        <f t="shared" si="5"/>
        <v>77.28</v>
      </c>
    </row>
    <row r="155" spans="1:23">
      <c r="A155" t="str">
        <f>'154'!A1</f>
        <v>单位名称：临汾市扶贫开发办公室</v>
      </c>
      <c r="B155">
        <f>'154'!B4</f>
        <v>126.6</v>
      </c>
      <c r="C155">
        <f>'154'!B6</f>
        <v>0</v>
      </c>
      <c r="D155">
        <f>'154'!B7</f>
        <v>0</v>
      </c>
      <c r="E155">
        <f>'154'!B8</f>
        <v>0</v>
      </c>
      <c r="F155">
        <f>'154'!B9</f>
        <v>0</v>
      </c>
      <c r="G155">
        <f>'154'!B10</f>
        <v>100</v>
      </c>
      <c r="H155">
        <f>'154'!B11</f>
        <v>0</v>
      </c>
      <c r="I155">
        <f>'154'!D5</f>
        <v>86.72</v>
      </c>
      <c r="J155">
        <f>'154'!D6</f>
        <v>9.41</v>
      </c>
      <c r="K155">
        <f>'154'!D7</f>
        <v>12.47</v>
      </c>
      <c r="L155">
        <f>'154'!D9</f>
        <v>0</v>
      </c>
      <c r="M155">
        <f>'154'!D10</f>
        <v>118</v>
      </c>
      <c r="N155">
        <f>'154'!D11</f>
        <v>0</v>
      </c>
      <c r="O155">
        <f>'154'!D12</f>
        <v>0</v>
      </c>
      <c r="P155">
        <f>'154'!D13</f>
        <v>0</v>
      </c>
      <c r="Q155">
        <f>'154'!D14</f>
        <v>0</v>
      </c>
      <c r="R155">
        <f>'154'!D15</f>
        <v>0</v>
      </c>
      <c r="S155">
        <f>'154'!D16</f>
        <v>0</v>
      </c>
      <c r="T155">
        <f>'154'!D17</f>
        <v>0</v>
      </c>
      <c r="U155">
        <f>'154'!D18</f>
        <v>0</v>
      </c>
      <c r="V155">
        <f t="shared" si="4"/>
        <v>226.6</v>
      </c>
      <c r="W155">
        <f t="shared" si="5"/>
        <v>226.6</v>
      </c>
    </row>
    <row r="156" spans="1:23">
      <c r="A156" t="str">
        <f>'155'!A1</f>
        <v>单位名称：临汾市测绘管理处</v>
      </c>
      <c r="B156">
        <f>'155'!B4</f>
        <v>70.45</v>
      </c>
      <c r="C156">
        <f>'155'!B6</f>
        <v>12.5</v>
      </c>
      <c r="D156">
        <f>'155'!B7</f>
        <v>0</v>
      </c>
      <c r="E156">
        <f>'155'!B8</f>
        <v>220</v>
      </c>
      <c r="F156">
        <f>'155'!B9</f>
        <v>0</v>
      </c>
      <c r="G156">
        <f>'155'!B10</f>
        <v>0</v>
      </c>
      <c r="H156">
        <f>'155'!B11</f>
        <v>0</v>
      </c>
      <c r="I156">
        <f>'155'!D5</f>
        <v>41.21</v>
      </c>
      <c r="J156">
        <f>'155'!D6</f>
        <v>4.3899999999999997</v>
      </c>
      <c r="K156">
        <f>'155'!D7</f>
        <v>11.85</v>
      </c>
      <c r="L156">
        <f>'155'!D9</f>
        <v>0</v>
      </c>
      <c r="M156">
        <f>'155'!D10</f>
        <v>25.5</v>
      </c>
      <c r="N156">
        <f>'155'!D11</f>
        <v>0</v>
      </c>
      <c r="O156">
        <f>'155'!D12</f>
        <v>0</v>
      </c>
      <c r="P156">
        <f>'155'!D13</f>
        <v>0</v>
      </c>
      <c r="Q156">
        <f>'155'!D14</f>
        <v>0</v>
      </c>
      <c r="R156">
        <f>'155'!D15</f>
        <v>0</v>
      </c>
      <c r="S156">
        <f>'155'!D16</f>
        <v>220</v>
      </c>
      <c r="T156">
        <f>'155'!D17</f>
        <v>0</v>
      </c>
      <c r="U156">
        <f>'155'!D18</f>
        <v>0</v>
      </c>
      <c r="V156">
        <f t="shared" si="4"/>
        <v>302.95</v>
      </c>
      <c r="W156">
        <f t="shared" si="5"/>
        <v>302.95</v>
      </c>
    </row>
    <row r="157" spans="1:23">
      <c r="A157" t="str">
        <f>'156'!A1</f>
        <v>单位名称：临汾市安全生产监督管理局</v>
      </c>
      <c r="B157" s="162">
        <f>'156'!B4</f>
        <v>1071.69</v>
      </c>
      <c r="C157">
        <f>'156'!B6</f>
        <v>0</v>
      </c>
      <c r="D157">
        <f>'156'!B7</f>
        <v>294</v>
      </c>
      <c r="E157">
        <f>'156'!B8</f>
        <v>0</v>
      </c>
      <c r="F157">
        <f>'156'!B9</f>
        <v>0</v>
      </c>
      <c r="G157">
        <f>'156'!B10</f>
        <v>0</v>
      </c>
      <c r="H157">
        <f>'156'!B11</f>
        <v>0</v>
      </c>
      <c r="I157">
        <f>'156'!D5</f>
        <v>192.06</v>
      </c>
      <c r="J157">
        <f>'156'!D6</f>
        <v>15.28</v>
      </c>
      <c r="K157">
        <f>'156'!D7</f>
        <v>30.35</v>
      </c>
      <c r="L157">
        <f>'156'!D9</f>
        <v>5</v>
      </c>
      <c r="M157" s="162">
        <f>'156'!D10</f>
        <v>1123</v>
      </c>
      <c r="N157">
        <f>'156'!D11</f>
        <v>0</v>
      </c>
      <c r="O157">
        <f>'156'!D12</f>
        <v>0</v>
      </c>
      <c r="P157">
        <f>'156'!D13</f>
        <v>0</v>
      </c>
      <c r="Q157">
        <f>'156'!D14</f>
        <v>0</v>
      </c>
      <c r="R157">
        <f>'156'!D15</f>
        <v>0</v>
      </c>
      <c r="S157">
        <f>'156'!D16</f>
        <v>0</v>
      </c>
      <c r="T157">
        <f>'156'!D17</f>
        <v>0</v>
      </c>
      <c r="U157">
        <f>'156'!D18</f>
        <v>0</v>
      </c>
      <c r="V157">
        <f t="shared" si="4"/>
        <v>1365.69</v>
      </c>
      <c r="W157">
        <f t="shared" si="5"/>
        <v>1365.69</v>
      </c>
    </row>
    <row r="158" spans="1:23">
      <c r="A158" t="str">
        <f>'157'!A1</f>
        <v>单位名称：山西省临汾第一中学校</v>
      </c>
      <c r="B158" s="162">
        <f>'157'!B4</f>
        <v>2851.64</v>
      </c>
      <c r="C158">
        <f>'157'!B6</f>
        <v>0</v>
      </c>
      <c r="D158">
        <f>'157'!B7</f>
        <v>0</v>
      </c>
      <c r="E158">
        <f>'157'!B8</f>
        <v>0</v>
      </c>
      <c r="F158">
        <f>'157'!B9</f>
        <v>0</v>
      </c>
      <c r="G158">
        <f>'157'!B10</f>
        <v>0</v>
      </c>
      <c r="H158" s="162">
        <f>'157'!B11</f>
        <v>1719.6</v>
      </c>
      <c r="I158" s="162">
        <f>'157'!D5</f>
        <v>2034.12</v>
      </c>
      <c r="J158">
        <f>'157'!D6</f>
        <v>159.99</v>
      </c>
      <c r="K158">
        <f>'157'!D7</f>
        <v>657.03</v>
      </c>
      <c r="L158">
        <f>'157'!D9</f>
        <v>0</v>
      </c>
      <c r="M158" s="162">
        <f>'157'!D10</f>
        <v>1720.1</v>
      </c>
      <c r="N158">
        <f>'157'!D11</f>
        <v>0</v>
      </c>
      <c r="O158">
        <f>'157'!D12</f>
        <v>0</v>
      </c>
      <c r="P158">
        <f>'157'!D13</f>
        <v>0</v>
      </c>
      <c r="Q158">
        <f>'157'!D14</f>
        <v>0</v>
      </c>
      <c r="R158">
        <f>'157'!D15</f>
        <v>0</v>
      </c>
      <c r="S158">
        <f>'157'!D16</f>
        <v>0</v>
      </c>
      <c r="T158">
        <f>'157'!D17</f>
        <v>0</v>
      </c>
      <c r="U158">
        <f>'157'!D18</f>
        <v>0</v>
      </c>
      <c r="V158">
        <f t="shared" si="4"/>
        <v>4571.24</v>
      </c>
      <c r="W158">
        <f t="shared" si="5"/>
        <v>4571.24</v>
      </c>
    </row>
    <row r="159" spans="1:23">
      <c r="A159" t="str">
        <f>'158'!A1</f>
        <v>单位名称：临汾市中级人民法院</v>
      </c>
      <c r="B159" s="162">
        <f>'158'!B4</f>
        <v>1304.8800000000001</v>
      </c>
      <c r="C159">
        <f>'158'!B6</f>
        <v>958.83</v>
      </c>
      <c r="D159">
        <f>'158'!B7</f>
        <v>455</v>
      </c>
      <c r="E159">
        <f>'158'!B8</f>
        <v>0</v>
      </c>
      <c r="F159">
        <f>'158'!B9</f>
        <v>0</v>
      </c>
      <c r="G159">
        <f>'158'!B10</f>
        <v>0</v>
      </c>
      <c r="H159">
        <f>'158'!B11</f>
        <v>0</v>
      </c>
      <c r="I159">
        <f>'158'!D5</f>
        <v>903.56</v>
      </c>
      <c r="J159">
        <f>'158'!D6</f>
        <v>224.12</v>
      </c>
      <c r="K159">
        <f>'158'!D7</f>
        <v>401.32</v>
      </c>
      <c r="L159">
        <f>'158'!D9</f>
        <v>300</v>
      </c>
      <c r="M159">
        <f>'158'!D10</f>
        <v>769.71</v>
      </c>
      <c r="N159">
        <f>'158'!D11</f>
        <v>0</v>
      </c>
      <c r="O159">
        <f>'158'!D12</f>
        <v>0</v>
      </c>
      <c r="P159">
        <f>'158'!D13</f>
        <v>0</v>
      </c>
      <c r="Q159">
        <f>'158'!D14</f>
        <v>0</v>
      </c>
      <c r="R159">
        <f>'158'!D15</f>
        <v>0</v>
      </c>
      <c r="S159">
        <f>'158'!D16</f>
        <v>120</v>
      </c>
      <c r="T159">
        <f>'158'!D17</f>
        <v>0</v>
      </c>
      <c r="U159">
        <f>'158'!D18</f>
        <v>0</v>
      </c>
      <c r="V159">
        <f t="shared" si="4"/>
        <v>2718.71</v>
      </c>
      <c r="W159">
        <f t="shared" si="5"/>
        <v>2718.71</v>
      </c>
    </row>
    <row r="160" spans="1:23">
      <c r="A160" t="str">
        <f>'159'!A1</f>
        <v>单位名称：临汾市城市绿化二队</v>
      </c>
      <c r="B160">
        <f>'159'!B4</f>
        <v>148.91</v>
      </c>
      <c r="C160">
        <f>'159'!B6</f>
        <v>0</v>
      </c>
      <c r="D160">
        <f>'159'!B7</f>
        <v>0</v>
      </c>
      <c r="E160">
        <f>'159'!B8</f>
        <v>0</v>
      </c>
      <c r="F160">
        <f>'159'!B9</f>
        <v>0</v>
      </c>
      <c r="G160">
        <f>'159'!B10</f>
        <v>0</v>
      </c>
      <c r="H160">
        <f>'159'!B11</f>
        <v>0</v>
      </c>
      <c r="I160">
        <f>'159'!D5</f>
        <v>119.25</v>
      </c>
      <c r="J160">
        <f>'159'!D6</f>
        <v>9.99</v>
      </c>
      <c r="K160">
        <f>'159'!D7</f>
        <v>19.670000000000002</v>
      </c>
      <c r="L160">
        <f>'159'!D9</f>
        <v>0</v>
      </c>
      <c r="M160">
        <f>'159'!D10</f>
        <v>0</v>
      </c>
      <c r="N160">
        <f>'159'!D11</f>
        <v>0</v>
      </c>
      <c r="O160">
        <f>'159'!D12</f>
        <v>0</v>
      </c>
      <c r="P160">
        <f>'159'!D13</f>
        <v>0</v>
      </c>
      <c r="Q160">
        <f>'159'!D14</f>
        <v>0</v>
      </c>
      <c r="R160">
        <f>'159'!D15</f>
        <v>0</v>
      </c>
      <c r="S160">
        <f>'159'!D16</f>
        <v>0</v>
      </c>
      <c r="T160">
        <f>'159'!D17</f>
        <v>0</v>
      </c>
      <c r="U160">
        <f>'159'!D18</f>
        <v>0</v>
      </c>
      <c r="V160">
        <f t="shared" si="4"/>
        <v>148.91</v>
      </c>
      <c r="W160">
        <f t="shared" si="5"/>
        <v>148.91000000000003</v>
      </c>
    </row>
    <row r="161" spans="1:23">
      <c r="A161" t="str">
        <f>'160'!A1</f>
        <v>单位名称：临汾市城市绿化一队</v>
      </c>
      <c r="B161">
        <f>'160'!B4</f>
        <v>413.6</v>
      </c>
      <c r="C161">
        <f>'160'!B6</f>
        <v>0</v>
      </c>
      <c r="D161">
        <f>'160'!B7</f>
        <v>0</v>
      </c>
      <c r="E161">
        <f>'160'!B8</f>
        <v>0</v>
      </c>
      <c r="F161">
        <f>'160'!B9</f>
        <v>0</v>
      </c>
      <c r="G161">
        <f>'160'!B10</f>
        <v>0</v>
      </c>
      <c r="H161">
        <f>'160'!B11</f>
        <v>0</v>
      </c>
      <c r="I161">
        <f>'160'!D5</f>
        <v>252.85</v>
      </c>
      <c r="J161">
        <f>'160'!D6</f>
        <v>21.08</v>
      </c>
      <c r="K161">
        <f>'160'!D7</f>
        <v>139.66999999999999</v>
      </c>
      <c r="L161">
        <f>'160'!D9</f>
        <v>0</v>
      </c>
      <c r="M161">
        <f>'160'!D10</f>
        <v>0</v>
      </c>
      <c r="N161">
        <f>'160'!D11</f>
        <v>0</v>
      </c>
      <c r="O161">
        <f>'160'!D12</f>
        <v>0</v>
      </c>
      <c r="P161">
        <f>'160'!D13</f>
        <v>0</v>
      </c>
      <c r="Q161">
        <f>'160'!D14</f>
        <v>0</v>
      </c>
      <c r="R161">
        <f>'160'!D15</f>
        <v>0</v>
      </c>
      <c r="S161">
        <f>'160'!D16</f>
        <v>0</v>
      </c>
      <c r="T161">
        <f>'160'!D17</f>
        <v>0</v>
      </c>
      <c r="U161">
        <f>'160'!D18</f>
        <v>0</v>
      </c>
      <c r="V161">
        <f t="shared" si="4"/>
        <v>413.6</v>
      </c>
      <c r="W161">
        <f t="shared" si="5"/>
        <v>413.6</v>
      </c>
    </row>
    <row r="162" spans="1:23">
      <c r="A162" t="str">
        <f>'161'!A1</f>
        <v>单位名称：临汾市住房保障中心</v>
      </c>
      <c r="B162">
        <f>'161'!B4</f>
        <v>5</v>
      </c>
      <c r="C162">
        <f>'161'!B6</f>
        <v>0</v>
      </c>
      <c r="D162">
        <f>'161'!B7</f>
        <v>0</v>
      </c>
      <c r="E162">
        <f>'161'!B8</f>
        <v>0</v>
      </c>
      <c r="F162">
        <f>'161'!B9</f>
        <v>0</v>
      </c>
      <c r="G162">
        <f>'161'!B10</f>
        <v>0</v>
      </c>
      <c r="H162">
        <f>'161'!B11</f>
        <v>0</v>
      </c>
      <c r="I162">
        <f>'161'!D5</f>
        <v>0</v>
      </c>
      <c r="J162">
        <f>'161'!D6</f>
        <v>0</v>
      </c>
      <c r="K162">
        <f>'161'!D7</f>
        <v>0</v>
      </c>
      <c r="L162">
        <f>'161'!D9</f>
        <v>0</v>
      </c>
      <c r="M162">
        <f>'161'!D10</f>
        <v>5</v>
      </c>
      <c r="N162">
        <f>'161'!D11</f>
        <v>0</v>
      </c>
      <c r="O162">
        <f>'161'!D12</f>
        <v>0</v>
      </c>
      <c r="P162">
        <f>'161'!D13</f>
        <v>0</v>
      </c>
      <c r="Q162">
        <f>'161'!D14</f>
        <v>0</v>
      </c>
      <c r="R162">
        <f>'161'!D15</f>
        <v>0</v>
      </c>
      <c r="S162">
        <f>'161'!D16</f>
        <v>0</v>
      </c>
      <c r="T162">
        <f>'161'!D17</f>
        <v>0</v>
      </c>
      <c r="U162">
        <f>'161'!D18</f>
        <v>0</v>
      </c>
      <c r="V162">
        <f t="shared" si="4"/>
        <v>5</v>
      </c>
      <c r="W162">
        <f t="shared" si="5"/>
        <v>5</v>
      </c>
    </row>
    <row r="163" spans="1:23">
      <c r="A163" t="str">
        <f>'162'!A1</f>
        <v>单位名称：临汾市工程建设招标投标办公室</v>
      </c>
      <c r="B163">
        <f>'162'!B4</f>
        <v>62.86</v>
      </c>
      <c r="C163">
        <f>'162'!B6</f>
        <v>0</v>
      </c>
      <c r="D163">
        <f>'162'!B7</f>
        <v>0</v>
      </c>
      <c r="E163">
        <f>'162'!B8</f>
        <v>0</v>
      </c>
      <c r="F163">
        <f>'162'!B9</f>
        <v>0</v>
      </c>
      <c r="G163">
        <f>'162'!B10</f>
        <v>0</v>
      </c>
      <c r="H163">
        <f>'162'!B11</f>
        <v>0</v>
      </c>
      <c r="I163">
        <f>'162'!D5</f>
        <v>40.33</v>
      </c>
      <c r="J163">
        <f>'162'!D6</f>
        <v>3.25</v>
      </c>
      <c r="K163">
        <f>'162'!D7</f>
        <v>9.2799999999999994</v>
      </c>
      <c r="L163">
        <f>'162'!D9</f>
        <v>0</v>
      </c>
      <c r="M163">
        <f>'162'!D10</f>
        <v>10</v>
      </c>
      <c r="N163">
        <f>'162'!D11</f>
        <v>0</v>
      </c>
      <c r="O163">
        <f>'162'!D12</f>
        <v>0</v>
      </c>
      <c r="P163">
        <f>'162'!D13</f>
        <v>0</v>
      </c>
      <c r="Q163">
        <f>'162'!D14</f>
        <v>0</v>
      </c>
      <c r="R163">
        <f>'162'!D15</f>
        <v>0</v>
      </c>
      <c r="S163">
        <f>'162'!D16</f>
        <v>0</v>
      </c>
      <c r="T163">
        <f>'162'!D17</f>
        <v>0</v>
      </c>
      <c r="U163">
        <f>'162'!D18</f>
        <v>0</v>
      </c>
      <c r="V163">
        <f t="shared" si="4"/>
        <v>62.86</v>
      </c>
      <c r="W163">
        <f t="shared" si="5"/>
        <v>62.86</v>
      </c>
    </row>
    <row r="164" spans="1:23">
      <c r="A164" t="str">
        <f>'163'!A1</f>
        <v>单位名称：临汾市园林事业局</v>
      </c>
      <c r="B164">
        <f>'163'!B4</f>
        <v>180.54</v>
      </c>
      <c r="C164">
        <f>'163'!B6</f>
        <v>81.38</v>
      </c>
      <c r="D164">
        <f>'163'!B7</f>
        <v>0</v>
      </c>
      <c r="E164">
        <f>'163'!B8</f>
        <v>0</v>
      </c>
      <c r="F164">
        <f>'163'!B9</f>
        <v>18</v>
      </c>
      <c r="G164">
        <f>'163'!B10</f>
        <v>920.62</v>
      </c>
      <c r="H164">
        <f>'163'!B11</f>
        <v>0</v>
      </c>
      <c r="I164">
        <f>'163'!D5</f>
        <v>109.44</v>
      </c>
      <c r="J164">
        <f>'163'!D6</f>
        <v>10.64</v>
      </c>
      <c r="K164">
        <f>'163'!D7</f>
        <v>60.46</v>
      </c>
      <c r="L164">
        <f>'163'!D9</f>
        <v>0</v>
      </c>
      <c r="M164">
        <f>'163'!D10</f>
        <v>970</v>
      </c>
      <c r="N164">
        <f>'163'!D11</f>
        <v>0</v>
      </c>
      <c r="O164">
        <f>'163'!D12</f>
        <v>0</v>
      </c>
      <c r="P164">
        <f>'163'!D13</f>
        <v>0</v>
      </c>
      <c r="Q164">
        <f>'163'!D14</f>
        <v>0</v>
      </c>
      <c r="R164">
        <f>'163'!D15</f>
        <v>0</v>
      </c>
      <c r="S164">
        <f>'163'!D16</f>
        <v>50</v>
      </c>
      <c r="T164">
        <f>'163'!D17</f>
        <v>0</v>
      </c>
      <c r="U164">
        <f>'163'!D18</f>
        <v>0</v>
      </c>
      <c r="V164">
        <f t="shared" si="4"/>
        <v>1200.54</v>
      </c>
      <c r="W164">
        <f t="shared" si="5"/>
        <v>1200.54</v>
      </c>
    </row>
    <row r="165" spans="1:23">
      <c r="A165" t="str">
        <f>'164'!A1</f>
        <v>单位名称：临汾市市容监察支队</v>
      </c>
      <c r="B165">
        <f>'164'!B4</f>
        <v>982.27</v>
      </c>
      <c r="C165">
        <f>'164'!B6</f>
        <v>224.7</v>
      </c>
      <c r="D165">
        <f>'164'!B7</f>
        <v>0</v>
      </c>
      <c r="E165">
        <f>'164'!B8</f>
        <v>0</v>
      </c>
      <c r="F165">
        <f>'164'!B9</f>
        <v>0</v>
      </c>
      <c r="G165">
        <f>'164'!B10</f>
        <v>0</v>
      </c>
      <c r="H165">
        <f>'164'!B11</f>
        <v>0</v>
      </c>
      <c r="I165">
        <f>'164'!D5</f>
        <v>781.99</v>
      </c>
      <c r="J165">
        <f>'164'!D6</f>
        <v>30.87</v>
      </c>
      <c r="K165">
        <f>'164'!D7</f>
        <v>200.28</v>
      </c>
      <c r="L165">
        <f>'164'!D9</f>
        <v>0</v>
      </c>
      <c r="M165">
        <f>'164'!D10</f>
        <v>193.83</v>
      </c>
      <c r="N165">
        <f>'164'!D11</f>
        <v>0</v>
      </c>
      <c r="O165">
        <f>'164'!D12</f>
        <v>0</v>
      </c>
      <c r="P165">
        <f>'164'!D13</f>
        <v>0</v>
      </c>
      <c r="Q165">
        <f>'164'!D14</f>
        <v>0</v>
      </c>
      <c r="R165">
        <f>'164'!D15</f>
        <v>0</v>
      </c>
      <c r="S165">
        <f>'164'!D16</f>
        <v>0</v>
      </c>
      <c r="T165">
        <f>'164'!D17</f>
        <v>0</v>
      </c>
      <c r="U165">
        <f>'164'!D18</f>
        <v>0</v>
      </c>
      <c r="V165">
        <f t="shared" si="4"/>
        <v>1206.97</v>
      </c>
      <c r="W165">
        <f t="shared" si="5"/>
        <v>1206.97</v>
      </c>
    </row>
    <row r="166" spans="1:23">
      <c r="A166" t="str">
        <f>'165'!A1</f>
        <v>单位名称：临汾市散装水泥管理办公室</v>
      </c>
      <c r="B166">
        <f>'165'!B4</f>
        <v>0</v>
      </c>
      <c r="C166">
        <f>'165'!B6</f>
        <v>0</v>
      </c>
      <c r="D166">
        <f>'165'!B7</f>
        <v>0</v>
      </c>
      <c r="E166">
        <f>'165'!B8</f>
        <v>0</v>
      </c>
      <c r="F166">
        <f>'165'!B9</f>
        <v>0</v>
      </c>
      <c r="G166">
        <f>'165'!B10</f>
        <v>92</v>
      </c>
      <c r="H166">
        <f>'165'!B11</f>
        <v>0</v>
      </c>
      <c r="I166">
        <f>'165'!D5</f>
        <v>0</v>
      </c>
      <c r="J166">
        <f>'165'!D6</f>
        <v>0</v>
      </c>
      <c r="K166">
        <f>'165'!D7</f>
        <v>0</v>
      </c>
      <c r="L166">
        <f>'165'!D9</f>
        <v>0</v>
      </c>
      <c r="M166">
        <f>'165'!D10</f>
        <v>0</v>
      </c>
      <c r="N166">
        <f>'165'!D11</f>
        <v>0</v>
      </c>
      <c r="O166">
        <f>'165'!D12</f>
        <v>0</v>
      </c>
      <c r="P166">
        <f>'165'!D13</f>
        <v>0</v>
      </c>
      <c r="Q166">
        <f>'165'!D14</f>
        <v>0</v>
      </c>
      <c r="R166">
        <f>'165'!D15</f>
        <v>0</v>
      </c>
      <c r="S166">
        <f>'165'!D16</f>
        <v>92</v>
      </c>
      <c r="T166">
        <f>'165'!D17</f>
        <v>0</v>
      </c>
      <c r="U166">
        <f>'165'!D18</f>
        <v>0</v>
      </c>
      <c r="V166">
        <f t="shared" si="4"/>
        <v>92</v>
      </c>
      <c r="W166">
        <f t="shared" si="5"/>
        <v>92</v>
      </c>
    </row>
    <row r="167" spans="1:23">
      <c r="A167" t="str">
        <f>'166'!A1</f>
        <v>单位名称：临汾市墙体材料建筑节能与推广管理中心</v>
      </c>
      <c r="B167">
        <f>'166'!B4</f>
        <v>0</v>
      </c>
      <c r="C167">
        <f>'166'!B6</f>
        <v>0</v>
      </c>
      <c r="D167">
        <f>'166'!B7</f>
        <v>0</v>
      </c>
      <c r="E167">
        <f>'166'!B8</f>
        <v>0</v>
      </c>
      <c r="F167">
        <f>'166'!B9</f>
        <v>0</v>
      </c>
      <c r="G167">
        <f>'166'!B10</f>
        <v>116</v>
      </c>
      <c r="H167">
        <f>'166'!B11</f>
        <v>0</v>
      </c>
      <c r="I167">
        <f>'166'!D5</f>
        <v>0</v>
      </c>
      <c r="J167">
        <f>'166'!D6</f>
        <v>0</v>
      </c>
      <c r="K167">
        <f>'166'!D7</f>
        <v>0</v>
      </c>
      <c r="L167">
        <f>'166'!D9</f>
        <v>0</v>
      </c>
      <c r="M167">
        <f>'166'!D10</f>
        <v>116</v>
      </c>
      <c r="N167">
        <f>'166'!D11</f>
        <v>0</v>
      </c>
      <c r="O167">
        <f>'166'!D12</f>
        <v>0</v>
      </c>
      <c r="P167">
        <f>'166'!D13</f>
        <v>0</v>
      </c>
      <c r="Q167">
        <f>'166'!D14</f>
        <v>0</v>
      </c>
      <c r="R167">
        <f>'166'!D15</f>
        <v>0</v>
      </c>
      <c r="S167">
        <f>'166'!D16</f>
        <v>0</v>
      </c>
      <c r="T167">
        <f>'166'!D17</f>
        <v>0</v>
      </c>
      <c r="U167">
        <f>'166'!D18</f>
        <v>0</v>
      </c>
      <c r="V167">
        <f t="shared" si="4"/>
        <v>116</v>
      </c>
      <c r="W167">
        <f t="shared" si="5"/>
        <v>116</v>
      </c>
    </row>
    <row r="168" spans="1:23">
      <c r="A168" t="str">
        <f>'167'!A1</f>
        <v>单位名称：临汾市市政公用局</v>
      </c>
      <c r="B168">
        <f>'167'!B4</f>
        <v>181.61</v>
      </c>
      <c r="C168">
        <f>'167'!B6</f>
        <v>15.6</v>
      </c>
      <c r="D168">
        <f>'167'!B7</f>
        <v>0</v>
      </c>
      <c r="E168">
        <f>'167'!B8</f>
        <v>0</v>
      </c>
      <c r="F168">
        <f>'167'!B9</f>
        <v>4.5599999999999996</v>
      </c>
      <c r="G168">
        <f>'167'!B10</f>
        <v>193.84</v>
      </c>
      <c r="H168">
        <f>'167'!B11</f>
        <v>0</v>
      </c>
      <c r="I168">
        <f>'167'!D5</f>
        <v>116.39</v>
      </c>
      <c r="J168">
        <f>'167'!D6</f>
        <v>18.899999999999999</v>
      </c>
      <c r="K168">
        <f>'167'!D7</f>
        <v>46.32</v>
      </c>
      <c r="L168">
        <f>'167'!D9</f>
        <v>0</v>
      </c>
      <c r="M168">
        <f>'167'!D10</f>
        <v>20.16</v>
      </c>
      <c r="N168">
        <f>'167'!D11</f>
        <v>0</v>
      </c>
      <c r="O168">
        <f>'167'!D12</f>
        <v>0</v>
      </c>
      <c r="P168">
        <f>'167'!D13</f>
        <v>0</v>
      </c>
      <c r="Q168">
        <f>'167'!D14</f>
        <v>0</v>
      </c>
      <c r="R168">
        <f>'167'!D15</f>
        <v>0</v>
      </c>
      <c r="S168">
        <f>'167'!D16</f>
        <v>193.84</v>
      </c>
      <c r="T168">
        <f>'167'!D17</f>
        <v>0</v>
      </c>
      <c r="U168">
        <f>'167'!D18</f>
        <v>0</v>
      </c>
      <c r="V168">
        <f t="shared" si="4"/>
        <v>395.61</v>
      </c>
      <c r="W168">
        <f t="shared" si="5"/>
        <v>395.61</v>
      </c>
    </row>
    <row r="169" spans="1:23">
      <c r="A169" t="str">
        <f>'168'!A1</f>
        <v>单位名称：临汾市环境卫生管理局</v>
      </c>
      <c r="B169" s="162">
        <f>'168'!B4</f>
        <v>4390</v>
      </c>
      <c r="C169">
        <f>'168'!B6</f>
        <v>0</v>
      </c>
      <c r="D169">
        <f>'168'!B7</f>
        <v>0</v>
      </c>
      <c r="E169">
        <f>'168'!B8</f>
        <v>0</v>
      </c>
      <c r="F169">
        <f>'168'!B9</f>
        <v>0</v>
      </c>
      <c r="G169">
        <f>'168'!B10</f>
        <v>0</v>
      </c>
      <c r="H169">
        <f>'168'!B11</f>
        <v>0</v>
      </c>
      <c r="I169">
        <f>'168'!D5</f>
        <v>683.77</v>
      </c>
      <c r="J169">
        <f>'168'!D6</f>
        <v>0</v>
      </c>
      <c r="K169">
        <f>'168'!D7</f>
        <v>295.52</v>
      </c>
      <c r="L169" s="162">
        <f>'168'!D9</f>
        <v>1969.71</v>
      </c>
      <c r="M169" s="162">
        <f>'168'!D10</f>
        <v>1341</v>
      </c>
      <c r="N169">
        <f>'168'!D11</f>
        <v>0</v>
      </c>
      <c r="O169">
        <f>'168'!D12</f>
        <v>0</v>
      </c>
      <c r="P169">
        <f>'168'!D13</f>
        <v>0</v>
      </c>
      <c r="Q169">
        <f>'168'!D14</f>
        <v>0</v>
      </c>
      <c r="R169">
        <f>'168'!D15</f>
        <v>0</v>
      </c>
      <c r="S169">
        <f>'168'!D16</f>
        <v>0</v>
      </c>
      <c r="T169">
        <f>'168'!D17</f>
        <v>0</v>
      </c>
      <c r="U169">
        <f>'168'!D18</f>
        <v>100</v>
      </c>
      <c r="V169">
        <f t="shared" si="4"/>
        <v>4390</v>
      </c>
      <c r="W169">
        <f t="shared" si="5"/>
        <v>4390</v>
      </c>
    </row>
    <row r="170" spans="1:23">
      <c r="A170" t="str">
        <f>'169'!A1</f>
        <v>单位名称：临汾市房地产管理局(行政性收费)</v>
      </c>
      <c r="B170">
        <f>'169'!B4</f>
        <v>0</v>
      </c>
      <c r="C170">
        <f>'169'!B6</f>
        <v>135.72</v>
      </c>
      <c r="D170">
        <f>'169'!B7</f>
        <v>49.58</v>
      </c>
      <c r="E170">
        <f>'169'!B8</f>
        <v>0</v>
      </c>
      <c r="F170">
        <f>'169'!B9</f>
        <v>154.05000000000001</v>
      </c>
      <c r="G170">
        <f>'169'!B10</f>
        <v>80</v>
      </c>
      <c r="H170">
        <f>'169'!B11</f>
        <v>0</v>
      </c>
      <c r="I170">
        <f>'169'!D5</f>
        <v>139.91999999999999</v>
      </c>
      <c r="J170">
        <f>'169'!D6</f>
        <v>79.81</v>
      </c>
      <c r="K170">
        <f>'169'!D7</f>
        <v>119.62</v>
      </c>
      <c r="L170">
        <f>'169'!D9</f>
        <v>80</v>
      </c>
      <c r="M170">
        <f>'169'!D10</f>
        <v>0</v>
      </c>
      <c r="N170">
        <f>'169'!D11</f>
        <v>0</v>
      </c>
      <c r="O170">
        <f>'169'!D12</f>
        <v>0</v>
      </c>
      <c r="P170">
        <f>'169'!D13</f>
        <v>0</v>
      </c>
      <c r="Q170">
        <f>'169'!D14</f>
        <v>0</v>
      </c>
      <c r="R170">
        <f>'169'!D15</f>
        <v>0</v>
      </c>
      <c r="S170">
        <f>'169'!D16</f>
        <v>0</v>
      </c>
      <c r="T170">
        <f>'169'!D17</f>
        <v>0</v>
      </c>
      <c r="U170">
        <f>'169'!D18</f>
        <v>0</v>
      </c>
      <c r="V170">
        <f t="shared" si="4"/>
        <v>419.35</v>
      </c>
      <c r="W170">
        <f t="shared" si="5"/>
        <v>419.35</v>
      </c>
    </row>
    <row r="171" spans="1:23">
      <c r="A171" t="str">
        <f>'170'!A1</f>
        <v>单位名称：临汾市城建档案馆</v>
      </c>
      <c r="B171">
        <f>'170'!B4</f>
        <v>82.09</v>
      </c>
      <c r="C171">
        <f>'170'!B6</f>
        <v>70</v>
      </c>
      <c r="D171">
        <f>'170'!B7</f>
        <v>0</v>
      </c>
      <c r="E171">
        <f>'170'!B8</f>
        <v>0</v>
      </c>
      <c r="F171">
        <f>'170'!B9</f>
        <v>0</v>
      </c>
      <c r="G171">
        <f>'170'!B10</f>
        <v>0</v>
      </c>
      <c r="H171">
        <f>'170'!B11</f>
        <v>0</v>
      </c>
      <c r="I171">
        <f>'170'!D5</f>
        <v>58.91</v>
      </c>
      <c r="J171">
        <f>'170'!D6</f>
        <v>3.86</v>
      </c>
      <c r="K171">
        <f>'170'!D7</f>
        <v>23.18</v>
      </c>
      <c r="L171">
        <f>'170'!D9</f>
        <v>0</v>
      </c>
      <c r="M171">
        <f>'170'!D10</f>
        <v>7.72</v>
      </c>
      <c r="N171">
        <f>'170'!D11</f>
        <v>0</v>
      </c>
      <c r="O171">
        <f>'170'!D12</f>
        <v>0</v>
      </c>
      <c r="P171">
        <f>'170'!D13</f>
        <v>0</v>
      </c>
      <c r="Q171">
        <f>'170'!D14</f>
        <v>0</v>
      </c>
      <c r="R171">
        <f>'170'!D15</f>
        <v>0</v>
      </c>
      <c r="S171">
        <f>'170'!D16</f>
        <v>58.42</v>
      </c>
      <c r="T171">
        <f>'170'!D17</f>
        <v>0</v>
      </c>
      <c r="U171">
        <f>'170'!D18</f>
        <v>0</v>
      </c>
      <c r="V171">
        <f t="shared" si="4"/>
        <v>152.09</v>
      </c>
      <c r="W171">
        <f t="shared" si="5"/>
        <v>152.08999999999997</v>
      </c>
    </row>
    <row r="172" spans="1:23">
      <c r="A172" t="str">
        <f>'171'!A1</f>
        <v>单位名称：临汾市城建执法监察支队</v>
      </c>
      <c r="B172">
        <f>'171'!B4</f>
        <v>0</v>
      </c>
      <c r="C172">
        <f>'171'!B6</f>
        <v>0</v>
      </c>
      <c r="D172">
        <f>'171'!B7</f>
        <v>200</v>
      </c>
      <c r="E172">
        <f>'171'!B8</f>
        <v>0</v>
      </c>
      <c r="F172">
        <f>'171'!B9</f>
        <v>0</v>
      </c>
      <c r="G172">
        <f>'171'!B10</f>
        <v>0</v>
      </c>
      <c r="H172">
        <f>'171'!B11</f>
        <v>0</v>
      </c>
      <c r="I172">
        <f>'171'!D5</f>
        <v>121.13</v>
      </c>
      <c r="J172">
        <f>'171'!D6</f>
        <v>25.13</v>
      </c>
      <c r="K172">
        <f>'171'!D7</f>
        <v>17.739999999999998</v>
      </c>
      <c r="L172">
        <f>'171'!D9</f>
        <v>0</v>
      </c>
      <c r="M172">
        <f>'171'!D10</f>
        <v>0</v>
      </c>
      <c r="N172">
        <f>'171'!D11</f>
        <v>0</v>
      </c>
      <c r="O172">
        <f>'171'!D12</f>
        <v>0</v>
      </c>
      <c r="P172">
        <f>'171'!D13</f>
        <v>0</v>
      </c>
      <c r="Q172">
        <f>'171'!D14</f>
        <v>0</v>
      </c>
      <c r="R172">
        <f>'171'!D15</f>
        <v>0</v>
      </c>
      <c r="S172">
        <f>'171'!D16</f>
        <v>19</v>
      </c>
      <c r="T172">
        <f>'171'!D17</f>
        <v>0</v>
      </c>
      <c r="U172">
        <f>'171'!D18</f>
        <v>17</v>
      </c>
      <c r="V172">
        <f t="shared" si="4"/>
        <v>200</v>
      </c>
      <c r="W172">
        <f t="shared" si="5"/>
        <v>200</v>
      </c>
    </row>
    <row r="173" spans="1:23">
      <c r="A173" t="str">
        <f>'172'!A1</f>
        <v>单位名称：临汾市人民政府机关事务管理局</v>
      </c>
      <c r="B173" s="162">
        <f>'172'!B4</f>
        <v>1115.44</v>
      </c>
      <c r="C173">
        <f>'172'!B6</f>
        <v>0</v>
      </c>
      <c r="D173">
        <f>'172'!B7</f>
        <v>0</v>
      </c>
      <c r="E173">
        <f>'172'!B8</f>
        <v>0</v>
      </c>
      <c r="F173">
        <f>'172'!B9</f>
        <v>0</v>
      </c>
      <c r="G173">
        <f>'172'!B10</f>
        <v>0</v>
      </c>
      <c r="H173">
        <f>'172'!B11</f>
        <v>0</v>
      </c>
      <c r="I173">
        <f>'172'!D5</f>
        <v>384.87</v>
      </c>
      <c r="J173">
        <f>'172'!D6</f>
        <v>94.44</v>
      </c>
      <c r="K173">
        <f>'172'!D7</f>
        <v>231.63</v>
      </c>
      <c r="L173">
        <f>'172'!D9</f>
        <v>0</v>
      </c>
      <c r="M173">
        <f>'172'!D10</f>
        <v>404.5</v>
      </c>
      <c r="N173">
        <f>'172'!D11</f>
        <v>0</v>
      </c>
      <c r="O173">
        <f>'172'!D12</f>
        <v>0</v>
      </c>
      <c r="P173">
        <f>'172'!D13</f>
        <v>0</v>
      </c>
      <c r="Q173">
        <f>'172'!D14</f>
        <v>0</v>
      </c>
      <c r="R173">
        <f>'172'!D15</f>
        <v>0</v>
      </c>
      <c r="S173">
        <f>'172'!D16</f>
        <v>0</v>
      </c>
      <c r="T173">
        <f>'172'!D17</f>
        <v>0</v>
      </c>
      <c r="U173">
        <f>'172'!D18</f>
        <v>0</v>
      </c>
      <c r="V173">
        <f t="shared" si="4"/>
        <v>1115.44</v>
      </c>
      <c r="W173">
        <f t="shared" si="5"/>
        <v>1115.44</v>
      </c>
    </row>
    <row r="174" spans="1:23">
      <c r="A174" t="str">
        <f>'173'!A1</f>
        <v>单位名称：临汾市新型农村合作医疗管理中心</v>
      </c>
      <c r="B174" s="162">
        <f>'173'!B4</f>
        <v>7185.24</v>
      </c>
      <c r="C174">
        <f>'173'!B6</f>
        <v>0</v>
      </c>
      <c r="D174">
        <f>'173'!B7</f>
        <v>0</v>
      </c>
      <c r="E174">
        <f>'173'!B8</f>
        <v>0</v>
      </c>
      <c r="F174">
        <f>'173'!B9</f>
        <v>0</v>
      </c>
      <c r="G174">
        <f>'173'!B10</f>
        <v>0</v>
      </c>
      <c r="H174">
        <f>'173'!B11</f>
        <v>0</v>
      </c>
      <c r="I174">
        <f>'173'!D5</f>
        <v>32.07</v>
      </c>
      <c r="J174">
        <f>'173'!D6</f>
        <v>2.82</v>
      </c>
      <c r="K174">
        <f>'173'!D7</f>
        <v>3.35</v>
      </c>
      <c r="L174">
        <f>'173'!D9</f>
        <v>0</v>
      </c>
      <c r="M174">
        <f>'173'!D10</f>
        <v>0</v>
      </c>
      <c r="N174">
        <f>'173'!D11</f>
        <v>0</v>
      </c>
      <c r="O174">
        <f>'173'!D12</f>
        <v>0</v>
      </c>
      <c r="P174">
        <f>'173'!D13</f>
        <v>0</v>
      </c>
      <c r="Q174">
        <f>'173'!D14</f>
        <v>0</v>
      </c>
      <c r="R174">
        <f>'173'!D15</f>
        <v>0</v>
      </c>
      <c r="S174">
        <f>'173'!D16</f>
        <v>0</v>
      </c>
      <c r="T174">
        <f>'173'!D17</f>
        <v>0</v>
      </c>
      <c r="U174" s="162">
        <f>'173'!D18</f>
        <v>7147</v>
      </c>
      <c r="V174">
        <f t="shared" si="4"/>
        <v>7185.24</v>
      </c>
      <c r="W174">
        <f t="shared" si="5"/>
        <v>7185.24</v>
      </c>
    </row>
    <row r="175" spans="1:23">
      <c r="A175" t="str">
        <f>'174'!A1</f>
        <v>单位名称：临汾市卫生局卫生监督所</v>
      </c>
      <c r="B175">
        <f>'174'!B4</f>
        <v>321.10000000000002</v>
      </c>
      <c r="C175">
        <f>'174'!B6</f>
        <v>15</v>
      </c>
      <c r="D175">
        <f>'174'!B7</f>
        <v>20</v>
      </c>
      <c r="E175">
        <f>'174'!B8</f>
        <v>0</v>
      </c>
      <c r="F175">
        <f>'174'!B9</f>
        <v>8</v>
      </c>
      <c r="G175">
        <f>'174'!B10</f>
        <v>0</v>
      </c>
      <c r="H175">
        <f>'174'!B11</f>
        <v>0</v>
      </c>
      <c r="I175">
        <f>'174'!D5</f>
        <v>211.9</v>
      </c>
      <c r="J175">
        <f>'174'!D6</f>
        <v>17.510000000000002</v>
      </c>
      <c r="K175">
        <f>'174'!D7</f>
        <v>61.69</v>
      </c>
      <c r="L175">
        <f>'174'!D9</f>
        <v>0</v>
      </c>
      <c r="M175">
        <f>'174'!D10</f>
        <v>0</v>
      </c>
      <c r="N175">
        <f>'174'!D11</f>
        <v>73</v>
      </c>
      <c r="O175">
        <f>'174'!D12</f>
        <v>0</v>
      </c>
      <c r="P175">
        <f>'174'!D13</f>
        <v>0</v>
      </c>
      <c r="Q175">
        <f>'174'!D14</f>
        <v>0</v>
      </c>
      <c r="R175">
        <f>'174'!D15</f>
        <v>0</v>
      </c>
      <c r="S175">
        <f>'174'!D16</f>
        <v>0</v>
      </c>
      <c r="T175">
        <f>'174'!D17</f>
        <v>0</v>
      </c>
      <c r="U175">
        <f>'174'!D18</f>
        <v>0</v>
      </c>
      <c r="V175">
        <f t="shared" si="4"/>
        <v>364.1</v>
      </c>
      <c r="W175">
        <f t="shared" si="5"/>
        <v>364.1</v>
      </c>
    </row>
    <row r="176" spans="1:23">
      <c r="A176" t="str">
        <f>'175'!A1</f>
        <v>单位名称：临汾市健康教育办公室</v>
      </c>
      <c r="B176">
        <f>'175'!B4</f>
        <v>23.48</v>
      </c>
      <c r="C176">
        <f>'175'!B6</f>
        <v>0</v>
      </c>
      <c r="D176">
        <f>'175'!B7</f>
        <v>0</v>
      </c>
      <c r="E176">
        <f>'175'!B8</f>
        <v>0</v>
      </c>
      <c r="F176">
        <f>'175'!B9</f>
        <v>0</v>
      </c>
      <c r="G176">
        <f>'175'!B10</f>
        <v>0</v>
      </c>
      <c r="H176">
        <f>'175'!B11</f>
        <v>0</v>
      </c>
      <c r="I176">
        <f>'175'!D5</f>
        <v>15.71</v>
      </c>
      <c r="J176">
        <f>'175'!D6</f>
        <v>1.1299999999999999</v>
      </c>
      <c r="K176">
        <f>'175'!D7</f>
        <v>1.64</v>
      </c>
      <c r="L176">
        <f>'175'!D9</f>
        <v>0</v>
      </c>
      <c r="M176">
        <f>'175'!D10</f>
        <v>5</v>
      </c>
      <c r="N176">
        <f>'175'!D11</f>
        <v>0</v>
      </c>
      <c r="O176">
        <f>'175'!D12</f>
        <v>0</v>
      </c>
      <c r="P176">
        <f>'175'!D13</f>
        <v>0</v>
      </c>
      <c r="Q176">
        <f>'175'!D14</f>
        <v>0</v>
      </c>
      <c r="R176">
        <f>'175'!D15</f>
        <v>0</v>
      </c>
      <c r="S176">
        <f>'175'!D16</f>
        <v>0</v>
      </c>
      <c r="T176">
        <f>'175'!D17</f>
        <v>0</v>
      </c>
      <c r="U176">
        <f>'175'!D18</f>
        <v>0</v>
      </c>
      <c r="V176">
        <f t="shared" si="4"/>
        <v>23.48</v>
      </c>
      <c r="W176">
        <f t="shared" si="5"/>
        <v>23.48</v>
      </c>
    </row>
    <row r="177" spans="1:23">
      <c r="A177" t="str">
        <f>'176'!A1</f>
        <v>单位名称：临汾市疾病预防控制中心</v>
      </c>
      <c r="B177">
        <f>'176'!B4</f>
        <v>694.1</v>
      </c>
      <c r="C177">
        <f>'176'!B6</f>
        <v>70</v>
      </c>
      <c r="D177">
        <f>'176'!B7</f>
        <v>0</v>
      </c>
      <c r="E177">
        <f>'176'!B8</f>
        <v>0</v>
      </c>
      <c r="F177">
        <f>'176'!B9</f>
        <v>0</v>
      </c>
      <c r="G177">
        <f>'176'!B10</f>
        <v>0</v>
      </c>
      <c r="H177">
        <f>'176'!B11</f>
        <v>0</v>
      </c>
      <c r="I177">
        <f>'176'!D5</f>
        <v>359.77</v>
      </c>
      <c r="J177">
        <f>'176'!D6</f>
        <v>28</v>
      </c>
      <c r="K177">
        <f>'176'!D7</f>
        <v>200.33</v>
      </c>
      <c r="L177">
        <f>'176'!D9</f>
        <v>0</v>
      </c>
      <c r="M177">
        <f>'176'!D10</f>
        <v>171</v>
      </c>
      <c r="N177">
        <f>'176'!D11</f>
        <v>0</v>
      </c>
      <c r="O177">
        <f>'176'!D12</f>
        <v>0</v>
      </c>
      <c r="P177">
        <f>'176'!D13</f>
        <v>0</v>
      </c>
      <c r="Q177">
        <f>'176'!D14</f>
        <v>0</v>
      </c>
      <c r="R177">
        <f>'176'!D15</f>
        <v>0</v>
      </c>
      <c r="S177">
        <f>'176'!D16</f>
        <v>5</v>
      </c>
      <c r="T177">
        <f>'176'!D17</f>
        <v>0</v>
      </c>
      <c r="U177">
        <f>'176'!D18</f>
        <v>0</v>
      </c>
      <c r="V177">
        <f t="shared" si="4"/>
        <v>764.1</v>
      </c>
      <c r="W177">
        <f t="shared" si="5"/>
        <v>764.1</v>
      </c>
    </row>
    <row r="178" spans="1:23">
      <c r="A178" t="str">
        <f>'177'!A1</f>
        <v>单位名称：临汾市骨科医院</v>
      </c>
      <c r="B178">
        <f>'177'!B4</f>
        <v>112.9</v>
      </c>
      <c r="C178">
        <f>'177'!B6</f>
        <v>0</v>
      </c>
      <c r="D178">
        <f>'177'!B7</f>
        <v>0</v>
      </c>
      <c r="E178">
        <f>'177'!B8</f>
        <v>0</v>
      </c>
      <c r="F178">
        <f>'177'!B9</f>
        <v>0</v>
      </c>
      <c r="G178">
        <f>'177'!B10</f>
        <v>0</v>
      </c>
      <c r="H178">
        <f>'177'!B11</f>
        <v>0</v>
      </c>
      <c r="I178">
        <f>'177'!D5</f>
        <v>80</v>
      </c>
      <c r="J178">
        <f>'177'!D6</f>
        <v>0</v>
      </c>
      <c r="K178">
        <f>'177'!D7</f>
        <v>0</v>
      </c>
      <c r="L178">
        <f>'177'!D9</f>
        <v>32.9</v>
      </c>
      <c r="M178">
        <f>'177'!D10</f>
        <v>0</v>
      </c>
      <c r="N178">
        <f>'177'!D11</f>
        <v>0</v>
      </c>
      <c r="O178">
        <f>'177'!D12</f>
        <v>0</v>
      </c>
      <c r="P178">
        <f>'177'!D13</f>
        <v>0</v>
      </c>
      <c r="Q178">
        <f>'177'!D14</f>
        <v>0</v>
      </c>
      <c r="R178">
        <f>'177'!D15</f>
        <v>0</v>
      </c>
      <c r="S178">
        <f>'177'!D16</f>
        <v>0</v>
      </c>
      <c r="T178">
        <f>'177'!D17</f>
        <v>0</v>
      </c>
      <c r="U178">
        <f>'177'!D18</f>
        <v>0</v>
      </c>
      <c r="V178">
        <f t="shared" si="4"/>
        <v>112.9</v>
      </c>
      <c r="W178">
        <f t="shared" si="5"/>
        <v>112.9</v>
      </c>
    </row>
    <row r="179" spans="1:23">
      <c r="A179" t="str">
        <f>'178'!A1</f>
        <v>单位名称：临汾市妇幼保健院</v>
      </c>
      <c r="B179">
        <f>'178'!B4</f>
        <v>958.46</v>
      </c>
      <c r="C179">
        <f>'178'!B6</f>
        <v>0</v>
      </c>
      <c r="D179">
        <f>'178'!B7</f>
        <v>0</v>
      </c>
      <c r="E179">
        <f>'178'!B8</f>
        <v>0</v>
      </c>
      <c r="F179">
        <f>'178'!B9</f>
        <v>0</v>
      </c>
      <c r="G179">
        <f>'178'!B10</f>
        <v>0</v>
      </c>
      <c r="H179">
        <f>'178'!B11</f>
        <v>0</v>
      </c>
      <c r="I179">
        <f>'178'!D5</f>
        <v>411.8</v>
      </c>
      <c r="J179">
        <f>'178'!D6</f>
        <v>37.08</v>
      </c>
      <c r="K179">
        <f>'178'!D7</f>
        <v>159.58000000000001</v>
      </c>
      <c r="L179">
        <f>'178'!D9</f>
        <v>240</v>
      </c>
      <c r="M179">
        <f>'178'!D10</f>
        <v>0</v>
      </c>
      <c r="N179">
        <f>'178'!D11</f>
        <v>0</v>
      </c>
      <c r="O179">
        <f>'178'!D12</f>
        <v>110</v>
      </c>
      <c r="P179">
        <f>'178'!D13</f>
        <v>0</v>
      </c>
      <c r="Q179">
        <f>'178'!D14</f>
        <v>0</v>
      </c>
      <c r="R179">
        <f>'178'!D15</f>
        <v>0</v>
      </c>
      <c r="S179">
        <f>'178'!D16</f>
        <v>0</v>
      </c>
      <c r="T179">
        <f>'178'!D17</f>
        <v>0</v>
      </c>
      <c r="U179">
        <f>'178'!D18</f>
        <v>0</v>
      </c>
      <c r="V179">
        <f t="shared" si="4"/>
        <v>958.46</v>
      </c>
      <c r="W179">
        <f t="shared" si="5"/>
        <v>958.46</v>
      </c>
    </row>
    <row r="180" spans="1:23">
      <c r="A180" t="str">
        <f>'179'!A1</f>
        <v>单位名称：临汾市地方病防治领导小组办公室</v>
      </c>
      <c r="B180">
        <f>'179'!B4</f>
        <v>61.19</v>
      </c>
      <c r="C180">
        <f>'179'!B6</f>
        <v>0</v>
      </c>
      <c r="D180">
        <f>'179'!B7</f>
        <v>0</v>
      </c>
      <c r="E180">
        <f>'179'!B8</f>
        <v>0</v>
      </c>
      <c r="F180">
        <f>'179'!B9</f>
        <v>0</v>
      </c>
      <c r="G180">
        <f>'179'!B10</f>
        <v>0</v>
      </c>
      <c r="H180">
        <f>'179'!B11</f>
        <v>0</v>
      </c>
      <c r="I180">
        <f>'179'!D5</f>
        <v>19.690000000000001</v>
      </c>
      <c r="J180">
        <f>'179'!D6</f>
        <v>2.59</v>
      </c>
      <c r="K180">
        <f>'179'!D7</f>
        <v>16.91</v>
      </c>
      <c r="L180">
        <f>'179'!D9</f>
        <v>0</v>
      </c>
      <c r="M180">
        <f>'179'!D10</f>
        <v>12</v>
      </c>
      <c r="N180">
        <f>'179'!D11</f>
        <v>0</v>
      </c>
      <c r="O180">
        <f>'179'!D12</f>
        <v>0</v>
      </c>
      <c r="P180">
        <f>'179'!D13</f>
        <v>0</v>
      </c>
      <c r="Q180">
        <f>'179'!D14</f>
        <v>0</v>
      </c>
      <c r="R180">
        <f>'179'!D15</f>
        <v>0</v>
      </c>
      <c r="S180">
        <f>'179'!D16</f>
        <v>0</v>
      </c>
      <c r="T180">
        <f>'179'!D17</f>
        <v>0</v>
      </c>
      <c r="U180">
        <f>'179'!D18</f>
        <v>10</v>
      </c>
      <c r="V180">
        <f t="shared" si="4"/>
        <v>61.19</v>
      </c>
      <c r="W180">
        <f t="shared" si="5"/>
        <v>61.19</v>
      </c>
    </row>
    <row r="181" spans="1:23">
      <c r="A181" t="str">
        <f>'180'!A1</f>
        <v>单位名称：临汾市爱国卫生运动委员会办公室</v>
      </c>
      <c r="B181">
        <f>'180'!B4</f>
        <v>40.49</v>
      </c>
      <c r="C181">
        <f>'180'!B6</f>
        <v>0</v>
      </c>
      <c r="D181">
        <f>'180'!B7</f>
        <v>0</v>
      </c>
      <c r="E181">
        <f>'180'!B8</f>
        <v>0</v>
      </c>
      <c r="F181">
        <f>'180'!B9</f>
        <v>0</v>
      </c>
      <c r="G181">
        <f>'180'!B10</f>
        <v>0</v>
      </c>
      <c r="H181">
        <f>'180'!B11</f>
        <v>0</v>
      </c>
      <c r="I181">
        <f>'180'!D5</f>
        <v>25.16</v>
      </c>
      <c r="J181">
        <f>'180'!D6</f>
        <v>2.7</v>
      </c>
      <c r="K181">
        <f>'180'!D7</f>
        <v>2.63</v>
      </c>
      <c r="L181">
        <f>'180'!D9</f>
        <v>0</v>
      </c>
      <c r="M181">
        <f>'180'!D10</f>
        <v>10</v>
      </c>
      <c r="N181">
        <f>'180'!D11</f>
        <v>0</v>
      </c>
      <c r="O181">
        <f>'180'!D12</f>
        <v>0</v>
      </c>
      <c r="P181">
        <f>'180'!D13</f>
        <v>0</v>
      </c>
      <c r="Q181">
        <f>'180'!D14</f>
        <v>0</v>
      </c>
      <c r="R181">
        <f>'180'!D15</f>
        <v>0</v>
      </c>
      <c r="S181">
        <f>'180'!D16</f>
        <v>0</v>
      </c>
      <c r="T181">
        <f>'180'!D17</f>
        <v>0</v>
      </c>
      <c r="U181">
        <f>'180'!D18</f>
        <v>0</v>
      </c>
      <c r="V181">
        <f t="shared" si="4"/>
        <v>40.49</v>
      </c>
      <c r="W181">
        <f t="shared" si="5"/>
        <v>40.489999999999995</v>
      </c>
    </row>
    <row r="182" spans="1:23">
      <c r="A182" t="str">
        <f>'181'!A1</f>
        <v>单位名称：临汾红丝带学校</v>
      </c>
      <c r="B182">
        <f>'181'!B4</f>
        <v>53.25</v>
      </c>
      <c r="C182">
        <f>'181'!B6</f>
        <v>0</v>
      </c>
      <c r="D182">
        <f>'181'!B7</f>
        <v>0</v>
      </c>
      <c r="E182">
        <f>'181'!B8</f>
        <v>0</v>
      </c>
      <c r="F182">
        <f>'181'!B9</f>
        <v>0</v>
      </c>
      <c r="G182">
        <f>'181'!B10</f>
        <v>0</v>
      </c>
      <c r="H182">
        <f>'181'!B11</f>
        <v>0</v>
      </c>
      <c r="I182">
        <f>'181'!D5</f>
        <v>35.700000000000003</v>
      </c>
      <c r="J182">
        <f>'181'!D6</f>
        <v>2.5499999999999998</v>
      </c>
      <c r="K182">
        <f>'181'!D7</f>
        <v>0</v>
      </c>
      <c r="L182">
        <f>'181'!D9</f>
        <v>0</v>
      </c>
      <c r="M182">
        <f>'181'!D10</f>
        <v>5</v>
      </c>
      <c r="N182">
        <f>'181'!D11</f>
        <v>0</v>
      </c>
      <c r="O182">
        <f>'181'!D12</f>
        <v>0</v>
      </c>
      <c r="P182">
        <f>'181'!D13</f>
        <v>0</v>
      </c>
      <c r="Q182">
        <f>'181'!D14</f>
        <v>0</v>
      </c>
      <c r="R182">
        <f>'181'!D15</f>
        <v>0</v>
      </c>
      <c r="S182">
        <f>'181'!D16</f>
        <v>0</v>
      </c>
      <c r="T182">
        <f>'181'!D17</f>
        <v>0</v>
      </c>
      <c r="U182">
        <f>'181'!D18</f>
        <v>10</v>
      </c>
      <c r="V182">
        <f t="shared" si="4"/>
        <v>53.25</v>
      </c>
      <c r="W182">
        <f t="shared" si="5"/>
        <v>53.25</v>
      </c>
    </row>
    <row r="183" spans="1:23">
      <c r="A183" t="str">
        <f>'182'!A1</f>
        <v>单位名称：临汾市教育局</v>
      </c>
      <c r="B183">
        <f>'182'!B4</f>
        <v>5721.57</v>
      </c>
      <c r="C183">
        <f>'182'!B6</f>
        <v>470.8</v>
      </c>
      <c r="D183">
        <f>'182'!B7</f>
        <v>0</v>
      </c>
      <c r="E183">
        <f>'182'!B8</f>
        <v>0</v>
      </c>
      <c r="F183">
        <f>'182'!B9</f>
        <v>0</v>
      </c>
      <c r="G183">
        <f>'182'!B10</f>
        <v>4983</v>
      </c>
      <c r="H183">
        <f>'182'!B11</f>
        <v>114</v>
      </c>
      <c r="I183">
        <f>'182'!D5</f>
        <v>656.28</v>
      </c>
      <c r="J183">
        <f>'182'!D6</f>
        <v>35.71</v>
      </c>
      <c r="K183">
        <f>'182'!D7</f>
        <v>269.58</v>
      </c>
      <c r="L183">
        <f>'182'!D9</f>
        <v>0</v>
      </c>
      <c r="M183">
        <f>'182'!D10</f>
        <v>10327.799999999999</v>
      </c>
      <c r="N183">
        <f>'182'!D11</f>
        <v>0</v>
      </c>
      <c r="O183">
        <f>'182'!D12</f>
        <v>0</v>
      </c>
      <c r="P183">
        <f>'182'!D13</f>
        <v>0</v>
      </c>
      <c r="Q183">
        <f>'182'!D14</f>
        <v>0</v>
      </c>
      <c r="R183">
        <f>'182'!D15</f>
        <v>0</v>
      </c>
      <c r="S183">
        <f>'182'!D16</f>
        <v>0</v>
      </c>
      <c r="T183">
        <f>'182'!D17</f>
        <v>0</v>
      </c>
      <c r="U183">
        <f>'182'!D18</f>
        <v>0</v>
      </c>
      <c r="V183">
        <f t="shared" si="4"/>
        <v>11289.369999999999</v>
      </c>
      <c r="W183">
        <f t="shared" si="5"/>
        <v>11289.369999999999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D19"/>
  <sheetViews>
    <sheetView workbookViewId="0"/>
  </sheetViews>
  <sheetFormatPr defaultRowHeight="14.4"/>
  <sheetData>
    <row r="1" spans="1:4" ht="15" thickBot="1">
      <c r="A1" s="1" t="s">
        <v>52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55.54</v>
      </c>
      <c r="C4" s="12" t="s">
        <v>3</v>
      </c>
      <c r="D4" s="11">
        <v>55.54</v>
      </c>
    </row>
    <row r="5" spans="1:4" ht="15" thickBot="1">
      <c r="A5" s="10" t="s">
        <v>4</v>
      </c>
      <c r="B5" s="15">
        <v>200</v>
      </c>
      <c r="C5" s="12" t="s">
        <v>13</v>
      </c>
      <c r="D5" s="14">
        <v>50.29</v>
      </c>
    </row>
    <row r="6" spans="1:4" ht="15" thickBot="1">
      <c r="A6" s="10" t="s">
        <v>14</v>
      </c>
      <c r="B6" s="15">
        <v>200</v>
      </c>
      <c r="C6" s="12" t="s">
        <v>15</v>
      </c>
      <c r="D6" s="16"/>
    </row>
    <row r="7" spans="1:4" ht="15" thickBot="1">
      <c r="A7" s="10" t="s">
        <v>16</v>
      </c>
      <c r="B7" s="15"/>
      <c r="C7" s="12" t="s">
        <v>17</v>
      </c>
      <c r="D7" s="16">
        <v>5.25</v>
      </c>
    </row>
    <row r="8" spans="1:4" ht="15" thickBot="1">
      <c r="A8" s="1" t="s">
        <v>18</v>
      </c>
      <c r="B8" s="15"/>
      <c r="C8" s="12" t="s">
        <v>5</v>
      </c>
      <c r="D8" s="16">
        <v>200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/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>
        <v>200</v>
      </c>
    </row>
    <row r="19" spans="1:4" ht="15" thickBot="1">
      <c r="A19" s="22" t="s">
        <v>28</v>
      </c>
      <c r="B19" s="15">
        <v>255.54</v>
      </c>
      <c r="C19" s="23" t="s">
        <v>8</v>
      </c>
      <c r="D19" s="15">
        <v>255.54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19"/>
  <sheetViews>
    <sheetView workbookViewId="0"/>
  </sheetViews>
  <sheetFormatPr defaultRowHeight="14.4"/>
  <cols>
    <col min="1" max="1" width="24.6640625" customWidth="1"/>
    <col min="2" max="2" width="24.21875" customWidth="1"/>
  </cols>
  <sheetData>
    <row r="1" spans="1:4" ht="16.2" thickBot="1">
      <c r="A1" s="24" t="s">
        <v>35</v>
      </c>
      <c r="B1" s="25"/>
      <c r="C1" s="25"/>
      <c r="D1" s="26" t="s">
        <v>0</v>
      </c>
    </row>
    <row r="2" spans="1:4" ht="16.2" thickBot="1">
      <c r="A2" s="27" t="s">
        <v>29</v>
      </c>
      <c r="B2" s="28"/>
      <c r="C2" s="29" t="s">
        <v>30</v>
      </c>
      <c r="D2" s="28"/>
    </row>
    <row r="3" spans="1:4" ht="16.2" thickBot="1">
      <c r="A3" s="30" t="s">
        <v>31</v>
      </c>
      <c r="B3" s="31" t="s">
        <v>1</v>
      </c>
      <c r="C3" s="32" t="s">
        <v>32</v>
      </c>
      <c r="D3" s="31" t="s">
        <v>1</v>
      </c>
    </row>
    <row r="4" spans="1:4" ht="16.2" thickBot="1">
      <c r="A4" s="33" t="s">
        <v>2</v>
      </c>
      <c r="B4" s="34">
        <v>397.97</v>
      </c>
      <c r="C4" s="35" t="s">
        <v>3</v>
      </c>
      <c r="D4" s="36">
        <v>283.97000000000003</v>
      </c>
    </row>
    <row r="5" spans="1:4" ht="16.2" thickBot="1">
      <c r="A5" s="33" t="s">
        <v>4</v>
      </c>
      <c r="B5" s="36">
        <v>104</v>
      </c>
      <c r="C5" s="35" t="s">
        <v>13</v>
      </c>
      <c r="D5" s="37">
        <v>230.98</v>
      </c>
    </row>
    <row r="6" spans="1:4" ht="16.2" thickBot="1">
      <c r="A6" s="33" t="s">
        <v>14</v>
      </c>
      <c r="B6" s="37">
        <v>56</v>
      </c>
      <c r="C6" s="35" t="s">
        <v>15</v>
      </c>
      <c r="D6" s="34">
        <v>28.68</v>
      </c>
    </row>
    <row r="7" spans="1:4" ht="16.2" thickBot="1">
      <c r="A7" s="33" t="s">
        <v>16</v>
      </c>
      <c r="B7" s="34">
        <v>48</v>
      </c>
      <c r="C7" s="35" t="s">
        <v>17</v>
      </c>
      <c r="D7" s="34">
        <v>24.31</v>
      </c>
    </row>
    <row r="8" spans="1:4" ht="16.2" thickBot="1">
      <c r="A8" s="33" t="s">
        <v>18</v>
      </c>
      <c r="B8" s="34"/>
      <c r="C8" s="35" t="s">
        <v>5</v>
      </c>
      <c r="D8" s="34">
        <v>218</v>
      </c>
    </row>
    <row r="9" spans="1:4" ht="16.2" thickBot="1">
      <c r="A9" s="33" t="s">
        <v>20</v>
      </c>
      <c r="B9" s="36"/>
      <c r="C9" s="35" t="s">
        <v>13</v>
      </c>
      <c r="D9" s="38"/>
    </row>
    <row r="10" spans="1:4" ht="16.2" thickBot="1">
      <c r="A10" s="39"/>
      <c r="B10" s="40"/>
      <c r="C10" s="35" t="s">
        <v>15</v>
      </c>
      <c r="D10" s="34">
        <v>218</v>
      </c>
    </row>
    <row r="11" spans="1:4" ht="16.2" thickBot="1">
      <c r="A11" s="33" t="s">
        <v>6</v>
      </c>
      <c r="B11" s="36"/>
      <c r="C11" s="35" t="s">
        <v>17</v>
      </c>
      <c r="D11" s="41"/>
    </row>
    <row r="12" spans="1:4" ht="16.2" thickBot="1">
      <c r="A12" s="39"/>
      <c r="B12" s="42"/>
      <c r="C12" s="35" t="s">
        <v>21</v>
      </c>
      <c r="D12" s="37"/>
    </row>
    <row r="13" spans="1:4" ht="16.2" thickBot="1">
      <c r="A13" s="33" t="s">
        <v>7</v>
      </c>
      <c r="B13" s="43"/>
      <c r="C13" s="35" t="s">
        <v>22</v>
      </c>
      <c r="D13" s="44"/>
    </row>
    <row r="14" spans="1:4" ht="16.2" thickBot="1">
      <c r="A14" s="39"/>
      <c r="B14" s="45"/>
      <c r="C14" s="35" t="s">
        <v>23</v>
      </c>
      <c r="D14" s="38"/>
    </row>
    <row r="15" spans="1:4" ht="16.2" thickBot="1">
      <c r="A15" s="39"/>
      <c r="B15" s="45"/>
      <c r="C15" s="35" t="s">
        <v>24</v>
      </c>
      <c r="D15" s="34"/>
    </row>
    <row r="16" spans="1:4" ht="16.2" thickBot="1">
      <c r="A16" s="39"/>
      <c r="B16" s="45"/>
      <c r="C16" s="35" t="s">
        <v>25</v>
      </c>
      <c r="D16" s="34"/>
    </row>
    <row r="17" spans="1:4" ht="16.2" thickBot="1">
      <c r="A17" s="39"/>
      <c r="B17" s="45"/>
      <c r="C17" s="35" t="s">
        <v>26</v>
      </c>
      <c r="D17" s="44"/>
    </row>
    <row r="18" spans="1:4" ht="16.2" thickBot="1">
      <c r="A18" s="39"/>
      <c r="B18" s="46"/>
      <c r="C18" s="35" t="s">
        <v>27</v>
      </c>
      <c r="D18" s="43"/>
    </row>
    <row r="19" spans="1:4" ht="16.2" thickBot="1">
      <c r="A19" s="47" t="s">
        <v>33</v>
      </c>
      <c r="B19" s="36">
        <v>501.97</v>
      </c>
      <c r="C19" s="48" t="s">
        <v>34</v>
      </c>
      <c r="D19" s="49">
        <v>501.97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D19"/>
  <sheetViews>
    <sheetView workbookViewId="0"/>
  </sheetViews>
  <sheetFormatPr defaultRowHeight="14.4"/>
  <cols>
    <col min="1" max="1" width="43.109375" customWidth="1"/>
    <col min="2" max="2" width="29.6640625" customWidth="1"/>
    <col min="3" max="3" width="30.21875" customWidth="1"/>
    <col min="4" max="4" width="27.6640625" customWidth="1"/>
  </cols>
  <sheetData>
    <row r="1" spans="1:4" ht="15" thickBot="1">
      <c r="A1" s="1" t="s">
        <v>53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51.04</v>
      </c>
      <c r="C4" s="12" t="s">
        <v>3</v>
      </c>
      <c r="D4" s="11">
        <v>51.04</v>
      </c>
    </row>
    <row r="5" spans="1:4" ht="15" thickBot="1">
      <c r="A5" s="10" t="s">
        <v>4</v>
      </c>
      <c r="B5" s="15">
        <v>10</v>
      </c>
      <c r="C5" s="12" t="s">
        <v>13</v>
      </c>
      <c r="D5" s="14">
        <v>34.47</v>
      </c>
    </row>
    <row r="6" spans="1:4" ht="15" thickBot="1">
      <c r="A6" s="10" t="s">
        <v>14</v>
      </c>
      <c r="B6" s="15">
        <v>10</v>
      </c>
      <c r="C6" s="12" t="s">
        <v>15</v>
      </c>
      <c r="D6" s="16">
        <v>1.7</v>
      </c>
    </row>
    <row r="7" spans="1:4" ht="15" thickBot="1">
      <c r="A7" s="10" t="s">
        <v>16</v>
      </c>
      <c r="B7" s="15"/>
      <c r="C7" s="12" t="s">
        <v>17</v>
      </c>
      <c r="D7" s="16">
        <v>14.87</v>
      </c>
    </row>
    <row r="8" spans="1:4" ht="15" thickBot="1">
      <c r="A8" s="1" t="s">
        <v>18</v>
      </c>
      <c r="B8" s="15"/>
      <c r="C8" s="12" t="s">
        <v>5</v>
      </c>
      <c r="D8" s="16">
        <v>10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10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61.04</v>
      </c>
      <c r="C19" s="23" t="s">
        <v>8</v>
      </c>
      <c r="D19" s="15">
        <v>61.04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D19"/>
  <sheetViews>
    <sheetView workbookViewId="0"/>
  </sheetViews>
  <sheetFormatPr defaultRowHeight="14.4"/>
  <sheetData>
    <row r="1" spans="1:4" ht="15" thickBot="1">
      <c r="A1" s="1" t="s">
        <v>54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867.87</v>
      </c>
      <c r="C4" s="12" t="s">
        <v>3</v>
      </c>
      <c r="D4" s="11">
        <v>847.87</v>
      </c>
    </row>
    <row r="5" spans="1:4" ht="15" thickBot="1">
      <c r="A5" s="10" t="s">
        <v>4</v>
      </c>
      <c r="B5" s="15"/>
      <c r="C5" s="12" t="s">
        <v>13</v>
      </c>
      <c r="D5" s="14">
        <v>497.86</v>
      </c>
    </row>
    <row r="6" spans="1:4" ht="15" thickBot="1">
      <c r="A6" s="10" t="s">
        <v>14</v>
      </c>
      <c r="B6" s="15"/>
      <c r="C6" s="12" t="s">
        <v>15</v>
      </c>
      <c r="D6" s="16">
        <v>45.35</v>
      </c>
    </row>
    <row r="7" spans="1:4" ht="15" thickBot="1">
      <c r="A7" s="10" t="s">
        <v>16</v>
      </c>
      <c r="B7" s="15"/>
      <c r="C7" s="12" t="s">
        <v>17</v>
      </c>
      <c r="D7" s="16">
        <v>304.66000000000003</v>
      </c>
    </row>
    <row r="8" spans="1:4" ht="15" thickBot="1">
      <c r="A8" s="1" t="s">
        <v>18</v>
      </c>
      <c r="B8" s="15"/>
      <c r="C8" s="12" t="s">
        <v>5</v>
      </c>
      <c r="D8" s="16">
        <v>220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80</v>
      </c>
    </row>
    <row r="11" spans="1:4" ht="15" thickBot="1">
      <c r="A11" s="10" t="s">
        <v>6</v>
      </c>
      <c r="B11" s="15">
        <v>200</v>
      </c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>
        <v>140</v>
      </c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1067.8699999999999</v>
      </c>
      <c r="C19" s="23" t="s">
        <v>8</v>
      </c>
      <c r="D19" s="13">
        <v>1067.8699999999999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D19"/>
  <sheetViews>
    <sheetView workbookViewId="0"/>
  </sheetViews>
  <sheetFormatPr defaultRowHeight="14.4"/>
  <sheetData>
    <row r="1" spans="1:4" ht="15" thickBot="1">
      <c r="A1" s="1" t="s">
        <v>55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111.91</v>
      </c>
      <c r="C4" s="12" t="s">
        <v>3</v>
      </c>
      <c r="D4" s="11">
        <v>66.91</v>
      </c>
    </row>
    <row r="5" spans="1:4" ht="15" thickBot="1">
      <c r="A5" s="10" t="s">
        <v>4</v>
      </c>
      <c r="B5" s="15">
        <v>580</v>
      </c>
      <c r="C5" s="12" t="s">
        <v>13</v>
      </c>
      <c r="D5" s="14">
        <v>56.71</v>
      </c>
    </row>
    <row r="6" spans="1:4" ht="15" thickBot="1">
      <c r="A6" s="10" t="s">
        <v>14</v>
      </c>
      <c r="B6" s="15"/>
      <c r="C6" s="12" t="s">
        <v>15</v>
      </c>
      <c r="D6" s="16">
        <v>4.24</v>
      </c>
    </row>
    <row r="7" spans="1:4" ht="15" thickBot="1">
      <c r="A7" s="10" t="s">
        <v>16</v>
      </c>
      <c r="B7" s="15"/>
      <c r="C7" s="12" t="s">
        <v>17</v>
      </c>
      <c r="D7" s="16">
        <v>5.96</v>
      </c>
    </row>
    <row r="8" spans="1:4" ht="15" thickBot="1">
      <c r="A8" s="1" t="s">
        <v>18</v>
      </c>
      <c r="B8" s="15"/>
      <c r="C8" s="12" t="s">
        <v>5</v>
      </c>
      <c r="D8" s="16">
        <v>625</v>
      </c>
    </row>
    <row r="9" spans="1:4" ht="15" thickBot="1">
      <c r="A9" s="18" t="s">
        <v>19</v>
      </c>
      <c r="B9" s="15"/>
      <c r="C9" s="12" t="s">
        <v>13</v>
      </c>
      <c r="D9" s="16">
        <v>580</v>
      </c>
    </row>
    <row r="10" spans="1:4" ht="15" thickBot="1">
      <c r="A10" s="10" t="s">
        <v>20</v>
      </c>
      <c r="B10" s="15">
        <v>580</v>
      </c>
      <c r="C10" s="12" t="s">
        <v>15</v>
      </c>
      <c r="D10" s="16"/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>
        <v>45</v>
      </c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691.91</v>
      </c>
      <c r="C19" s="23" t="s">
        <v>8</v>
      </c>
      <c r="D19" s="15">
        <v>691.91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D19"/>
  <sheetViews>
    <sheetView workbookViewId="0"/>
  </sheetViews>
  <sheetFormatPr defaultRowHeight="14.4"/>
  <sheetData>
    <row r="1" spans="1:4" ht="15" thickBot="1">
      <c r="A1" s="1" t="s">
        <v>56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178.55</v>
      </c>
      <c r="C4" s="12" t="s">
        <v>3</v>
      </c>
      <c r="D4" s="11">
        <v>35.549999999999997</v>
      </c>
    </row>
    <row r="5" spans="1:4" ht="15" thickBot="1">
      <c r="A5" s="10" t="s">
        <v>4</v>
      </c>
      <c r="B5" s="15">
        <v>56</v>
      </c>
      <c r="C5" s="12" t="s">
        <v>13</v>
      </c>
      <c r="D5" s="14">
        <v>29.37</v>
      </c>
    </row>
    <row r="6" spans="1:4" ht="15" thickBot="1">
      <c r="A6" s="10" t="s">
        <v>14</v>
      </c>
      <c r="B6" s="15">
        <v>56</v>
      </c>
      <c r="C6" s="12" t="s">
        <v>15</v>
      </c>
      <c r="D6" s="16">
        <v>3.1</v>
      </c>
    </row>
    <row r="7" spans="1:4" ht="15" thickBot="1">
      <c r="A7" s="10" t="s">
        <v>16</v>
      </c>
      <c r="B7" s="15"/>
      <c r="C7" s="12" t="s">
        <v>17</v>
      </c>
      <c r="D7" s="16">
        <v>3.08</v>
      </c>
    </row>
    <row r="8" spans="1:4" ht="15" thickBot="1">
      <c r="A8" s="1" t="s">
        <v>18</v>
      </c>
      <c r="B8" s="15"/>
      <c r="C8" s="12" t="s">
        <v>5</v>
      </c>
      <c r="D8" s="16">
        <v>199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16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>
        <v>183</v>
      </c>
    </row>
    <row r="19" spans="1:4" ht="15" thickBot="1">
      <c r="A19" s="22" t="s">
        <v>28</v>
      </c>
      <c r="B19" s="15">
        <v>234.55</v>
      </c>
      <c r="C19" s="23" t="s">
        <v>8</v>
      </c>
      <c r="D19" s="15">
        <v>234.55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D19"/>
  <sheetViews>
    <sheetView workbookViewId="0"/>
  </sheetViews>
  <sheetFormatPr defaultRowHeight="14.4"/>
  <sheetData>
    <row r="1" spans="1:4" ht="15" thickBot="1">
      <c r="A1" s="1" t="s">
        <v>57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2619.9299999999998</v>
      </c>
      <c r="C4" s="12" t="s">
        <v>3</v>
      </c>
      <c r="D4" s="11">
        <v>678.43</v>
      </c>
    </row>
    <row r="5" spans="1:4" ht="15" thickBot="1">
      <c r="A5" s="10" t="s">
        <v>4</v>
      </c>
      <c r="B5" s="15">
        <v>27</v>
      </c>
      <c r="C5" s="12" t="s">
        <v>13</v>
      </c>
      <c r="D5" s="14">
        <v>380.34</v>
      </c>
    </row>
    <row r="6" spans="1:4" ht="15" thickBot="1">
      <c r="A6" s="10" t="s">
        <v>14</v>
      </c>
      <c r="B6" s="15">
        <v>27</v>
      </c>
      <c r="C6" s="12" t="s">
        <v>15</v>
      </c>
      <c r="D6" s="16">
        <v>37.520000000000003</v>
      </c>
    </row>
    <row r="7" spans="1:4" ht="15" thickBot="1">
      <c r="A7" s="10" t="s">
        <v>16</v>
      </c>
      <c r="B7" s="15"/>
      <c r="C7" s="12" t="s">
        <v>17</v>
      </c>
      <c r="D7" s="16">
        <v>260.57</v>
      </c>
    </row>
    <row r="8" spans="1:4" ht="15" thickBot="1">
      <c r="A8" s="1" t="s">
        <v>18</v>
      </c>
      <c r="B8" s="15"/>
      <c r="C8" s="12" t="s">
        <v>5</v>
      </c>
      <c r="D8" s="17">
        <v>1968.5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548.5</v>
      </c>
    </row>
    <row r="11" spans="1:4" ht="15" thickBot="1">
      <c r="A11" s="10" t="s">
        <v>6</v>
      </c>
      <c r="B11" s="15"/>
      <c r="C11" s="12" t="s">
        <v>17</v>
      </c>
      <c r="D11" s="50">
        <v>1420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2646.93</v>
      </c>
      <c r="C19" s="23" t="s">
        <v>8</v>
      </c>
      <c r="D19" s="13">
        <v>2646.93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D19"/>
  <sheetViews>
    <sheetView workbookViewId="0">
      <selection activeCell="E7" sqref="E7"/>
    </sheetView>
  </sheetViews>
  <sheetFormatPr defaultRowHeight="14.4"/>
  <cols>
    <col min="2" max="2" width="42.109375" customWidth="1"/>
  </cols>
  <sheetData>
    <row r="1" spans="1:4" ht="15" thickBot="1">
      <c r="A1" s="1" t="s">
        <v>58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7">
        <v>1259.0899999999999</v>
      </c>
      <c r="C4" s="12" t="s">
        <v>3</v>
      </c>
      <c r="D4" s="11">
        <v>667.09</v>
      </c>
    </row>
    <row r="5" spans="1:4" ht="15" thickBot="1">
      <c r="A5" s="10" t="s">
        <v>4</v>
      </c>
      <c r="B5" s="11"/>
      <c r="C5" s="12" t="s">
        <v>13</v>
      </c>
      <c r="D5" s="14">
        <v>375.37</v>
      </c>
    </row>
    <row r="6" spans="1:4" ht="15" thickBot="1">
      <c r="A6" s="10" t="s">
        <v>14</v>
      </c>
      <c r="B6" s="14"/>
      <c r="C6" s="12" t="s">
        <v>15</v>
      </c>
      <c r="D6" s="16">
        <v>98.97</v>
      </c>
    </row>
    <row r="7" spans="1:4" ht="15" thickBot="1">
      <c r="A7" s="10" t="s">
        <v>16</v>
      </c>
      <c r="B7" s="16"/>
      <c r="C7" s="12" t="s">
        <v>17</v>
      </c>
      <c r="D7" s="16">
        <v>192.75</v>
      </c>
    </row>
    <row r="8" spans="1:4" ht="15" thickBot="1">
      <c r="A8" s="10" t="s">
        <v>18</v>
      </c>
      <c r="B8" s="16"/>
      <c r="C8" s="12" t="s">
        <v>5</v>
      </c>
      <c r="D8" s="16">
        <v>591</v>
      </c>
    </row>
    <row r="9" spans="1:4" ht="15" thickBot="1">
      <c r="A9" s="10" t="s">
        <v>20</v>
      </c>
      <c r="B9" s="11"/>
      <c r="C9" s="12" t="s">
        <v>13</v>
      </c>
      <c r="D9" s="16"/>
    </row>
    <row r="10" spans="1:4" ht="15" thickBot="1">
      <c r="A10" s="19"/>
      <c r="B10" s="52"/>
      <c r="C10" s="12" t="s">
        <v>15</v>
      </c>
      <c r="D10" s="16">
        <v>591</v>
      </c>
    </row>
    <row r="11" spans="1:4" ht="15" thickBot="1">
      <c r="A11" s="10" t="s">
        <v>6</v>
      </c>
      <c r="B11" s="11"/>
      <c r="C11" s="12" t="s">
        <v>17</v>
      </c>
      <c r="D11" s="11"/>
    </row>
    <row r="12" spans="1:4" ht="15" thickBot="1">
      <c r="A12" s="19"/>
      <c r="B12" s="52"/>
      <c r="C12" s="12" t="s">
        <v>21</v>
      </c>
      <c r="D12" s="14"/>
    </row>
    <row r="13" spans="1:4" ht="15" thickBot="1">
      <c r="A13" s="10" t="s">
        <v>7</v>
      </c>
      <c r="B13" s="11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53"/>
      <c r="C18" s="12" t="s">
        <v>27</v>
      </c>
      <c r="D18" s="11"/>
    </row>
    <row r="19" spans="1:4" ht="15" thickBot="1">
      <c r="A19" s="22" t="s">
        <v>28</v>
      </c>
      <c r="B19" s="50">
        <v>1258.0899999999999</v>
      </c>
      <c r="C19" s="23" t="s">
        <v>8</v>
      </c>
      <c r="D19" s="13">
        <v>1258.0899999999999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A1:D19"/>
  <sheetViews>
    <sheetView workbookViewId="0"/>
  </sheetViews>
  <sheetFormatPr defaultRowHeight="14.4"/>
  <sheetData>
    <row r="1" spans="1:4" ht="15" thickBot="1">
      <c r="A1" s="1" t="s">
        <v>59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221.99</v>
      </c>
      <c r="C4" s="12" t="s">
        <v>3</v>
      </c>
      <c r="D4" s="11">
        <v>206.99</v>
      </c>
    </row>
    <row r="5" spans="1:4" ht="15" thickBot="1">
      <c r="A5" s="10" t="s">
        <v>4</v>
      </c>
      <c r="B5" s="15"/>
      <c r="C5" s="12" t="s">
        <v>13</v>
      </c>
      <c r="D5" s="14">
        <v>161.96</v>
      </c>
    </row>
    <row r="6" spans="1:4" ht="15" thickBot="1">
      <c r="A6" s="10" t="s">
        <v>14</v>
      </c>
      <c r="B6" s="15"/>
      <c r="C6" s="12" t="s">
        <v>15</v>
      </c>
      <c r="D6" s="16">
        <v>12.73</v>
      </c>
    </row>
    <row r="7" spans="1:4" ht="15" thickBot="1">
      <c r="A7" s="10" t="s">
        <v>16</v>
      </c>
      <c r="B7" s="15"/>
      <c r="C7" s="12" t="s">
        <v>17</v>
      </c>
      <c r="D7" s="16">
        <v>32.299999999999997</v>
      </c>
    </row>
    <row r="8" spans="1:4" ht="15" thickBot="1">
      <c r="A8" s="1" t="s">
        <v>18</v>
      </c>
      <c r="B8" s="15"/>
      <c r="C8" s="12" t="s">
        <v>5</v>
      </c>
      <c r="D8" s="16">
        <v>15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/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>
        <v>15</v>
      </c>
    </row>
    <row r="19" spans="1:4" ht="15" thickBot="1">
      <c r="A19" s="22" t="s">
        <v>28</v>
      </c>
      <c r="B19" s="15">
        <v>221.99</v>
      </c>
      <c r="C19" s="23" t="s">
        <v>8</v>
      </c>
      <c r="D19" s="15">
        <v>221.99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A1:D19"/>
  <sheetViews>
    <sheetView workbookViewId="0"/>
  </sheetViews>
  <sheetFormatPr defaultRowHeight="14.4"/>
  <sheetData>
    <row r="1" spans="1:4" ht="15" thickBot="1">
      <c r="A1" s="1" t="s">
        <v>60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2010.66</v>
      </c>
      <c r="C4" s="12" t="s">
        <v>3</v>
      </c>
      <c r="D4" s="50">
        <v>1487.66</v>
      </c>
    </row>
    <row r="5" spans="1:4" ht="15" thickBot="1">
      <c r="A5" s="10" t="s">
        <v>4</v>
      </c>
      <c r="B5" s="15">
        <v>81</v>
      </c>
      <c r="C5" s="12" t="s">
        <v>13</v>
      </c>
      <c r="D5" s="14">
        <v>902.08</v>
      </c>
    </row>
    <row r="6" spans="1:4" ht="15" thickBot="1">
      <c r="A6" s="10" t="s">
        <v>14</v>
      </c>
      <c r="B6" s="15"/>
      <c r="C6" s="12" t="s">
        <v>15</v>
      </c>
      <c r="D6" s="16">
        <v>73.91</v>
      </c>
    </row>
    <row r="7" spans="1:4" ht="15" thickBot="1">
      <c r="A7" s="10" t="s">
        <v>16</v>
      </c>
      <c r="B7" s="15">
        <v>10</v>
      </c>
      <c r="C7" s="12" t="s">
        <v>17</v>
      </c>
      <c r="D7" s="16">
        <v>511.67</v>
      </c>
    </row>
    <row r="8" spans="1:4" ht="15" thickBot="1">
      <c r="A8" s="1" t="s">
        <v>18</v>
      </c>
      <c r="B8" s="15"/>
      <c r="C8" s="12" t="s">
        <v>5</v>
      </c>
      <c r="D8" s="16">
        <v>604</v>
      </c>
    </row>
    <row r="9" spans="1:4" ht="15" thickBot="1">
      <c r="A9" s="18" t="s">
        <v>19</v>
      </c>
      <c r="B9" s="15">
        <v>61</v>
      </c>
      <c r="C9" s="12" t="s">
        <v>13</v>
      </c>
      <c r="D9" s="16"/>
    </row>
    <row r="10" spans="1:4" ht="15" thickBot="1">
      <c r="A10" s="10" t="s">
        <v>20</v>
      </c>
      <c r="B10" s="15">
        <v>10</v>
      </c>
      <c r="C10" s="12" t="s">
        <v>15</v>
      </c>
      <c r="D10" s="16">
        <v>604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2091.66</v>
      </c>
      <c r="C19" s="23" t="s">
        <v>8</v>
      </c>
      <c r="D19" s="13">
        <v>2091.66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D19"/>
  <sheetViews>
    <sheetView workbookViewId="0"/>
  </sheetViews>
  <sheetFormatPr defaultRowHeight="14.4"/>
  <sheetData>
    <row r="1" spans="1:4" ht="15" thickBot="1">
      <c r="A1" s="1" t="s">
        <v>61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125.37</v>
      </c>
      <c r="C4" s="12" t="s">
        <v>3</v>
      </c>
      <c r="D4" s="11">
        <v>120.37</v>
      </c>
    </row>
    <row r="5" spans="1:4" ht="15" thickBot="1">
      <c r="A5" s="10" t="s">
        <v>4</v>
      </c>
      <c r="B5" s="15"/>
      <c r="C5" s="12" t="s">
        <v>13</v>
      </c>
      <c r="D5" s="14">
        <v>61.97</v>
      </c>
    </row>
    <row r="6" spans="1:4" ht="15" thickBot="1">
      <c r="A6" s="19" t="s">
        <v>14</v>
      </c>
      <c r="B6" s="20"/>
      <c r="C6" s="12" t="s">
        <v>15</v>
      </c>
      <c r="D6" s="16">
        <v>4.76</v>
      </c>
    </row>
    <row r="7" spans="1:4" ht="15" thickBot="1">
      <c r="A7" s="19" t="s">
        <v>16</v>
      </c>
      <c r="B7" s="20"/>
      <c r="C7" s="12" t="s">
        <v>17</v>
      </c>
      <c r="D7" s="16">
        <v>53.64</v>
      </c>
    </row>
    <row r="8" spans="1:4" ht="15" thickBot="1">
      <c r="A8" s="19" t="s">
        <v>18</v>
      </c>
      <c r="B8" s="20"/>
      <c r="C8" s="12" t="s">
        <v>5</v>
      </c>
      <c r="D8" s="16">
        <v>5</v>
      </c>
    </row>
    <row r="9" spans="1:4" ht="15" thickBot="1">
      <c r="A9" s="19" t="s">
        <v>19</v>
      </c>
      <c r="B9" s="20"/>
      <c r="C9" s="12" t="s">
        <v>13</v>
      </c>
      <c r="D9" s="16"/>
    </row>
    <row r="10" spans="1:4" ht="15" thickBot="1">
      <c r="A10" s="19" t="s">
        <v>20</v>
      </c>
      <c r="B10" s="20"/>
      <c r="C10" s="12" t="s">
        <v>15</v>
      </c>
      <c r="D10" s="16">
        <v>5</v>
      </c>
    </row>
    <row r="11" spans="1:4" ht="15" thickBot="1">
      <c r="A11" s="19" t="s">
        <v>6</v>
      </c>
      <c r="B11" s="20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9" t="s">
        <v>7</v>
      </c>
      <c r="B13" s="20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125.37</v>
      </c>
      <c r="C19" s="23" t="s">
        <v>8</v>
      </c>
      <c r="D19" s="15">
        <v>125.37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D19"/>
  <sheetViews>
    <sheetView workbookViewId="0"/>
  </sheetViews>
  <sheetFormatPr defaultRowHeight="14.4"/>
  <sheetData>
    <row r="1" spans="1:4" ht="15" thickBot="1">
      <c r="A1" s="1" t="s">
        <v>62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9" t="s">
        <v>2</v>
      </c>
      <c r="B4" s="55">
        <v>790.02</v>
      </c>
      <c r="C4" s="12" t="s">
        <v>3</v>
      </c>
      <c r="D4" s="11">
        <v>547.26</v>
      </c>
    </row>
    <row r="5" spans="1:4" ht="15" thickBot="1">
      <c r="A5" s="19" t="s">
        <v>4</v>
      </c>
      <c r="B5" s="20">
        <v>25</v>
      </c>
      <c r="C5" s="12" t="s">
        <v>13</v>
      </c>
      <c r="D5" s="14">
        <v>326.33</v>
      </c>
    </row>
    <row r="6" spans="1:4" ht="15" thickBot="1">
      <c r="A6" s="19" t="s">
        <v>14</v>
      </c>
      <c r="B6" s="20">
        <v>20</v>
      </c>
      <c r="C6" s="12" t="s">
        <v>15</v>
      </c>
      <c r="D6" s="16">
        <v>24.2</v>
      </c>
    </row>
    <row r="7" spans="1:4" ht="15" thickBot="1">
      <c r="A7" s="19" t="s">
        <v>16</v>
      </c>
      <c r="B7" s="20"/>
      <c r="C7" s="12" t="s">
        <v>17</v>
      </c>
      <c r="D7" s="16">
        <v>196.73</v>
      </c>
    </row>
    <row r="8" spans="1:4" ht="15" thickBot="1">
      <c r="A8" s="19" t="s">
        <v>18</v>
      </c>
      <c r="B8" s="20"/>
      <c r="C8" s="12" t="s">
        <v>5</v>
      </c>
      <c r="D8" s="16">
        <v>267.76</v>
      </c>
    </row>
    <row r="9" spans="1:4" ht="15" thickBot="1">
      <c r="A9" s="19" t="s">
        <v>19</v>
      </c>
      <c r="B9" s="20">
        <v>5</v>
      </c>
      <c r="C9" s="12" t="s">
        <v>13</v>
      </c>
      <c r="D9" s="16">
        <v>37.26</v>
      </c>
    </row>
    <row r="10" spans="1:4" ht="15" thickBot="1">
      <c r="A10" s="19" t="s">
        <v>20</v>
      </c>
      <c r="B10" s="20"/>
      <c r="C10" s="12" t="s">
        <v>15</v>
      </c>
      <c r="D10" s="16">
        <v>230.5</v>
      </c>
    </row>
    <row r="11" spans="1:4" ht="15" thickBot="1">
      <c r="A11" s="19" t="s">
        <v>6</v>
      </c>
      <c r="B11" s="20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9" t="s">
        <v>7</v>
      </c>
      <c r="B13" s="20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815.02</v>
      </c>
      <c r="C19" s="23" t="s">
        <v>8</v>
      </c>
      <c r="D19" s="15">
        <v>815.02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19"/>
  <sheetViews>
    <sheetView workbookViewId="0"/>
  </sheetViews>
  <sheetFormatPr defaultRowHeight="14.4"/>
  <sheetData>
    <row r="1" spans="1:4" ht="15" thickBot="1">
      <c r="A1" s="1" t="s">
        <v>36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139.96</v>
      </c>
      <c r="C4" s="12" t="s">
        <v>3</v>
      </c>
      <c r="D4" s="11">
        <v>110.96</v>
      </c>
    </row>
    <row r="5" spans="1:4" ht="15" thickBot="1">
      <c r="A5" s="10" t="s">
        <v>4</v>
      </c>
      <c r="B5" s="15"/>
      <c r="C5" s="12" t="s">
        <v>13</v>
      </c>
      <c r="D5" s="14">
        <v>44.65</v>
      </c>
    </row>
    <row r="6" spans="1:4" ht="15" thickBot="1">
      <c r="A6" s="10" t="s">
        <v>14</v>
      </c>
      <c r="B6" s="15"/>
      <c r="C6" s="12" t="s">
        <v>15</v>
      </c>
      <c r="D6" s="16">
        <v>6.84</v>
      </c>
    </row>
    <row r="7" spans="1:4" ht="15" thickBot="1">
      <c r="A7" s="10" t="s">
        <v>16</v>
      </c>
      <c r="B7" s="15"/>
      <c r="C7" s="12" t="s">
        <v>17</v>
      </c>
      <c r="D7" s="16">
        <v>59.47</v>
      </c>
    </row>
    <row r="8" spans="1:4" ht="15" thickBot="1">
      <c r="A8" s="1" t="s">
        <v>18</v>
      </c>
      <c r="B8" s="15"/>
      <c r="C8" s="12" t="s">
        <v>5</v>
      </c>
      <c r="D8" s="16">
        <v>29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/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>
        <v>29</v>
      </c>
    </row>
    <row r="19" spans="1:4" ht="15" thickBot="1">
      <c r="A19" s="22" t="s">
        <v>28</v>
      </c>
      <c r="B19" s="15">
        <v>139.96</v>
      </c>
      <c r="C19" s="23" t="s">
        <v>8</v>
      </c>
      <c r="D19" s="15">
        <v>139.96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D19"/>
  <sheetViews>
    <sheetView workbookViewId="0"/>
  </sheetViews>
  <sheetFormatPr defaultRowHeight="14.4"/>
  <sheetData>
    <row r="1" spans="1:4" ht="15" thickBot="1">
      <c r="A1" s="1" t="s">
        <v>63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9" t="s">
        <v>1</v>
      </c>
      <c r="C3" s="9" t="s">
        <v>12</v>
      </c>
      <c r="D3" s="9" t="s">
        <v>1</v>
      </c>
    </row>
    <row r="4" spans="1:4" ht="15" thickBot="1">
      <c r="A4" s="19" t="s">
        <v>2</v>
      </c>
      <c r="B4" s="20">
        <v>92.29</v>
      </c>
      <c r="C4" s="54" t="s">
        <v>3</v>
      </c>
      <c r="D4" s="20">
        <v>87.29</v>
      </c>
    </row>
    <row r="5" spans="1:4" ht="15" thickBot="1">
      <c r="A5" s="19" t="s">
        <v>4</v>
      </c>
      <c r="B5" s="20"/>
      <c r="C5" s="54" t="s">
        <v>13</v>
      </c>
      <c r="D5" s="20">
        <v>56.78</v>
      </c>
    </row>
    <row r="6" spans="1:4" ht="15" thickBot="1">
      <c r="A6" s="19" t="s">
        <v>14</v>
      </c>
      <c r="B6" s="20"/>
      <c r="C6" s="54" t="s">
        <v>15</v>
      </c>
      <c r="D6" s="20">
        <v>3.25</v>
      </c>
    </row>
    <row r="7" spans="1:4" ht="15" thickBot="1">
      <c r="A7" s="19" t="s">
        <v>16</v>
      </c>
      <c r="B7" s="20"/>
      <c r="C7" s="54" t="s">
        <v>17</v>
      </c>
      <c r="D7" s="20">
        <v>27.26</v>
      </c>
    </row>
    <row r="8" spans="1:4" ht="15" thickBot="1">
      <c r="A8" s="19" t="s">
        <v>18</v>
      </c>
      <c r="B8" s="20"/>
      <c r="C8" s="54" t="s">
        <v>5</v>
      </c>
      <c r="D8" s="20">
        <v>5</v>
      </c>
    </row>
    <row r="9" spans="1:4" ht="15" thickBot="1">
      <c r="A9" s="19" t="s">
        <v>19</v>
      </c>
      <c r="B9" s="20"/>
      <c r="C9" s="54" t="s">
        <v>13</v>
      </c>
      <c r="D9" s="20"/>
    </row>
    <row r="10" spans="1:4" ht="15" thickBot="1">
      <c r="A10" s="19" t="s">
        <v>20</v>
      </c>
      <c r="B10" s="20"/>
      <c r="C10" s="54" t="s">
        <v>15</v>
      </c>
      <c r="D10" s="20">
        <v>5</v>
      </c>
    </row>
    <row r="11" spans="1:4" ht="15" thickBot="1">
      <c r="A11" s="19" t="s">
        <v>6</v>
      </c>
      <c r="B11" s="20"/>
      <c r="C11" s="54" t="s">
        <v>17</v>
      </c>
      <c r="D11" s="20"/>
    </row>
    <row r="12" spans="1:4" ht="15" thickBot="1">
      <c r="A12" s="19"/>
      <c r="B12" s="20"/>
      <c r="C12" s="54" t="s">
        <v>21</v>
      </c>
      <c r="D12" s="20"/>
    </row>
    <row r="13" spans="1:4" ht="15" thickBot="1">
      <c r="A13" s="19" t="s">
        <v>7</v>
      </c>
      <c r="B13" s="20"/>
      <c r="C13" s="54" t="s">
        <v>22</v>
      </c>
      <c r="D13" s="20"/>
    </row>
    <row r="14" spans="1:4" ht="15" thickBot="1">
      <c r="A14" s="19"/>
      <c r="B14" s="21"/>
      <c r="C14" s="54" t="s">
        <v>23</v>
      </c>
      <c r="D14" s="20"/>
    </row>
    <row r="15" spans="1:4" ht="15" thickBot="1">
      <c r="A15" s="19"/>
      <c r="B15" s="21"/>
      <c r="C15" s="54" t="s">
        <v>24</v>
      </c>
      <c r="D15" s="20"/>
    </row>
    <row r="16" spans="1:4" ht="15" thickBot="1">
      <c r="A16" s="19"/>
      <c r="B16" s="21"/>
      <c r="C16" s="54" t="s">
        <v>25</v>
      </c>
      <c r="D16" s="20"/>
    </row>
    <row r="17" spans="1:4" ht="15" thickBot="1">
      <c r="A17" s="19"/>
      <c r="B17" s="21"/>
      <c r="C17" s="54" t="s">
        <v>26</v>
      </c>
      <c r="D17" s="20"/>
    </row>
    <row r="18" spans="1:4" ht="15" thickBot="1">
      <c r="A18" s="19"/>
      <c r="B18" s="21"/>
      <c r="C18" s="54" t="s">
        <v>27</v>
      </c>
      <c r="D18" s="20"/>
    </row>
    <row r="19" spans="1:4" ht="15" thickBot="1">
      <c r="A19" s="7" t="s">
        <v>28</v>
      </c>
      <c r="B19" s="20">
        <v>92.29</v>
      </c>
      <c r="C19" s="9" t="s">
        <v>8</v>
      </c>
      <c r="D19" s="20">
        <v>92.29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D19"/>
  <sheetViews>
    <sheetView workbookViewId="0"/>
  </sheetViews>
  <sheetFormatPr defaultRowHeight="14.4"/>
  <sheetData>
    <row r="1" spans="1:4" ht="15" thickBot="1">
      <c r="A1" s="1" t="s">
        <v>64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81.95</v>
      </c>
      <c r="C4" s="12" t="s">
        <v>3</v>
      </c>
      <c r="D4" s="11">
        <v>66.95</v>
      </c>
    </row>
    <row r="5" spans="1:4" ht="15" thickBot="1">
      <c r="A5" s="10" t="s">
        <v>4</v>
      </c>
      <c r="B5" s="15"/>
      <c r="C5" s="12" t="s">
        <v>13</v>
      </c>
      <c r="D5" s="14">
        <v>33.81</v>
      </c>
    </row>
    <row r="6" spans="1:4" ht="15" thickBot="1">
      <c r="A6" s="10" t="s">
        <v>14</v>
      </c>
      <c r="B6" s="15"/>
      <c r="C6" s="12" t="s">
        <v>15</v>
      </c>
      <c r="D6" s="16">
        <v>3.38</v>
      </c>
    </row>
    <row r="7" spans="1:4" ht="15" thickBot="1">
      <c r="A7" s="10" t="s">
        <v>16</v>
      </c>
      <c r="B7" s="15"/>
      <c r="C7" s="12" t="s">
        <v>17</v>
      </c>
      <c r="D7" s="16">
        <v>29.76</v>
      </c>
    </row>
    <row r="8" spans="1:4" ht="15" thickBot="1">
      <c r="A8" s="1" t="s">
        <v>18</v>
      </c>
      <c r="B8" s="15"/>
      <c r="C8" s="12" t="s">
        <v>5</v>
      </c>
      <c r="D8" s="16">
        <v>15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/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>
        <v>15</v>
      </c>
    </row>
    <row r="19" spans="1:4" ht="15" thickBot="1">
      <c r="A19" s="22" t="s">
        <v>28</v>
      </c>
      <c r="B19" s="15">
        <v>81.95</v>
      </c>
      <c r="C19" s="23" t="s">
        <v>8</v>
      </c>
      <c r="D19" s="15">
        <v>81.95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D19"/>
  <sheetViews>
    <sheetView workbookViewId="0"/>
  </sheetViews>
  <sheetFormatPr defaultRowHeight="14.4"/>
  <sheetData>
    <row r="1" spans="1:4" ht="15" thickBot="1">
      <c r="A1" s="1" t="s">
        <v>65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81.95</v>
      </c>
      <c r="C4" s="12" t="s">
        <v>3</v>
      </c>
      <c r="D4" s="11">
        <v>66.95</v>
      </c>
    </row>
    <row r="5" spans="1:4" ht="15" thickBot="1">
      <c r="A5" s="10" t="s">
        <v>4</v>
      </c>
      <c r="B5" s="15"/>
      <c r="C5" s="12" t="s">
        <v>13</v>
      </c>
      <c r="D5" s="14">
        <v>33.81</v>
      </c>
    </row>
    <row r="6" spans="1:4" ht="15" thickBot="1">
      <c r="A6" s="10" t="s">
        <v>14</v>
      </c>
      <c r="B6" s="15"/>
      <c r="C6" s="12" t="s">
        <v>15</v>
      </c>
      <c r="D6" s="16">
        <v>3.38</v>
      </c>
    </row>
    <row r="7" spans="1:4" ht="15" thickBot="1">
      <c r="A7" s="10" t="s">
        <v>16</v>
      </c>
      <c r="B7" s="15"/>
      <c r="C7" s="12" t="s">
        <v>17</v>
      </c>
      <c r="D7" s="16">
        <v>29.76</v>
      </c>
    </row>
    <row r="8" spans="1:4" ht="15" thickBot="1">
      <c r="A8" s="1" t="s">
        <v>18</v>
      </c>
      <c r="B8" s="15"/>
      <c r="C8" s="12" t="s">
        <v>5</v>
      </c>
      <c r="D8" s="16">
        <v>15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/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>
        <v>15</v>
      </c>
    </row>
    <row r="19" spans="1:4" ht="15" thickBot="1">
      <c r="A19" s="22" t="s">
        <v>28</v>
      </c>
      <c r="B19" s="15">
        <v>81.95</v>
      </c>
      <c r="C19" s="23" t="s">
        <v>8</v>
      </c>
      <c r="D19" s="15">
        <v>81.95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D19"/>
  <sheetViews>
    <sheetView workbookViewId="0"/>
  </sheetViews>
  <sheetFormatPr defaultRowHeight="14.4"/>
  <sheetData>
    <row r="1" spans="1:4" ht="15" thickBot="1">
      <c r="A1" s="1" t="s">
        <v>66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40</v>
      </c>
      <c r="C4" s="12" t="s">
        <v>3</v>
      </c>
      <c r="D4" s="11"/>
    </row>
    <row r="5" spans="1:4" ht="15" thickBot="1">
      <c r="A5" s="10" t="s">
        <v>4</v>
      </c>
      <c r="B5" s="15"/>
      <c r="C5" s="12" t="s">
        <v>13</v>
      </c>
      <c r="D5" s="14"/>
    </row>
    <row r="6" spans="1:4" ht="15" thickBot="1">
      <c r="A6" s="10" t="s">
        <v>14</v>
      </c>
      <c r="B6" s="15"/>
      <c r="C6" s="12" t="s">
        <v>15</v>
      </c>
      <c r="D6" s="16"/>
    </row>
    <row r="7" spans="1:4" ht="15" thickBot="1">
      <c r="A7" s="10" t="s">
        <v>16</v>
      </c>
      <c r="B7" s="15"/>
      <c r="C7" s="12" t="s">
        <v>17</v>
      </c>
      <c r="D7" s="16"/>
    </row>
    <row r="8" spans="1:4" ht="15" thickBot="1">
      <c r="A8" s="1" t="s">
        <v>18</v>
      </c>
      <c r="B8" s="15"/>
      <c r="C8" s="12" t="s">
        <v>5</v>
      </c>
      <c r="D8" s="16">
        <v>40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20</v>
      </c>
    </row>
    <row r="11" spans="1:4" ht="15" thickBot="1">
      <c r="A11" s="10" t="s">
        <v>6</v>
      </c>
      <c r="B11" s="15"/>
      <c r="C11" s="12" t="s">
        <v>17</v>
      </c>
      <c r="D11" s="11">
        <v>20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40</v>
      </c>
      <c r="C19" s="23" t="s">
        <v>8</v>
      </c>
      <c r="D19" s="15">
        <v>40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D19"/>
  <sheetViews>
    <sheetView workbookViewId="0"/>
  </sheetViews>
  <sheetFormatPr defaultRowHeight="14.4"/>
  <sheetData>
    <row r="1" spans="1:4" ht="15" thickBot="1">
      <c r="A1" s="1" t="s">
        <v>67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9" t="s">
        <v>1</v>
      </c>
      <c r="C3" s="9" t="s">
        <v>12</v>
      </c>
      <c r="D3" s="9" t="s">
        <v>1</v>
      </c>
    </row>
    <row r="4" spans="1:4" ht="15" thickBot="1">
      <c r="A4" s="19" t="s">
        <v>2</v>
      </c>
      <c r="B4" s="20">
        <v>54.11</v>
      </c>
      <c r="C4" s="54" t="s">
        <v>3</v>
      </c>
      <c r="D4" s="20">
        <v>36.11</v>
      </c>
    </row>
    <row r="5" spans="1:4" ht="15" thickBot="1">
      <c r="A5" s="19" t="s">
        <v>4</v>
      </c>
      <c r="B5" s="20">
        <v>10.4</v>
      </c>
      <c r="C5" s="54" t="s">
        <v>13</v>
      </c>
      <c r="D5" s="20">
        <v>30.4</v>
      </c>
    </row>
    <row r="6" spans="1:4" ht="15" thickBot="1">
      <c r="A6" s="19" t="s">
        <v>14</v>
      </c>
      <c r="B6" s="20"/>
      <c r="C6" s="54" t="s">
        <v>15</v>
      </c>
      <c r="D6" s="20">
        <v>2.54</v>
      </c>
    </row>
    <row r="7" spans="1:4" ht="15" thickBot="1">
      <c r="A7" s="19" t="s">
        <v>16</v>
      </c>
      <c r="B7" s="20"/>
      <c r="C7" s="54" t="s">
        <v>17</v>
      </c>
      <c r="D7" s="20">
        <v>3.17</v>
      </c>
    </row>
    <row r="8" spans="1:4" ht="15" thickBot="1">
      <c r="A8" s="19" t="s">
        <v>18</v>
      </c>
      <c r="B8" s="20"/>
      <c r="C8" s="54" t="s">
        <v>5</v>
      </c>
      <c r="D8" s="20">
        <v>28.4</v>
      </c>
    </row>
    <row r="9" spans="1:4" ht="15" thickBot="1">
      <c r="A9" s="19" t="s">
        <v>19</v>
      </c>
      <c r="B9" s="20">
        <v>10.4</v>
      </c>
      <c r="C9" s="54" t="s">
        <v>13</v>
      </c>
      <c r="D9" s="20"/>
    </row>
    <row r="10" spans="1:4" ht="15" thickBot="1">
      <c r="A10" s="19" t="s">
        <v>20</v>
      </c>
      <c r="B10" s="20"/>
      <c r="C10" s="54" t="s">
        <v>15</v>
      </c>
      <c r="D10" s="20">
        <v>28.4</v>
      </c>
    </row>
    <row r="11" spans="1:4" ht="15" thickBot="1">
      <c r="A11" s="19" t="s">
        <v>6</v>
      </c>
      <c r="B11" s="20"/>
      <c r="C11" s="54" t="s">
        <v>17</v>
      </c>
      <c r="D11" s="20"/>
    </row>
    <row r="12" spans="1:4" ht="15" thickBot="1">
      <c r="A12" s="19"/>
      <c r="B12" s="20"/>
      <c r="C12" s="54" t="s">
        <v>21</v>
      </c>
      <c r="D12" s="20"/>
    </row>
    <row r="13" spans="1:4" ht="15" thickBot="1">
      <c r="A13" s="19" t="s">
        <v>7</v>
      </c>
      <c r="B13" s="20"/>
      <c r="C13" s="54" t="s">
        <v>22</v>
      </c>
      <c r="D13" s="20"/>
    </row>
    <row r="14" spans="1:4" ht="15" thickBot="1">
      <c r="A14" s="19"/>
      <c r="B14" s="21"/>
      <c r="C14" s="54" t="s">
        <v>23</v>
      </c>
      <c r="D14" s="20"/>
    </row>
    <row r="15" spans="1:4" ht="15" thickBot="1">
      <c r="A15" s="19"/>
      <c r="B15" s="21"/>
      <c r="C15" s="54" t="s">
        <v>24</v>
      </c>
      <c r="D15" s="20"/>
    </row>
    <row r="16" spans="1:4" ht="15" thickBot="1">
      <c r="A16" s="19"/>
      <c r="B16" s="21"/>
      <c r="C16" s="54" t="s">
        <v>25</v>
      </c>
      <c r="D16" s="20"/>
    </row>
    <row r="17" spans="1:4" ht="15" thickBot="1">
      <c r="A17" s="19"/>
      <c r="B17" s="21"/>
      <c r="C17" s="54" t="s">
        <v>26</v>
      </c>
      <c r="D17" s="20"/>
    </row>
    <row r="18" spans="1:4" ht="15" thickBot="1">
      <c r="A18" s="19"/>
      <c r="B18" s="21"/>
      <c r="C18" s="54" t="s">
        <v>27</v>
      </c>
      <c r="D18" s="20"/>
    </row>
    <row r="19" spans="1:4" ht="15" thickBot="1">
      <c r="A19" s="7" t="s">
        <v>28</v>
      </c>
      <c r="B19" s="20">
        <v>64.510000000000005</v>
      </c>
      <c r="C19" s="9" t="s">
        <v>8</v>
      </c>
      <c r="D19" s="20">
        <v>64.510000000000005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D19"/>
  <sheetViews>
    <sheetView workbookViewId="0"/>
  </sheetViews>
  <sheetFormatPr defaultRowHeight="14.4"/>
  <sheetData>
    <row r="1" spans="1:4" ht="15" thickBot="1">
      <c r="A1" s="1" t="s">
        <v>68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43.97</v>
      </c>
      <c r="C4" s="12" t="s">
        <v>3</v>
      </c>
      <c r="D4" s="11">
        <v>25.97</v>
      </c>
    </row>
    <row r="5" spans="1:4" ht="15" thickBot="1">
      <c r="A5" s="10" t="s">
        <v>4</v>
      </c>
      <c r="B5" s="15"/>
      <c r="C5" s="12" t="s">
        <v>13</v>
      </c>
      <c r="D5" s="14">
        <v>17.38</v>
      </c>
    </row>
    <row r="6" spans="1:4" ht="15" thickBot="1">
      <c r="A6" s="10" t="s">
        <v>14</v>
      </c>
      <c r="B6" s="15"/>
      <c r="C6" s="12" t="s">
        <v>15</v>
      </c>
      <c r="D6" s="16">
        <v>2.5299999999999998</v>
      </c>
    </row>
    <row r="7" spans="1:4" ht="15" thickBot="1">
      <c r="A7" s="10" t="s">
        <v>16</v>
      </c>
      <c r="B7" s="15"/>
      <c r="C7" s="12" t="s">
        <v>17</v>
      </c>
      <c r="D7" s="16">
        <v>6.06</v>
      </c>
    </row>
    <row r="8" spans="1:4" ht="15" thickBot="1">
      <c r="A8" s="1" t="s">
        <v>18</v>
      </c>
      <c r="B8" s="15"/>
      <c r="C8" s="12" t="s">
        <v>5</v>
      </c>
      <c r="D8" s="16">
        <v>18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5</v>
      </c>
    </row>
    <row r="11" spans="1:4" ht="15" thickBot="1">
      <c r="A11" s="10" t="s">
        <v>6</v>
      </c>
      <c r="B11" s="15"/>
      <c r="C11" s="12" t="s">
        <v>17</v>
      </c>
      <c r="D11" s="11">
        <v>13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43.97</v>
      </c>
      <c r="C19" s="23" t="s">
        <v>8</v>
      </c>
      <c r="D19" s="15">
        <v>43.97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D19"/>
  <sheetViews>
    <sheetView workbookViewId="0"/>
  </sheetViews>
  <sheetFormatPr defaultRowHeight="14.4"/>
  <sheetData>
    <row r="1" spans="1:4" ht="15" thickBot="1">
      <c r="A1" s="1" t="s">
        <v>69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327.01</v>
      </c>
      <c r="C4" s="12" t="s">
        <v>3</v>
      </c>
      <c r="D4" s="11">
        <v>183.01</v>
      </c>
    </row>
    <row r="5" spans="1:4" ht="15" thickBot="1">
      <c r="A5" s="10" t="s">
        <v>4</v>
      </c>
      <c r="B5" s="15"/>
      <c r="C5" s="12" t="s">
        <v>13</v>
      </c>
      <c r="D5" s="14">
        <v>102.13</v>
      </c>
    </row>
    <row r="6" spans="1:4" ht="15" thickBot="1">
      <c r="A6" s="10" t="s">
        <v>14</v>
      </c>
      <c r="B6" s="15"/>
      <c r="C6" s="12" t="s">
        <v>15</v>
      </c>
      <c r="D6" s="16">
        <v>10.14</v>
      </c>
    </row>
    <row r="7" spans="1:4" ht="15" thickBot="1">
      <c r="A7" s="10" t="s">
        <v>16</v>
      </c>
      <c r="B7" s="15"/>
      <c r="C7" s="12" t="s">
        <v>17</v>
      </c>
      <c r="D7" s="16">
        <v>70.739999999999995</v>
      </c>
    </row>
    <row r="8" spans="1:4" ht="15" thickBot="1">
      <c r="A8" s="1" t="s">
        <v>18</v>
      </c>
      <c r="B8" s="15"/>
      <c r="C8" s="12" t="s">
        <v>5</v>
      </c>
      <c r="D8" s="16">
        <v>144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32</v>
      </c>
    </row>
    <row r="11" spans="1:4" ht="15" thickBot="1">
      <c r="A11" s="10" t="s">
        <v>6</v>
      </c>
      <c r="B11" s="15"/>
      <c r="C11" s="12" t="s">
        <v>17</v>
      </c>
      <c r="D11" s="11">
        <v>112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327.01</v>
      </c>
      <c r="C19" s="23" t="s">
        <v>8</v>
      </c>
      <c r="D19" s="15">
        <v>327.01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19"/>
  <sheetViews>
    <sheetView workbookViewId="0"/>
  </sheetViews>
  <sheetFormatPr defaultRowHeight="14.4"/>
  <sheetData>
    <row r="1" spans="1:4" ht="15" thickBot="1">
      <c r="A1" s="1" t="s">
        <v>70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/>
      <c r="C4" s="12" t="s">
        <v>3</v>
      </c>
      <c r="D4" s="11">
        <v>124.52</v>
      </c>
    </row>
    <row r="5" spans="1:4" ht="15" thickBot="1">
      <c r="A5" s="10" t="s">
        <v>4</v>
      </c>
      <c r="B5" s="15"/>
      <c r="C5" s="12" t="s">
        <v>13</v>
      </c>
      <c r="D5" s="14">
        <v>110.16</v>
      </c>
    </row>
    <row r="6" spans="1:4" ht="15" thickBot="1">
      <c r="A6" s="10" t="s">
        <v>14</v>
      </c>
      <c r="B6" s="15"/>
      <c r="C6" s="12" t="s">
        <v>15</v>
      </c>
      <c r="D6" s="16">
        <v>4.76</v>
      </c>
    </row>
    <row r="7" spans="1:4" ht="15" thickBot="1">
      <c r="A7" s="10" t="s">
        <v>16</v>
      </c>
      <c r="B7" s="15"/>
      <c r="C7" s="12" t="s">
        <v>17</v>
      </c>
      <c r="D7" s="16">
        <v>9.6</v>
      </c>
    </row>
    <row r="8" spans="1:4" ht="15" thickBot="1">
      <c r="A8" s="1" t="s">
        <v>18</v>
      </c>
      <c r="B8" s="15"/>
      <c r="C8" s="12" t="s">
        <v>5</v>
      </c>
      <c r="D8" s="17">
        <v>1049.5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339.5</v>
      </c>
    </row>
    <row r="11" spans="1:4" ht="15" thickBot="1">
      <c r="A11" s="10" t="s">
        <v>6</v>
      </c>
      <c r="B11" s="13">
        <v>1174.02</v>
      </c>
      <c r="C11" s="12" t="s">
        <v>17</v>
      </c>
      <c r="D11" s="11">
        <v>180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>
        <v>530</v>
      </c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1174.02</v>
      </c>
      <c r="C19" s="23" t="s">
        <v>8</v>
      </c>
      <c r="D19" s="13">
        <v>1174.02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D19"/>
  <sheetViews>
    <sheetView workbookViewId="0"/>
  </sheetViews>
  <sheetFormatPr defaultRowHeight="14.4"/>
  <sheetData>
    <row r="1" spans="1:4" ht="15" thickBot="1">
      <c r="A1" s="1" t="s">
        <v>71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177.08</v>
      </c>
      <c r="C4" s="12" t="s">
        <v>3</v>
      </c>
      <c r="D4" s="11">
        <v>47.08</v>
      </c>
    </row>
    <row r="5" spans="1:4" ht="15" thickBot="1">
      <c r="A5" s="10" t="s">
        <v>4</v>
      </c>
      <c r="B5" s="15"/>
      <c r="C5" s="12" t="s">
        <v>13</v>
      </c>
      <c r="D5" s="14">
        <v>34.380000000000003</v>
      </c>
    </row>
    <row r="6" spans="1:4" ht="15" thickBot="1">
      <c r="A6" s="10" t="s">
        <v>14</v>
      </c>
      <c r="B6" s="15"/>
      <c r="C6" s="12" t="s">
        <v>15</v>
      </c>
      <c r="D6" s="16">
        <v>3.66</v>
      </c>
    </row>
    <row r="7" spans="1:4" ht="15" thickBot="1">
      <c r="A7" s="10" t="s">
        <v>16</v>
      </c>
      <c r="B7" s="15"/>
      <c r="C7" s="12" t="s">
        <v>17</v>
      </c>
      <c r="D7" s="16">
        <v>9.0399999999999991</v>
      </c>
    </row>
    <row r="8" spans="1:4" ht="15" thickBot="1">
      <c r="A8" s="1" t="s">
        <v>18</v>
      </c>
      <c r="B8" s="15"/>
      <c r="C8" s="12" t="s">
        <v>5</v>
      </c>
      <c r="D8" s="16">
        <v>130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30</v>
      </c>
    </row>
    <row r="11" spans="1:4" ht="15" thickBot="1">
      <c r="A11" s="10" t="s">
        <v>6</v>
      </c>
      <c r="B11" s="15"/>
      <c r="C11" s="12" t="s">
        <v>17</v>
      </c>
      <c r="D11" s="11">
        <v>100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177.08</v>
      </c>
      <c r="C19" s="23" t="s">
        <v>8</v>
      </c>
      <c r="D19" s="15">
        <v>177.08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D19"/>
  <sheetViews>
    <sheetView workbookViewId="0"/>
  </sheetViews>
  <sheetFormatPr defaultRowHeight="14.4"/>
  <sheetData>
    <row r="1" spans="1:4" ht="15" thickBot="1">
      <c r="A1" s="1" t="s">
        <v>72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9" t="s">
        <v>1</v>
      </c>
      <c r="C3" s="9" t="s">
        <v>12</v>
      </c>
      <c r="D3" s="9" t="s">
        <v>1</v>
      </c>
    </row>
    <row r="4" spans="1:4" ht="15" thickBot="1">
      <c r="A4" s="19" t="s">
        <v>2</v>
      </c>
      <c r="B4" s="56">
        <v>6765.75</v>
      </c>
      <c r="C4" s="54" t="s">
        <v>3</v>
      </c>
      <c r="D4" s="20">
        <v>283.75</v>
      </c>
    </row>
    <row r="5" spans="1:4" ht="15" thickBot="1">
      <c r="A5" s="19" t="s">
        <v>4</v>
      </c>
      <c r="B5" s="56">
        <v>1950</v>
      </c>
      <c r="C5" s="54" t="s">
        <v>13</v>
      </c>
      <c r="D5" s="20">
        <v>142.63999999999999</v>
      </c>
    </row>
    <row r="6" spans="1:4" ht="15" thickBot="1">
      <c r="A6" s="19" t="s">
        <v>14</v>
      </c>
      <c r="B6" s="20">
        <v>100</v>
      </c>
      <c r="C6" s="54" t="s">
        <v>15</v>
      </c>
      <c r="D6" s="20">
        <v>17.2</v>
      </c>
    </row>
    <row r="7" spans="1:4" ht="15" thickBot="1">
      <c r="A7" s="19" t="s">
        <v>16</v>
      </c>
      <c r="B7" s="20"/>
      <c r="C7" s="54" t="s">
        <v>17</v>
      </c>
      <c r="D7" s="20">
        <v>123.91</v>
      </c>
    </row>
    <row r="8" spans="1:4" ht="15" thickBot="1">
      <c r="A8" s="19" t="s">
        <v>18</v>
      </c>
      <c r="B8" s="20"/>
      <c r="C8" s="54" t="s">
        <v>5</v>
      </c>
      <c r="D8" s="56">
        <v>8432</v>
      </c>
    </row>
    <row r="9" spans="1:4" ht="15" thickBot="1">
      <c r="A9" s="19" t="s">
        <v>19</v>
      </c>
      <c r="B9" s="20"/>
      <c r="C9" s="54" t="s">
        <v>13</v>
      </c>
      <c r="D9" s="20"/>
    </row>
    <row r="10" spans="1:4" ht="15" thickBot="1">
      <c r="A10" s="19" t="s">
        <v>20</v>
      </c>
      <c r="B10" s="56">
        <v>1850</v>
      </c>
      <c r="C10" s="54" t="s">
        <v>15</v>
      </c>
      <c r="D10" s="20">
        <v>232</v>
      </c>
    </row>
    <row r="11" spans="1:4" ht="15" thickBot="1">
      <c r="A11" s="19" t="s">
        <v>6</v>
      </c>
      <c r="B11" s="20"/>
      <c r="C11" s="54" t="s">
        <v>17</v>
      </c>
      <c r="D11" s="56">
        <v>6600</v>
      </c>
    </row>
    <row r="12" spans="1:4" ht="15" thickBot="1">
      <c r="A12" s="19"/>
      <c r="B12" s="20"/>
      <c r="C12" s="54" t="s">
        <v>21</v>
      </c>
      <c r="D12" s="20"/>
    </row>
    <row r="13" spans="1:4" ht="15" thickBot="1">
      <c r="A13" s="19" t="s">
        <v>7</v>
      </c>
      <c r="B13" s="20"/>
      <c r="C13" s="54" t="s">
        <v>22</v>
      </c>
      <c r="D13" s="20"/>
    </row>
    <row r="14" spans="1:4" ht="15" thickBot="1">
      <c r="A14" s="19"/>
      <c r="B14" s="21"/>
      <c r="C14" s="54" t="s">
        <v>23</v>
      </c>
      <c r="D14" s="20"/>
    </row>
    <row r="15" spans="1:4" ht="15" thickBot="1">
      <c r="A15" s="19"/>
      <c r="B15" s="21"/>
      <c r="C15" s="54" t="s">
        <v>24</v>
      </c>
      <c r="D15" s="20"/>
    </row>
    <row r="16" spans="1:4" ht="15" thickBot="1">
      <c r="A16" s="19"/>
      <c r="B16" s="21"/>
      <c r="C16" s="54" t="s">
        <v>25</v>
      </c>
      <c r="D16" s="56">
        <v>1600</v>
      </c>
    </row>
    <row r="17" spans="1:4" ht="15" thickBot="1">
      <c r="A17" s="19"/>
      <c r="B17" s="21"/>
      <c r="C17" s="54" t="s">
        <v>26</v>
      </c>
      <c r="D17" s="20"/>
    </row>
    <row r="18" spans="1:4" ht="15" thickBot="1">
      <c r="A18" s="19"/>
      <c r="B18" s="21"/>
      <c r="C18" s="54" t="s">
        <v>27</v>
      </c>
      <c r="D18" s="20"/>
    </row>
    <row r="19" spans="1:4" ht="15" thickBot="1">
      <c r="A19" s="7" t="s">
        <v>28</v>
      </c>
      <c r="B19" s="56">
        <v>8715.75</v>
      </c>
      <c r="C19" s="9" t="s">
        <v>8</v>
      </c>
      <c r="D19" s="56">
        <v>8715.75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19"/>
  <sheetViews>
    <sheetView workbookViewId="0"/>
  </sheetViews>
  <sheetFormatPr defaultRowHeight="14.4"/>
  <sheetData>
    <row r="1" spans="1:4" ht="15" thickBot="1">
      <c r="A1" s="1" t="s">
        <v>37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4900.74</v>
      </c>
      <c r="C4" s="12" t="s">
        <v>3</v>
      </c>
      <c r="D4" s="50">
        <v>2839.25</v>
      </c>
    </row>
    <row r="5" spans="1:4" ht="15" thickBot="1">
      <c r="A5" s="10" t="s">
        <v>4</v>
      </c>
      <c r="B5" s="15">
        <v>95</v>
      </c>
      <c r="C5" s="12" t="s">
        <v>13</v>
      </c>
      <c r="D5" s="51">
        <v>2506.3000000000002</v>
      </c>
    </row>
    <row r="6" spans="1:4" ht="15" thickBot="1">
      <c r="A6" s="10" t="s">
        <v>14</v>
      </c>
      <c r="B6" s="15">
        <v>95</v>
      </c>
      <c r="C6" s="12" t="s">
        <v>15</v>
      </c>
      <c r="D6" s="16">
        <v>20.239999999999998</v>
      </c>
    </row>
    <row r="7" spans="1:4" ht="15" thickBot="1">
      <c r="A7" s="10" t="s">
        <v>16</v>
      </c>
      <c r="B7" s="15"/>
      <c r="C7" s="12" t="s">
        <v>17</v>
      </c>
      <c r="D7" s="16">
        <v>312.70999999999998</v>
      </c>
    </row>
    <row r="8" spans="1:4" ht="15" thickBot="1">
      <c r="A8" s="1" t="s">
        <v>18</v>
      </c>
      <c r="B8" s="15"/>
      <c r="C8" s="12" t="s">
        <v>5</v>
      </c>
      <c r="D8" s="17">
        <v>2156.4899999999998</v>
      </c>
    </row>
    <row r="9" spans="1:4" ht="15" thickBot="1">
      <c r="A9" s="18" t="s">
        <v>19</v>
      </c>
      <c r="B9" s="15"/>
      <c r="C9" s="12" t="s">
        <v>13</v>
      </c>
      <c r="D9" s="16">
        <v>142.41999999999999</v>
      </c>
    </row>
    <row r="10" spans="1:4" ht="15" thickBot="1">
      <c r="A10" s="10" t="s">
        <v>20</v>
      </c>
      <c r="B10" s="15"/>
      <c r="C10" s="12" t="s">
        <v>15</v>
      </c>
      <c r="D10" s="16">
        <v>215</v>
      </c>
    </row>
    <row r="11" spans="1:4" ht="15" thickBot="1">
      <c r="A11" s="10" t="s">
        <v>6</v>
      </c>
      <c r="B11" s="15"/>
      <c r="C11" s="12" t="s">
        <v>17</v>
      </c>
      <c r="D11" s="11">
        <v>295</v>
      </c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50">
        <v>1504.07</v>
      </c>
    </row>
    <row r="19" spans="1:4" ht="15" thickBot="1">
      <c r="A19" s="22" t="s">
        <v>28</v>
      </c>
      <c r="B19" s="13">
        <v>4995.74</v>
      </c>
      <c r="C19" s="23" t="s">
        <v>8</v>
      </c>
      <c r="D19" s="13">
        <v>4995.74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D19"/>
  <sheetViews>
    <sheetView workbookViewId="0"/>
  </sheetViews>
  <sheetFormatPr defaultRowHeight="14.4"/>
  <sheetData>
    <row r="1" spans="1:4" ht="15" thickBot="1">
      <c r="A1" s="1" t="s">
        <v>73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6">
        <v>39.119999999999997</v>
      </c>
      <c r="C4" s="12" t="s">
        <v>3</v>
      </c>
      <c r="D4" s="11">
        <v>24.12</v>
      </c>
    </row>
    <row r="5" spans="1:4" ht="15" thickBot="1">
      <c r="A5" s="10" t="s">
        <v>4</v>
      </c>
      <c r="B5" s="11"/>
      <c r="C5" s="12" t="s">
        <v>13</v>
      </c>
      <c r="D5" s="14">
        <v>13.52</v>
      </c>
    </row>
    <row r="6" spans="1:4" ht="15" thickBot="1">
      <c r="A6" s="10" t="s">
        <v>14</v>
      </c>
      <c r="B6" s="14"/>
      <c r="C6" s="12" t="s">
        <v>15</v>
      </c>
      <c r="D6" s="16">
        <v>2.72</v>
      </c>
    </row>
    <row r="7" spans="1:4" ht="15" thickBot="1">
      <c r="A7" s="10" t="s">
        <v>16</v>
      </c>
      <c r="B7" s="16"/>
      <c r="C7" s="12" t="s">
        <v>17</v>
      </c>
      <c r="D7" s="16">
        <v>7.88</v>
      </c>
    </row>
    <row r="8" spans="1:4" ht="15" thickBot="1">
      <c r="A8" s="10" t="s">
        <v>18</v>
      </c>
      <c r="B8" s="16"/>
      <c r="C8" s="12" t="s">
        <v>5</v>
      </c>
      <c r="D8" s="16">
        <v>15</v>
      </c>
    </row>
    <row r="9" spans="1:4" ht="15" thickBot="1">
      <c r="A9" s="10" t="s">
        <v>20</v>
      </c>
      <c r="B9" s="11"/>
      <c r="C9" s="12" t="s">
        <v>13</v>
      </c>
      <c r="D9" s="16"/>
    </row>
    <row r="10" spans="1:4" ht="15" thickBot="1">
      <c r="A10" s="19"/>
      <c r="B10" s="52"/>
      <c r="C10" s="12" t="s">
        <v>15</v>
      </c>
      <c r="D10" s="16">
        <v>15</v>
      </c>
    </row>
    <row r="11" spans="1:4" ht="15" thickBot="1">
      <c r="A11" s="10" t="s">
        <v>6</v>
      </c>
      <c r="B11" s="11"/>
      <c r="C11" s="12" t="s">
        <v>17</v>
      </c>
      <c r="D11" s="11"/>
    </row>
    <row r="12" spans="1:4" ht="15" thickBot="1">
      <c r="A12" s="19"/>
      <c r="B12" s="52"/>
      <c r="C12" s="12" t="s">
        <v>21</v>
      </c>
      <c r="D12" s="14"/>
    </row>
    <row r="13" spans="1:4" ht="15" thickBot="1">
      <c r="A13" s="10" t="s">
        <v>7</v>
      </c>
      <c r="B13" s="11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53"/>
      <c r="C18" s="12" t="s">
        <v>27</v>
      </c>
      <c r="D18" s="11"/>
    </row>
    <row r="19" spans="1:4" ht="15" thickBot="1">
      <c r="A19" s="22" t="s">
        <v>28</v>
      </c>
      <c r="B19" s="11">
        <v>39.119999999999997</v>
      </c>
      <c r="C19" s="23" t="s">
        <v>8</v>
      </c>
      <c r="D19" s="15">
        <v>39.119999999999997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D19"/>
  <sheetViews>
    <sheetView workbookViewId="0"/>
  </sheetViews>
  <sheetFormatPr defaultRowHeight="14.4"/>
  <sheetData>
    <row r="1" spans="1:4" ht="15" thickBot="1">
      <c r="A1" s="1" t="s">
        <v>74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6">
        <v>32.39</v>
      </c>
      <c r="C4" s="12" t="s">
        <v>3</v>
      </c>
      <c r="D4" s="11">
        <v>17.39</v>
      </c>
    </row>
    <row r="5" spans="1:4" ht="15" thickBot="1">
      <c r="A5" s="10" t="s">
        <v>4</v>
      </c>
      <c r="B5" s="11"/>
      <c r="C5" s="12" t="s">
        <v>13</v>
      </c>
      <c r="D5" s="14">
        <v>13.48</v>
      </c>
    </row>
    <row r="6" spans="1:4" ht="15" thickBot="1">
      <c r="A6" s="10" t="s">
        <v>14</v>
      </c>
      <c r="B6" s="14"/>
      <c r="C6" s="12" t="s">
        <v>15</v>
      </c>
      <c r="D6" s="16">
        <v>2.48</v>
      </c>
    </row>
    <row r="7" spans="1:4" ht="15" thickBot="1">
      <c r="A7" s="10" t="s">
        <v>16</v>
      </c>
      <c r="B7" s="16"/>
      <c r="C7" s="12" t="s">
        <v>17</v>
      </c>
      <c r="D7" s="16">
        <v>1.43</v>
      </c>
    </row>
    <row r="8" spans="1:4" ht="15" thickBot="1">
      <c r="A8" s="10" t="s">
        <v>18</v>
      </c>
      <c r="B8" s="16"/>
      <c r="C8" s="12" t="s">
        <v>5</v>
      </c>
      <c r="D8" s="16">
        <v>15</v>
      </c>
    </row>
    <row r="9" spans="1:4" ht="15" thickBot="1">
      <c r="A9" s="10" t="s">
        <v>20</v>
      </c>
      <c r="B9" s="11"/>
      <c r="C9" s="12" t="s">
        <v>13</v>
      </c>
      <c r="D9" s="16"/>
    </row>
    <row r="10" spans="1:4" ht="15" thickBot="1">
      <c r="A10" s="19"/>
      <c r="B10" s="52"/>
      <c r="C10" s="12" t="s">
        <v>15</v>
      </c>
      <c r="D10" s="16">
        <v>15</v>
      </c>
    </row>
    <row r="11" spans="1:4" ht="15" thickBot="1">
      <c r="A11" s="10" t="s">
        <v>6</v>
      </c>
      <c r="B11" s="11"/>
      <c r="C11" s="12" t="s">
        <v>17</v>
      </c>
      <c r="D11" s="11"/>
    </row>
    <row r="12" spans="1:4" ht="15" thickBot="1">
      <c r="A12" s="19"/>
      <c r="B12" s="52"/>
      <c r="C12" s="12" t="s">
        <v>21</v>
      </c>
      <c r="D12" s="14"/>
    </row>
    <row r="13" spans="1:4" ht="15" thickBot="1">
      <c r="A13" s="10" t="s">
        <v>7</v>
      </c>
      <c r="B13" s="11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53"/>
      <c r="C18" s="12" t="s">
        <v>27</v>
      </c>
      <c r="D18" s="11"/>
    </row>
    <row r="19" spans="1:4" ht="15" thickBot="1">
      <c r="A19" s="22" t="s">
        <v>28</v>
      </c>
      <c r="B19" s="11">
        <v>32.39</v>
      </c>
      <c r="C19" s="23" t="s">
        <v>8</v>
      </c>
      <c r="D19" s="15">
        <v>32.39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D19"/>
  <sheetViews>
    <sheetView workbookViewId="0"/>
  </sheetViews>
  <sheetFormatPr defaultRowHeight="14.4"/>
  <sheetData>
    <row r="1" spans="1:4" ht="15" thickBot="1">
      <c r="A1" s="1" t="s">
        <v>75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321.68</v>
      </c>
      <c r="C4" s="12" t="s">
        <v>3</v>
      </c>
      <c r="D4" s="11">
        <v>321.68</v>
      </c>
    </row>
    <row r="5" spans="1:4" ht="15" thickBot="1">
      <c r="A5" s="10" t="s">
        <v>4</v>
      </c>
      <c r="B5" s="15"/>
      <c r="C5" s="12" t="s">
        <v>13</v>
      </c>
      <c r="D5" s="14">
        <v>210.15</v>
      </c>
    </row>
    <row r="6" spans="1:4" ht="15" thickBot="1">
      <c r="A6" s="10" t="s">
        <v>14</v>
      </c>
      <c r="B6" s="15"/>
      <c r="C6" s="12" t="s">
        <v>15</v>
      </c>
      <c r="D6" s="16"/>
    </row>
    <row r="7" spans="1:4" ht="15" thickBot="1">
      <c r="A7" s="10" t="s">
        <v>16</v>
      </c>
      <c r="B7" s="15"/>
      <c r="C7" s="12" t="s">
        <v>17</v>
      </c>
      <c r="D7" s="16">
        <v>111.53</v>
      </c>
    </row>
    <row r="8" spans="1:4" ht="15" thickBot="1">
      <c r="A8" s="1" t="s">
        <v>18</v>
      </c>
      <c r="B8" s="15"/>
      <c r="C8" s="12" t="s">
        <v>5</v>
      </c>
      <c r="D8" s="16"/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/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321.68</v>
      </c>
      <c r="C19" s="23" t="s">
        <v>8</v>
      </c>
      <c r="D19" s="15">
        <v>321.68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D19"/>
  <sheetViews>
    <sheetView workbookViewId="0"/>
  </sheetViews>
  <sheetFormatPr defaultRowHeight="14.4"/>
  <sheetData>
    <row r="1" spans="1:4" ht="15" thickBot="1">
      <c r="A1" s="1" t="s">
        <v>76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318.08999999999997</v>
      </c>
      <c r="C4" s="12" t="s">
        <v>3</v>
      </c>
      <c r="D4" s="11">
        <v>270.08999999999997</v>
      </c>
    </row>
    <row r="5" spans="1:4" ht="15" thickBot="1">
      <c r="A5" s="10" t="s">
        <v>4</v>
      </c>
      <c r="B5" s="15">
        <v>4</v>
      </c>
      <c r="C5" s="12" t="s">
        <v>13</v>
      </c>
      <c r="D5" s="14">
        <v>183.72</v>
      </c>
    </row>
    <row r="6" spans="1:4" ht="15" thickBot="1">
      <c r="A6" s="10" t="s">
        <v>14</v>
      </c>
      <c r="B6" s="15">
        <v>4</v>
      </c>
      <c r="C6" s="12" t="s">
        <v>15</v>
      </c>
      <c r="D6" s="16">
        <v>16.88</v>
      </c>
    </row>
    <row r="7" spans="1:4" ht="15" thickBot="1">
      <c r="A7" s="10" t="s">
        <v>16</v>
      </c>
      <c r="B7" s="15"/>
      <c r="C7" s="12" t="s">
        <v>17</v>
      </c>
      <c r="D7" s="16">
        <v>69.489999999999995</v>
      </c>
    </row>
    <row r="8" spans="1:4" ht="15" thickBot="1">
      <c r="A8" s="1" t="s">
        <v>18</v>
      </c>
      <c r="B8" s="15"/>
      <c r="C8" s="12" t="s">
        <v>5</v>
      </c>
      <c r="D8" s="16">
        <v>52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52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322.08999999999997</v>
      </c>
      <c r="C19" s="23" t="s">
        <v>8</v>
      </c>
      <c r="D19" s="15">
        <v>322.08999999999997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D19"/>
  <sheetViews>
    <sheetView workbookViewId="0"/>
  </sheetViews>
  <sheetFormatPr defaultRowHeight="14.4"/>
  <sheetData>
    <row r="1" spans="1:4" ht="15" thickBot="1">
      <c r="A1" s="1" t="s">
        <v>77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734.92</v>
      </c>
      <c r="C4" s="12" t="s">
        <v>3</v>
      </c>
      <c r="D4" s="11">
        <v>686.92</v>
      </c>
    </row>
    <row r="5" spans="1:4" ht="15" thickBot="1">
      <c r="A5" s="10" t="s">
        <v>4</v>
      </c>
      <c r="B5" s="15"/>
      <c r="C5" s="12" t="s">
        <v>13</v>
      </c>
      <c r="D5" s="14">
        <v>508</v>
      </c>
    </row>
    <row r="6" spans="1:4" ht="15" thickBot="1">
      <c r="A6" s="10" t="s">
        <v>14</v>
      </c>
      <c r="B6" s="15"/>
      <c r="C6" s="12" t="s">
        <v>15</v>
      </c>
      <c r="D6" s="16">
        <v>39.119999999999997</v>
      </c>
    </row>
    <row r="7" spans="1:4" ht="15" thickBot="1">
      <c r="A7" s="10" t="s">
        <v>16</v>
      </c>
      <c r="B7" s="15"/>
      <c r="C7" s="12" t="s">
        <v>17</v>
      </c>
      <c r="D7" s="16">
        <v>139.80000000000001</v>
      </c>
    </row>
    <row r="8" spans="1:4" ht="15" thickBot="1">
      <c r="A8" s="1" t="s">
        <v>18</v>
      </c>
      <c r="B8" s="15"/>
      <c r="C8" s="12" t="s">
        <v>5</v>
      </c>
      <c r="D8" s="16">
        <v>48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48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734.92</v>
      </c>
      <c r="C19" s="23" t="s">
        <v>8</v>
      </c>
      <c r="D19" s="15">
        <v>734.92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D19"/>
  <sheetViews>
    <sheetView workbookViewId="0"/>
  </sheetViews>
  <sheetFormatPr defaultRowHeight="14.4"/>
  <sheetData>
    <row r="1" spans="1:4" ht="15" thickBot="1">
      <c r="A1" s="1" t="s">
        <v>78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1210.03</v>
      </c>
      <c r="C4" s="12" t="s">
        <v>3</v>
      </c>
      <c r="D4" s="50">
        <v>1195.03</v>
      </c>
    </row>
    <row r="5" spans="1:4" ht="15" thickBot="1">
      <c r="A5" s="10" t="s">
        <v>4</v>
      </c>
      <c r="B5" s="15"/>
      <c r="C5" s="12" t="s">
        <v>13</v>
      </c>
      <c r="D5" s="14">
        <v>829.67</v>
      </c>
    </row>
    <row r="6" spans="1:4" ht="15" thickBot="1">
      <c r="A6" s="10" t="s">
        <v>14</v>
      </c>
      <c r="B6" s="15"/>
      <c r="C6" s="12" t="s">
        <v>15</v>
      </c>
      <c r="D6" s="16">
        <v>66.430000000000007</v>
      </c>
    </row>
    <row r="7" spans="1:4" ht="15" thickBot="1">
      <c r="A7" s="10" t="s">
        <v>16</v>
      </c>
      <c r="B7" s="15"/>
      <c r="C7" s="12" t="s">
        <v>17</v>
      </c>
      <c r="D7" s="16">
        <v>298.93</v>
      </c>
    </row>
    <row r="8" spans="1:4" ht="15" thickBot="1">
      <c r="A8" s="57" t="s">
        <v>18</v>
      </c>
      <c r="B8" s="15"/>
      <c r="C8" s="12" t="s">
        <v>5</v>
      </c>
      <c r="D8" s="16">
        <v>15</v>
      </c>
    </row>
    <row r="9" spans="1:4" ht="15" thickBot="1">
      <c r="A9" s="18" t="s">
        <v>19</v>
      </c>
      <c r="B9" s="15"/>
      <c r="C9" s="12" t="s">
        <v>13</v>
      </c>
      <c r="D9" s="16">
        <v>5</v>
      </c>
    </row>
    <row r="10" spans="1:4" ht="15" thickBot="1">
      <c r="A10" s="10" t="s">
        <v>20</v>
      </c>
      <c r="B10" s="15"/>
      <c r="C10" s="12" t="s">
        <v>15</v>
      </c>
      <c r="D10" s="16">
        <v>10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1210.03</v>
      </c>
      <c r="C19" s="23" t="s">
        <v>8</v>
      </c>
      <c r="D19" s="13">
        <v>1210.03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D19"/>
  <sheetViews>
    <sheetView workbookViewId="0"/>
  </sheetViews>
  <sheetFormatPr defaultRowHeight="14.4"/>
  <sheetData>
    <row r="1" spans="1:4" ht="15" thickBot="1">
      <c r="A1" s="1" t="s">
        <v>79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346.25</v>
      </c>
      <c r="C4" s="12" t="s">
        <v>3</v>
      </c>
      <c r="D4" s="11">
        <v>336.25</v>
      </c>
    </row>
    <row r="5" spans="1:4" ht="15" thickBot="1">
      <c r="A5" s="10" t="s">
        <v>4</v>
      </c>
      <c r="B5" s="15"/>
      <c r="C5" s="12" t="s">
        <v>13</v>
      </c>
      <c r="D5" s="14">
        <v>239.66</v>
      </c>
    </row>
    <row r="6" spans="1:4" ht="15" thickBot="1">
      <c r="A6" s="10" t="s">
        <v>14</v>
      </c>
      <c r="B6" s="15"/>
      <c r="C6" s="12" t="s">
        <v>15</v>
      </c>
      <c r="D6" s="16">
        <v>19.73</v>
      </c>
    </row>
    <row r="7" spans="1:4" ht="15" thickBot="1">
      <c r="A7" s="10" t="s">
        <v>16</v>
      </c>
      <c r="B7" s="15"/>
      <c r="C7" s="12" t="s">
        <v>17</v>
      </c>
      <c r="D7" s="16">
        <v>76.86</v>
      </c>
    </row>
    <row r="8" spans="1:4" ht="15" thickBot="1">
      <c r="A8" s="1" t="s">
        <v>18</v>
      </c>
      <c r="B8" s="15"/>
      <c r="C8" s="12" t="s">
        <v>5</v>
      </c>
      <c r="D8" s="16">
        <v>10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10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346.25</v>
      </c>
      <c r="C19" s="23" t="s">
        <v>8</v>
      </c>
      <c r="D19" s="15">
        <v>346.25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D19"/>
  <sheetViews>
    <sheetView workbookViewId="0"/>
  </sheetViews>
  <sheetFormatPr defaultRowHeight="14.4"/>
  <sheetData>
    <row r="1" spans="1:4" ht="15" thickBot="1">
      <c r="A1" s="1" t="s">
        <v>80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274.44</v>
      </c>
      <c r="C4" s="12" t="s">
        <v>3</v>
      </c>
      <c r="D4" s="11">
        <v>274.44</v>
      </c>
    </row>
    <row r="5" spans="1:4" ht="15" thickBot="1">
      <c r="A5" s="10" t="s">
        <v>4</v>
      </c>
      <c r="B5" s="15"/>
      <c r="C5" s="12" t="s">
        <v>13</v>
      </c>
      <c r="D5" s="14">
        <v>146.63999999999999</v>
      </c>
    </row>
    <row r="6" spans="1:4" ht="15" thickBot="1">
      <c r="A6" s="10" t="s">
        <v>14</v>
      </c>
      <c r="B6" s="15"/>
      <c r="C6" s="12" t="s">
        <v>15</v>
      </c>
      <c r="D6" s="16">
        <v>12.43</v>
      </c>
    </row>
    <row r="7" spans="1:4" ht="15" thickBot="1">
      <c r="A7" s="10" t="s">
        <v>16</v>
      </c>
      <c r="B7" s="15"/>
      <c r="C7" s="12" t="s">
        <v>17</v>
      </c>
      <c r="D7" s="16">
        <v>115.37</v>
      </c>
    </row>
    <row r="8" spans="1:4" ht="15" thickBot="1">
      <c r="A8" s="1" t="s">
        <v>18</v>
      </c>
      <c r="B8" s="15"/>
      <c r="C8" s="12" t="s">
        <v>5</v>
      </c>
      <c r="D8" s="16">
        <v>30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30</v>
      </c>
    </row>
    <row r="11" spans="1:4" ht="15" thickBot="1">
      <c r="A11" s="10" t="s">
        <v>6</v>
      </c>
      <c r="B11" s="15">
        <v>30</v>
      </c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304.44</v>
      </c>
      <c r="C19" s="23" t="s">
        <v>8</v>
      </c>
      <c r="D19" s="15">
        <v>304.44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D19"/>
  <sheetViews>
    <sheetView workbookViewId="0"/>
  </sheetViews>
  <sheetFormatPr defaultRowHeight="14.4"/>
  <sheetData>
    <row r="1" spans="1:4" ht="15" thickBot="1">
      <c r="A1" s="1" t="s">
        <v>81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620.34</v>
      </c>
      <c r="C4" s="12" t="s">
        <v>3</v>
      </c>
      <c r="D4" s="11">
        <v>423.84</v>
      </c>
    </row>
    <row r="5" spans="1:4" ht="15" thickBot="1">
      <c r="A5" s="10" t="s">
        <v>4</v>
      </c>
      <c r="B5" s="13">
        <v>2496</v>
      </c>
      <c r="C5" s="12" t="s">
        <v>13</v>
      </c>
      <c r="D5" s="14">
        <v>180.55</v>
      </c>
    </row>
    <row r="6" spans="1:4" ht="15" thickBot="1">
      <c r="A6" s="10" t="s">
        <v>14</v>
      </c>
      <c r="B6" s="15"/>
      <c r="C6" s="12" t="s">
        <v>15</v>
      </c>
      <c r="D6" s="16">
        <v>16.34</v>
      </c>
    </row>
    <row r="7" spans="1:4" ht="15" thickBot="1">
      <c r="A7" s="10" t="s">
        <v>16</v>
      </c>
      <c r="B7" s="15"/>
      <c r="C7" s="12" t="s">
        <v>17</v>
      </c>
      <c r="D7" s="16">
        <v>226.95</v>
      </c>
    </row>
    <row r="8" spans="1:4" ht="15" thickBot="1">
      <c r="A8" s="1" t="s">
        <v>18</v>
      </c>
      <c r="B8" s="15"/>
      <c r="C8" s="12" t="s">
        <v>5</v>
      </c>
      <c r="D8" s="17">
        <v>2692.5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3">
        <v>2496</v>
      </c>
      <c r="C10" s="12" t="s">
        <v>15</v>
      </c>
      <c r="D10" s="17">
        <v>2692.5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3116.34</v>
      </c>
      <c r="C19" s="23" t="s">
        <v>8</v>
      </c>
      <c r="D19" s="13">
        <v>3116.34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49"/>
  <dimension ref="A1:D19"/>
  <sheetViews>
    <sheetView workbookViewId="0">
      <selection activeCell="A2" sqref="A2"/>
    </sheetView>
  </sheetViews>
  <sheetFormatPr defaultRowHeight="14.4"/>
  <sheetData>
    <row r="1" spans="1:4" ht="15" thickBot="1">
      <c r="A1" s="218" t="s">
        <v>255</v>
      </c>
      <c r="B1" s="218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297.06</v>
      </c>
      <c r="C4" s="12" t="s">
        <v>3</v>
      </c>
      <c r="D4" s="11">
        <v>211.06</v>
      </c>
    </row>
    <row r="5" spans="1:4" ht="15" thickBot="1">
      <c r="A5" s="10" t="s">
        <v>4</v>
      </c>
      <c r="B5" s="15"/>
      <c r="C5" s="12" t="s">
        <v>13</v>
      </c>
      <c r="D5" s="14">
        <v>125.06</v>
      </c>
    </row>
    <row r="6" spans="1:4" ht="15" thickBot="1">
      <c r="A6" s="10" t="s">
        <v>14</v>
      </c>
      <c r="B6" s="15"/>
      <c r="C6" s="12" t="s">
        <v>15</v>
      </c>
      <c r="D6" s="16">
        <v>8.7200000000000006</v>
      </c>
    </row>
    <row r="7" spans="1:4" ht="15" thickBot="1">
      <c r="A7" s="10" t="s">
        <v>16</v>
      </c>
      <c r="B7" s="15"/>
      <c r="C7" s="12" t="s">
        <v>17</v>
      </c>
      <c r="D7" s="16">
        <v>77.28</v>
      </c>
    </row>
    <row r="8" spans="1:4" ht="15" thickBot="1">
      <c r="A8" s="1" t="s">
        <v>18</v>
      </c>
      <c r="B8" s="15"/>
      <c r="C8" s="12" t="s">
        <v>5</v>
      </c>
      <c r="D8" s="16">
        <v>86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86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297.06</v>
      </c>
      <c r="C19" s="23" t="s">
        <v>8</v>
      </c>
      <c r="D19" s="15">
        <v>297.06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D19"/>
  <sheetViews>
    <sheetView workbookViewId="0"/>
  </sheetViews>
  <sheetFormatPr defaultRowHeight="14.4"/>
  <sheetData>
    <row r="1" spans="1:4" ht="15" thickBot="1">
      <c r="A1" s="1" t="s">
        <v>38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315.39</v>
      </c>
      <c r="C4" s="12" t="s">
        <v>3</v>
      </c>
      <c r="D4" s="11">
        <v>179.39</v>
      </c>
    </row>
    <row r="5" spans="1:4" ht="15" thickBot="1">
      <c r="A5" s="10" t="s">
        <v>4</v>
      </c>
      <c r="B5" s="15"/>
      <c r="C5" s="12" t="s">
        <v>13</v>
      </c>
      <c r="D5" s="14">
        <v>91.17</v>
      </c>
    </row>
    <row r="6" spans="1:4" ht="15" thickBot="1">
      <c r="A6" s="10" t="s">
        <v>14</v>
      </c>
      <c r="B6" s="15"/>
      <c r="C6" s="12" t="s">
        <v>15</v>
      </c>
      <c r="D6" s="16">
        <v>14.02</v>
      </c>
    </row>
    <row r="7" spans="1:4" ht="15" thickBot="1">
      <c r="A7" s="10" t="s">
        <v>16</v>
      </c>
      <c r="B7" s="15"/>
      <c r="C7" s="12" t="s">
        <v>17</v>
      </c>
      <c r="D7" s="16">
        <v>74.2</v>
      </c>
    </row>
    <row r="8" spans="1:4" ht="15" thickBot="1">
      <c r="A8" s="1" t="s">
        <v>18</v>
      </c>
      <c r="B8" s="15"/>
      <c r="C8" s="12" t="s">
        <v>5</v>
      </c>
      <c r="D8" s="16">
        <v>136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136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315.39</v>
      </c>
      <c r="C19" s="23" t="s">
        <v>8</v>
      </c>
      <c r="D19" s="15">
        <v>315.39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50"/>
  <dimension ref="A1:D19"/>
  <sheetViews>
    <sheetView workbookViewId="0"/>
  </sheetViews>
  <sheetFormatPr defaultRowHeight="14.4"/>
  <sheetData>
    <row r="1" spans="1:4" ht="15" thickBot="1">
      <c r="A1" s="1" t="s">
        <v>82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6">
        <v>27.21</v>
      </c>
      <c r="C4" s="12" t="s">
        <v>3</v>
      </c>
      <c r="D4" s="11">
        <v>12.21</v>
      </c>
    </row>
    <row r="5" spans="1:4" ht="15" thickBot="1">
      <c r="A5" s="10" t="s">
        <v>4</v>
      </c>
      <c r="B5" s="11"/>
      <c r="C5" s="12" t="s">
        <v>13</v>
      </c>
      <c r="D5" s="14">
        <v>4.8099999999999996</v>
      </c>
    </row>
    <row r="6" spans="1:4" ht="15" thickBot="1">
      <c r="A6" s="10" t="s">
        <v>14</v>
      </c>
      <c r="B6" s="14"/>
      <c r="C6" s="12" t="s">
        <v>15</v>
      </c>
      <c r="D6" s="16">
        <v>1.97</v>
      </c>
    </row>
    <row r="7" spans="1:4" ht="15" thickBot="1">
      <c r="A7" s="10" t="s">
        <v>16</v>
      </c>
      <c r="B7" s="16"/>
      <c r="C7" s="12" t="s">
        <v>17</v>
      </c>
      <c r="D7" s="16">
        <v>5.43</v>
      </c>
    </row>
    <row r="8" spans="1:4" ht="15" thickBot="1">
      <c r="A8" s="10" t="s">
        <v>18</v>
      </c>
      <c r="B8" s="16"/>
      <c r="C8" s="12" t="s">
        <v>5</v>
      </c>
      <c r="D8" s="16">
        <v>15</v>
      </c>
    </row>
    <row r="9" spans="1:4" ht="15" thickBot="1">
      <c r="A9" s="10" t="s">
        <v>20</v>
      </c>
      <c r="B9" s="11"/>
      <c r="C9" s="12" t="s">
        <v>13</v>
      </c>
      <c r="D9" s="16"/>
    </row>
    <row r="10" spans="1:4" ht="15" thickBot="1">
      <c r="A10" s="19"/>
      <c r="B10" s="52"/>
      <c r="C10" s="12" t="s">
        <v>15</v>
      </c>
      <c r="D10" s="16">
        <v>15</v>
      </c>
    </row>
    <row r="11" spans="1:4" ht="15" thickBot="1">
      <c r="A11" s="10" t="s">
        <v>6</v>
      </c>
      <c r="B11" s="11"/>
      <c r="C11" s="12" t="s">
        <v>17</v>
      </c>
      <c r="D11" s="11"/>
    </row>
    <row r="12" spans="1:4" ht="15" thickBot="1">
      <c r="A12" s="19"/>
      <c r="B12" s="52"/>
      <c r="C12" s="12" t="s">
        <v>21</v>
      </c>
      <c r="D12" s="14"/>
    </row>
    <row r="13" spans="1:4" ht="15" thickBot="1">
      <c r="A13" s="10" t="s">
        <v>7</v>
      </c>
      <c r="B13" s="11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53"/>
      <c r="C18" s="12" t="s">
        <v>27</v>
      </c>
      <c r="D18" s="11"/>
    </row>
    <row r="19" spans="1:4" ht="15" thickBot="1">
      <c r="A19" s="22" t="s">
        <v>28</v>
      </c>
      <c r="B19" s="11">
        <v>27.21</v>
      </c>
      <c r="C19" s="23" t="s">
        <v>8</v>
      </c>
      <c r="D19" s="15">
        <v>27.21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51"/>
  <dimension ref="A1:D19"/>
  <sheetViews>
    <sheetView workbookViewId="0"/>
  </sheetViews>
  <sheetFormatPr defaultRowHeight="14.4"/>
  <sheetData>
    <row r="1" spans="1:4" ht="15" thickBot="1">
      <c r="A1" s="1" t="s">
        <v>83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711.28</v>
      </c>
      <c r="C4" s="12" t="s">
        <v>3</v>
      </c>
      <c r="D4" s="11">
        <v>761.24</v>
      </c>
    </row>
    <row r="5" spans="1:4" ht="15" thickBot="1">
      <c r="A5" s="10" t="s">
        <v>4</v>
      </c>
      <c r="B5" s="15"/>
      <c r="C5" s="12" t="s">
        <v>13</v>
      </c>
      <c r="D5" s="14">
        <v>552.16</v>
      </c>
    </row>
    <row r="6" spans="1:4" ht="15" thickBot="1">
      <c r="A6" s="10" t="s">
        <v>14</v>
      </c>
      <c r="B6" s="15"/>
      <c r="C6" s="12" t="s">
        <v>15</v>
      </c>
      <c r="D6" s="16">
        <v>49.96</v>
      </c>
    </row>
    <row r="7" spans="1:4" ht="15" thickBot="1">
      <c r="A7" s="10" t="s">
        <v>16</v>
      </c>
      <c r="B7" s="15"/>
      <c r="C7" s="12" t="s">
        <v>17</v>
      </c>
      <c r="D7" s="16">
        <v>159.12</v>
      </c>
    </row>
    <row r="8" spans="1:4" ht="15" thickBot="1">
      <c r="A8" s="1" t="s">
        <v>18</v>
      </c>
      <c r="B8" s="15"/>
      <c r="C8" s="12" t="s">
        <v>5</v>
      </c>
      <c r="D8" s="16">
        <v>137.34</v>
      </c>
    </row>
    <row r="9" spans="1:4" ht="15" thickBot="1">
      <c r="A9" s="18" t="s">
        <v>19</v>
      </c>
      <c r="B9" s="15"/>
      <c r="C9" s="12" t="s">
        <v>13</v>
      </c>
      <c r="D9" s="16">
        <v>30.51</v>
      </c>
    </row>
    <row r="10" spans="1:4" ht="15" thickBot="1">
      <c r="A10" s="10" t="s">
        <v>20</v>
      </c>
      <c r="B10" s="15"/>
      <c r="C10" s="12" t="s">
        <v>15</v>
      </c>
      <c r="D10" s="16">
        <v>29.83</v>
      </c>
    </row>
    <row r="11" spans="1:4" ht="15" thickBot="1">
      <c r="A11" s="10" t="s">
        <v>6</v>
      </c>
      <c r="B11" s="15">
        <v>187.3</v>
      </c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>
        <v>77</v>
      </c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898.58</v>
      </c>
      <c r="C19" s="23" t="s">
        <v>8</v>
      </c>
      <c r="D19" s="15">
        <v>898.58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52"/>
  <dimension ref="A1:D19"/>
  <sheetViews>
    <sheetView workbookViewId="0"/>
  </sheetViews>
  <sheetFormatPr defaultRowHeight="14.4"/>
  <sheetData>
    <row r="1" spans="1:4" ht="15" thickBot="1">
      <c r="A1" s="1" t="s">
        <v>84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338.78</v>
      </c>
      <c r="C4" s="12" t="s">
        <v>3</v>
      </c>
      <c r="D4" s="11">
        <v>338.78</v>
      </c>
    </row>
    <row r="5" spans="1:4" ht="15" thickBot="1">
      <c r="A5" s="10" t="s">
        <v>4</v>
      </c>
      <c r="B5" s="15">
        <v>126.4</v>
      </c>
      <c r="C5" s="12" t="s">
        <v>13</v>
      </c>
      <c r="D5" s="14">
        <v>275.87</v>
      </c>
    </row>
    <row r="6" spans="1:4" ht="15" thickBot="1">
      <c r="A6" s="10" t="s">
        <v>14</v>
      </c>
      <c r="B6" s="15"/>
      <c r="C6" s="12" t="s">
        <v>15</v>
      </c>
      <c r="D6" s="16">
        <v>23.16</v>
      </c>
    </row>
    <row r="7" spans="1:4" ht="15" thickBot="1">
      <c r="A7" s="10" t="s">
        <v>16</v>
      </c>
      <c r="B7" s="15">
        <v>80</v>
      </c>
      <c r="C7" s="12" t="s">
        <v>17</v>
      </c>
      <c r="D7" s="16">
        <v>39.75</v>
      </c>
    </row>
    <row r="8" spans="1:4" ht="15" thickBot="1">
      <c r="A8" s="1" t="s">
        <v>18</v>
      </c>
      <c r="B8" s="15"/>
      <c r="C8" s="12" t="s">
        <v>5</v>
      </c>
      <c r="D8" s="16">
        <v>126.4</v>
      </c>
    </row>
    <row r="9" spans="1:4" ht="15" thickBot="1">
      <c r="A9" s="18" t="s">
        <v>19</v>
      </c>
      <c r="B9" s="15">
        <v>46.4</v>
      </c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/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>
        <v>126.4</v>
      </c>
    </row>
    <row r="19" spans="1:4" ht="15" thickBot="1">
      <c r="A19" s="22" t="s">
        <v>28</v>
      </c>
      <c r="B19" s="15">
        <v>465.18</v>
      </c>
      <c r="C19" s="23" t="s">
        <v>8</v>
      </c>
      <c r="D19" s="15">
        <v>465.18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53"/>
  <dimension ref="A1:D19"/>
  <sheetViews>
    <sheetView workbookViewId="0"/>
  </sheetViews>
  <sheetFormatPr defaultRowHeight="14.4"/>
  <sheetData>
    <row r="1" spans="1:4" ht="15" thickBot="1">
      <c r="A1" s="1" t="s">
        <v>85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3808.9</v>
      </c>
      <c r="C4" s="12" t="s">
        <v>3</v>
      </c>
      <c r="D4" s="11">
        <v>371.92</v>
      </c>
    </row>
    <row r="5" spans="1:4" ht="15" thickBot="1">
      <c r="A5" s="10" t="s">
        <v>4</v>
      </c>
      <c r="B5" s="15">
        <v>95</v>
      </c>
      <c r="C5" s="12" t="s">
        <v>13</v>
      </c>
      <c r="D5" s="14">
        <v>138.02000000000001</v>
      </c>
    </row>
    <row r="6" spans="1:4" ht="15" thickBot="1">
      <c r="A6" s="10" t="s">
        <v>14</v>
      </c>
      <c r="B6" s="15">
        <v>20</v>
      </c>
      <c r="C6" s="12" t="s">
        <v>15</v>
      </c>
      <c r="D6" s="16">
        <v>14.24</v>
      </c>
    </row>
    <row r="7" spans="1:4" ht="15" thickBot="1">
      <c r="A7" s="10" t="s">
        <v>16</v>
      </c>
      <c r="B7" s="15">
        <v>40</v>
      </c>
      <c r="C7" s="12" t="s">
        <v>17</v>
      </c>
      <c r="D7" s="16">
        <v>219.66</v>
      </c>
    </row>
    <row r="8" spans="1:4" ht="15" thickBot="1">
      <c r="A8" s="1" t="s">
        <v>18</v>
      </c>
      <c r="B8" s="15"/>
      <c r="C8" s="12" t="s">
        <v>5</v>
      </c>
      <c r="D8" s="17">
        <v>3531.98</v>
      </c>
    </row>
    <row r="9" spans="1:4" ht="15" thickBot="1">
      <c r="A9" s="18" t="s">
        <v>19</v>
      </c>
      <c r="B9" s="15">
        <v>35</v>
      </c>
      <c r="C9" s="12" t="s">
        <v>13</v>
      </c>
      <c r="D9" s="17">
        <v>2404.25</v>
      </c>
    </row>
    <row r="10" spans="1:4" ht="15" thickBot="1">
      <c r="A10" s="10" t="s">
        <v>20</v>
      </c>
      <c r="B10" s="15"/>
      <c r="C10" s="12" t="s">
        <v>15</v>
      </c>
      <c r="D10" s="16">
        <v>505.73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>
        <v>138</v>
      </c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>
        <v>484</v>
      </c>
    </row>
    <row r="19" spans="1:4" ht="15" thickBot="1">
      <c r="A19" s="22" t="s">
        <v>28</v>
      </c>
      <c r="B19" s="13">
        <v>3903.9</v>
      </c>
      <c r="C19" s="23" t="s">
        <v>8</v>
      </c>
      <c r="D19" s="13">
        <v>3903.9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54"/>
  <dimension ref="A1:D19"/>
  <sheetViews>
    <sheetView workbookViewId="0"/>
  </sheetViews>
  <sheetFormatPr defaultRowHeight="14.4"/>
  <sheetData>
    <row r="1" spans="1:4" ht="15" thickBot="1">
      <c r="A1" s="1" t="s">
        <v>86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1773.23</v>
      </c>
      <c r="C4" s="12" t="s">
        <v>3</v>
      </c>
      <c r="D4" s="50">
        <v>1460.23</v>
      </c>
    </row>
    <row r="5" spans="1:4" ht="15" thickBot="1">
      <c r="A5" s="10" t="s">
        <v>4</v>
      </c>
      <c r="B5" s="15">
        <v>80</v>
      </c>
      <c r="C5" s="12" t="s">
        <v>13</v>
      </c>
      <c r="D5" s="14">
        <v>969.98</v>
      </c>
    </row>
    <row r="6" spans="1:4" ht="15" thickBot="1">
      <c r="A6" s="10" t="s">
        <v>14</v>
      </c>
      <c r="B6" s="15"/>
      <c r="C6" s="12" t="s">
        <v>15</v>
      </c>
      <c r="D6" s="16">
        <v>100.62</v>
      </c>
    </row>
    <row r="7" spans="1:4" ht="15" thickBot="1">
      <c r="A7" s="10" t="s">
        <v>16</v>
      </c>
      <c r="B7" s="15">
        <v>80</v>
      </c>
      <c r="C7" s="12" t="s">
        <v>17</v>
      </c>
      <c r="D7" s="16">
        <v>389.63</v>
      </c>
    </row>
    <row r="8" spans="1:4" ht="15" thickBot="1">
      <c r="A8" s="1" t="s">
        <v>18</v>
      </c>
      <c r="B8" s="15"/>
      <c r="C8" s="12" t="s">
        <v>5</v>
      </c>
      <c r="D8" s="16">
        <v>393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393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3">
        <v>1853.23</v>
      </c>
      <c r="C19" s="23" t="s">
        <v>8</v>
      </c>
      <c r="D19" s="13">
        <v>1853.23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55"/>
  <dimension ref="A1:D19"/>
  <sheetViews>
    <sheetView workbookViewId="0"/>
  </sheetViews>
  <sheetFormatPr defaultRowHeight="14.4"/>
  <cols>
    <col min="1" max="2" width="8.88671875" customWidth="1"/>
  </cols>
  <sheetData>
    <row r="1" spans="1:4" ht="15" thickBot="1">
      <c r="A1" s="1" t="s">
        <v>87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/>
    </row>
    <row r="4" spans="1:4" ht="15" thickBot="1">
      <c r="A4" s="10" t="s">
        <v>2</v>
      </c>
      <c r="B4" s="17">
        <v>4832.42</v>
      </c>
      <c r="C4" s="12" t="s">
        <v>3</v>
      </c>
      <c r="D4" s="11">
        <v>378.42</v>
      </c>
    </row>
    <row r="5" spans="1:4" ht="15" thickBot="1">
      <c r="A5" s="10" t="s">
        <v>4</v>
      </c>
      <c r="B5" s="11"/>
      <c r="C5" s="12" t="s">
        <v>13</v>
      </c>
      <c r="D5" s="14">
        <v>222.86</v>
      </c>
    </row>
    <row r="6" spans="1:4" ht="15" thickBot="1">
      <c r="A6" s="10" t="s">
        <v>14</v>
      </c>
      <c r="B6" s="14"/>
      <c r="C6" s="12" t="s">
        <v>15</v>
      </c>
      <c r="D6" s="16">
        <v>19.27</v>
      </c>
    </row>
    <row r="7" spans="1:4" ht="15" thickBot="1">
      <c r="A7" s="10" t="s">
        <v>16</v>
      </c>
      <c r="B7" s="16"/>
      <c r="C7" s="12" t="s">
        <v>17</v>
      </c>
      <c r="D7" s="16">
        <v>136.29</v>
      </c>
    </row>
    <row r="8" spans="1:4" ht="15" thickBot="1">
      <c r="A8" s="10" t="s">
        <v>18</v>
      </c>
      <c r="B8" s="16"/>
      <c r="C8" s="12" t="s">
        <v>5</v>
      </c>
      <c r="D8" s="17">
        <v>4454</v>
      </c>
    </row>
    <row r="9" spans="1:4" ht="15" thickBot="1">
      <c r="A9" s="10" t="s">
        <v>20</v>
      </c>
      <c r="B9" s="11"/>
      <c r="C9" s="12" t="s">
        <v>13</v>
      </c>
      <c r="D9" s="16">
        <v>50</v>
      </c>
    </row>
    <row r="10" spans="1:4" ht="15" thickBot="1">
      <c r="A10" s="19"/>
      <c r="B10" s="52"/>
      <c r="C10" s="12" t="s">
        <v>15</v>
      </c>
      <c r="D10" s="17">
        <v>1834</v>
      </c>
    </row>
    <row r="11" spans="1:4" ht="15" thickBot="1">
      <c r="A11" s="10" t="s">
        <v>6</v>
      </c>
      <c r="B11" s="11"/>
      <c r="C11" s="12" t="s">
        <v>17</v>
      </c>
      <c r="D11" s="50">
        <v>2570</v>
      </c>
    </row>
    <row r="12" spans="1:4" ht="15" thickBot="1">
      <c r="A12" s="19"/>
      <c r="B12" s="52"/>
      <c r="C12" s="12" t="s">
        <v>21</v>
      </c>
      <c r="D12" s="14"/>
    </row>
    <row r="13" spans="1:4" ht="15" thickBot="1">
      <c r="A13" s="10" t="s">
        <v>7</v>
      </c>
      <c r="B13" s="11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53"/>
      <c r="C18" s="12" t="s">
        <v>27</v>
      </c>
      <c r="D18" s="11"/>
    </row>
    <row r="19" spans="1:4" ht="15" thickBot="1">
      <c r="A19" s="22" t="s">
        <v>28</v>
      </c>
      <c r="B19" s="50">
        <v>4832.42</v>
      </c>
      <c r="C19" s="23" t="s">
        <v>8</v>
      </c>
      <c r="D19" s="13">
        <v>4832.42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56"/>
  <dimension ref="A1:D19"/>
  <sheetViews>
    <sheetView workbookViewId="0"/>
  </sheetViews>
  <sheetFormatPr defaultRowHeight="14.4"/>
  <sheetData>
    <row r="1" spans="1:4" ht="15" thickBot="1">
      <c r="A1" s="58" t="s">
        <v>88</v>
      </c>
      <c r="B1" s="2"/>
      <c r="C1" s="2"/>
      <c r="D1" s="3" t="s">
        <v>0</v>
      </c>
    </row>
    <row r="2" spans="1:4" ht="15" thickBot="1">
      <c r="A2" s="4" t="s">
        <v>89</v>
      </c>
      <c r="B2" s="59"/>
      <c r="C2" s="6" t="s">
        <v>90</v>
      </c>
      <c r="D2" s="59"/>
    </row>
    <row r="3" spans="1:4" ht="15" thickBot="1">
      <c r="A3" s="7" t="s">
        <v>91</v>
      </c>
      <c r="B3" s="8" t="s">
        <v>1</v>
      </c>
      <c r="C3" s="9" t="s">
        <v>92</v>
      </c>
      <c r="D3" s="8" t="s">
        <v>1</v>
      </c>
    </row>
    <row r="4" spans="1:4" ht="15" thickBot="1">
      <c r="A4" s="60" t="s">
        <v>2</v>
      </c>
      <c r="B4" s="61">
        <v>67.7</v>
      </c>
      <c r="C4" s="62" t="s">
        <v>3</v>
      </c>
      <c r="D4" s="61">
        <v>37.700000000000003</v>
      </c>
    </row>
    <row r="5" spans="1:4" ht="15" thickBot="1">
      <c r="A5" s="60" t="s">
        <v>4</v>
      </c>
      <c r="B5" s="15"/>
      <c r="C5" s="64" t="s">
        <v>93</v>
      </c>
      <c r="D5" s="65">
        <v>27.86</v>
      </c>
    </row>
    <row r="6" spans="1:4" ht="15" thickBot="1">
      <c r="A6" s="66" t="s">
        <v>94</v>
      </c>
      <c r="B6" s="15"/>
      <c r="C6" s="64" t="s">
        <v>95</v>
      </c>
      <c r="D6" s="67">
        <v>3.66</v>
      </c>
    </row>
    <row r="7" spans="1:4" ht="15" thickBot="1">
      <c r="A7" s="66" t="s">
        <v>96</v>
      </c>
      <c r="B7" s="15"/>
      <c r="C7" s="64" t="s">
        <v>97</v>
      </c>
      <c r="D7" s="67">
        <v>6.18</v>
      </c>
    </row>
    <row r="8" spans="1:4" ht="15" thickBot="1">
      <c r="A8" s="63" t="s">
        <v>98</v>
      </c>
      <c r="B8" s="15"/>
      <c r="C8" s="62" t="s">
        <v>5</v>
      </c>
      <c r="D8" s="67">
        <v>30</v>
      </c>
    </row>
    <row r="9" spans="1:4" ht="15" thickBot="1">
      <c r="A9" s="68" t="s">
        <v>99</v>
      </c>
      <c r="B9" s="15"/>
      <c r="C9" s="64" t="s">
        <v>93</v>
      </c>
      <c r="D9" s="16"/>
    </row>
    <row r="10" spans="1:4" ht="15" thickBot="1">
      <c r="A10" s="66" t="s">
        <v>100</v>
      </c>
      <c r="B10" s="15"/>
      <c r="C10" s="64" t="s">
        <v>95</v>
      </c>
      <c r="D10" s="67">
        <v>30</v>
      </c>
    </row>
    <row r="11" spans="1:4" ht="15" thickBot="1">
      <c r="A11" s="60" t="s">
        <v>6</v>
      </c>
      <c r="B11" s="15"/>
      <c r="C11" s="64" t="s">
        <v>97</v>
      </c>
      <c r="D11" s="11"/>
    </row>
    <row r="12" spans="1:4" ht="15" thickBot="1">
      <c r="A12" s="69"/>
      <c r="B12" s="20"/>
      <c r="C12" s="64" t="s">
        <v>101</v>
      </c>
      <c r="D12" s="14"/>
    </row>
    <row r="13" spans="1:4" ht="15" thickBot="1">
      <c r="A13" s="60" t="s">
        <v>7</v>
      </c>
      <c r="B13" s="15"/>
      <c r="C13" s="64" t="s">
        <v>102</v>
      </c>
      <c r="D13" s="16"/>
    </row>
    <row r="14" spans="1:4" ht="15" thickBot="1">
      <c r="A14" s="69"/>
      <c r="B14" s="70"/>
      <c r="C14" s="64" t="s">
        <v>103</v>
      </c>
      <c r="D14" s="16"/>
    </row>
    <row r="15" spans="1:4" ht="15" thickBot="1">
      <c r="A15" s="69"/>
      <c r="B15" s="70"/>
      <c r="C15" s="64" t="s">
        <v>104</v>
      </c>
      <c r="D15" s="16"/>
    </row>
    <row r="16" spans="1:4" ht="15" thickBot="1">
      <c r="A16" s="69"/>
      <c r="B16" s="70"/>
      <c r="C16" s="64" t="s">
        <v>105</v>
      </c>
      <c r="D16" s="16"/>
    </row>
    <row r="17" spans="1:4" ht="15" thickBot="1">
      <c r="A17" s="69"/>
      <c r="B17" s="70"/>
      <c r="C17" s="64" t="s">
        <v>106</v>
      </c>
      <c r="D17" s="16"/>
    </row>
    <row r="18" spans="1:4" ht="15" thickBot="1">
      <c r="A18" s="69"/>
      <c r="B18" s="70"/>
      <c r="C18" s="64" t="s">
        <v>107</v>
      </c>
      <c r="D18" s="11"/>
    </row>
    <row r="19" spans="1:4" ht="15" thickBot="1">
      <c r="A19" s="22" t="s">
        <v>108</v>
      </c>
      <c r="B19" s="71">
        <v>67.7</v>
      </c>
      <c r="C19" s="23" t="s">
        <v>8</v>
      </c>
      <c r="D19" s="71">
        <v>67.7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7"/>
  <dimension ref="A1:D19"/>
  <sheetViews>
    <sheetView workbookViewId="0"/>
  </sheetViews>
  <sheetFormatPr defaultRowHeight="14.4"/>
  <sheetData>
    <row r="1" spans="1:4" ht="15" thickBot="1">
      <c r="A1" s="1" t="s">
        <v>109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55.66</v>
      </c>
      <c r="C4" s="12" t="s">
        <v>3</v>
      </c>
      <c r="D4" s="11">
        <v>40.659999999999997</v>
      </c>
    </row>
    <row r="5" spans="1:4" ht="15" thickBot="1">
      <c r="A5" s="10" t="s">
        <v>4</v>
      </c>
      <c r="B5" s="15"/>
      <c r="C5" s="12" t="s">
        <v>13</v>
      </c>
      <c r="D5" s="14">
        <v>19.88</v>
      </c>
    </row>
    <row r="6" spans="1:4" ht="15" thickBot="1">
      <c r="A6" s="10" t="s">
        <v>14</v>
      </c>
      <c r="B6" s="15"/>
      <c r="C6" s="12" t="s">
        <v>15</v>
      </c>
      <c r="D6" s="16">
        <v>2.87</v>
      </c>
    </row>
    <row r="7" spans="1:4" ht="15" thickBot="1">
      <c r="A7" s="10" t="s">
        <v>16</v>
      </c>
      <c r="B7" s="15"/>
      <c r="C7" s="12" t="s">
        <v>17</v>
      </c>
      <c r="D7" s="16">
        <v>17.91</v>
      </c>
    </row>
    <row r="8" spans="1:4" ht="15" thickBot="1">
      <c r="A8" s="1" t="s">
        <v>18</v>
      </c>
      <c r="B8" s="15"/>
      <c r="C8" s="12" t="s">
        <v>5</v>
      </c>
      <c r="D8" s="16">
        <v>15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15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55.66</v>
      </c>
      <c r="C19" s="23" t="s">
        <v>8</v>
      </c>
      <c r="D19" s="15">
        <v>55.66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58"/>
  <dimension ref="A1:D19"/>
  <sheetViews>
    <sheetView workbookViewId="0"/>
  </sheetViews>
  <sheetFormatPr defaultRowHeight="14.4"/>
  <sheetData>
    <row r="1" spans="1:4" ht="15" thickBot="1">
      <c r="A1" s="1" t="s">
        <v>110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3372.63</v>
      </c>
      <c r="C4" s="12" t="s">
        <v>3</v>
      </c>
      <c r="D4" s="50">
        <v>2471.63</v>
      </c>
    </row>
    <row r="5" spans="1:4" ht="15" thickBot="1">
      <c r="A5" s="10" t="s">
        <v>4</v>
      </c>
      <c r="B5" s="15">
        <v>186</v>
      </c>
      <c r="C5" s="12" t="s">
        <v>13</v>
      </c>
      <c r="D5" s="51">
        <v>1990.05</v>
      </c>
    </row>
    <row r="6" spans="1:4" ht="15" thickBot="1">
      <c r="A6" s="10" t="s">
        <v>14</v>
      </c>
      <c r="B6" s="15">
        <v>6</v>
      </c>
      <c r="C6" s="12" t="s">
        <v>15</v>
      </c>
      <c r="D6" s="16">
        <v>145.49</v>
      </c>
    </row>
    <row r="7" spans="1:4" ht="15" thickBot="1">
      <c r="A7" s="10" t="s">
        <v>16</v>
      </c>
      <c r="B7" s="15">
        <v>180</v>
      </c>
      <c r="C7" s="12" t="s">
        <v>17</v>
      </c>
      <c r="D7" s="16">
        <v>336.09</v>
      </c>
    </row>
    <row r="8" spans="1:4" ht="15" thickBot="1">
      <c r="A8" s="1" t="s">
        <v>18</v>
      </c>
      <c r="B8" s="15"/>
      <c r="C8" s="12" t="s">
        <v>5</v>
      </c>
      <c r="D8" s="17">
        <v>1087</v>
      </c>
    </row>
    <row r="9" spans="1:4" ht="15" thickBot="1">
      <c r="A9" s="18" t="s">
        <v>19</v>
      </c>
      <c r="B9" s="15"/>
      <c r="C9" s="12" t="s">
        <v>13</v>
      </c>
      <c r="D9" s="16">
        <v>396</v>
      </c>
    </row>
    <row r="10" spans="1:4" ht="15" thickBot="1">
      <c r="A10" s="10" t="s">
        <v>20</v>
      </c>
      <c r="B10" s="15"/>
      <c r="C10" s="12" t="s">
        <v>15</v>
      </c>
      <c r="D10" s="16">
        <v>571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54"/>
      <c r="C14" s="12" t="s">
        <v>23</v>
      </c>
      <c r="D14" s="16"/>
    </row>
    <row r="15" spans="1:4" ht="15" thickBot="1">
      <c r="A15" s="19"/>
      <c r="B15" s="54"/>
      <c r="C15" s="12" t="s">
        <v>24</v>
      </c>
      <c r="D15" s="16"/>
    </row>
    <row r="16" spans="1:4" ht="15" thickBot="1">
      <c r="A16" s="19"/>
      <c r="B16" s="54"/>
      <c r="C16" s="12" t="s">
        <v>25</v>
      </c>
      <c r="D16" s="16">
        <v>120</v>
      </c>
    </row>
    <row r="17" spans="1:4" ht="15" thickBot="1">
      <c r="A17" s="19"/>
      <c r="B17" s="54"/>
      <c r="C17" s="12" t="s">
        <v>26</v>
      </c>
      <c r="D17" s="16"/>
    </row>
    <row r="18" spans="1:4" ht="15" thickBot="1">
      <c r="A18" s="19"/>
      <c r="B18" s="54"/>
      <c r="C18" s="12" t="s">
        <v>27</v>
      </c>
      <c r="D18" s="11"/>
    </row>
    <row r="19" spans="1:4" ht="15" thickBot="1">
      <c r="A19" s="22" t="s">
        <v>28</v>
      </c>
      <c r="B19" s="13">
        <v>3558.63</v>
      </c>
      <c r="C19" s="23" t="s">
        <v>8</v>
      </c>
      <c r="D19" s="13">
        <v>3558.63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59"/>
  <dimension ref="A1:D19"/>
  <sheetViews>
    <sheetView workbookViewId="0"/>
  </sheetViews>
  <sheetFormatPr defaultRowHeight="14.4"/>
  <cols>
    <col min="1" max="1" width="13" customWidth="1"/>
    <col min="3" max="3" width="18.6640625" customWidth="1"/>
    <col min="4" max="4" width="22.44140625" customWidth="1"/>
    <col min="5" max="5" width="14.77734375" customWidth="1"/>
    <col min="6" max="6" width="20.33203125" customWidth="1"/>
    <col min="7" max="7" width="24" customWidth="1"/>
  </cols>
  <sheetData>
    <row r="1" spans="1:4" ht="22.8">
      <c r="A1" s="73" t="s">
        <v>111</v>
      </c>
      <c r="B1" s="74"/>
      <c r="C1" s="74"/>
      <c r="D1" s="75" t="s">
        <v>0</v>
      </c>
    </row>
    <row r="2" spans="1:4" ht="22.8">
      <c r="A2" s="76" t="s">
        <v>9</v>
      </c>
      <c r="B2" s="76"/>
      <c r="C2" s="76" t="s">
        <v>10</v>
      </c>
      <c r="D2" s="76"/>
    </row>
    <row r="3" spans="1:4">
      <c r="A3" s="77" t="s">
        <v>11</v>
      </c>
      <c r="B3" s="78" t="s">
        <v>1</v>
      </c>
      <c r="C3" s="77" t="s">
        <v>12</v>
      </c>
      <c r="D3" s="78" t="s">
        <v>1</v>
      </c>
    </row>
    <row r="4" spans="1:4" ht="22.8">
      <c r="A4" s="79" t="s">
        <v>2</v>
      </c>
      <c r="B4" s="80">
        <v>1622.3</v>
      </c>
      <c r="C4" s="81" t="s">
        <v>3</v>
      </c>
      <c r="D4" s="80">
        <v>1285.42</v>
      </c>
    </row>
    <row r="5" spans="1:4" ht="34.200000000000003">
      <c r="A5" s="82" t="s">
        <v>4</v>
      </c>
      <c r="B5" s="80">
        <v>1620.14</v>
      </c>
      <c r="C5" s="81" t="s">
        <v>13</v>
      </c>
      <c r="D5" s="83">
        <v>779.66</v>
      </c>
    </row>
    <row r="6" spans="1:4" ht="34.200000000000003">
      <c r="A6" s="82" t="s">
        <v>14</v>
      </c>
      <c r="B6" s="84">
        <v>236.17</v>
      </c>
      <c r="C6" s="81" t="s">
        <v>15</v>
      </c>
      <c r="D6" s="85">
        <v>70.12</v>
      </c>
    </row>
    <row r="7" spans="1:4">
      <c r="A7" s="79" t="s">
        <v>16</v>
      </c>
      <c r="B7" s="84">
        <v>0</v>
      </c>
      <c r="C7" s="81" t="s">
        <v>17</v>
      </c>
      <c r="D7" s="85">
        <v>435.64</v>
      </c>
    </row>
    <row r="8" spans="1:4">
      <c r="A8" s="86" t="s">
        <v>18</v>
      </c>
      <c r="B8" s="80">
        <v>1383.97</v>
      </c>
      <c r="C8" s="81" t="s">
        <v>5</v>
      </c>
      <c r="D8" s="87">
        <v>1957.02</v>
      </c>
    </row>
    <row r="9" spans="1:4" ht="34.200000000000003">
      <c r="A9" s="79" t="s">
        <v>19</v>
      </c>
      <c r="B9" s="84">
        <v>0</v>
      </c>
      <c r="C9" s="81" t="s">
        <v>13</v>
      </c>
      <c r="D9" s="85">
        <v>0</v>
      </c>
    </row>
    <row r="10" spans="1:4" ht="22.8">
      <c r="A10" s="79" t="s">
        <v>20</v>
      </c>
      <c r="B10" s="84">
        <v>0</v>
      </c>
      <c r="C10" s="81" t="s">
        <v>15</v>
      </c>
      <c r="D10" s="87">
        <v>1907.02</v>
      </c>
    </row>
    <row r="11" spans="1:4" ht="34.200000000000003">
      <c r="A11" s="79" t="s">
        <v>6</v>
      </c>
      <c r="B11" s="84">
        <v>0</v>
      </c>
      <c r="C11" s="81" t="s">
        <v>17</v>
      </c>
      <c r="D11" s="84">
        <v>0</v>
      </c>
    </row>
    <row r="12" spans="1:4">
      <c r="A12" s="76"/>
      <c r="B12" s="84"/>
      <c r="C12" s="79" t="s">
        <v>21</v>
      </c>
      <c r="D12" s="83">
        <v>0</v>
      </c>
    </row>
    <row r="13" spans="1:4">
      <c r="A13" s="79" t="s">
        <v>7</v>
      </c>
      <c r="B13" s="84">
        <v>0</v>
      </c>
      <c r="C13" s="81" t="s">
        <v>22</v>
      </c>
      <c r="D13" s="85">
        <v>0</v>
      </c>
    </row>
    <row r="14" spans="1:4">
      <c r="A14" s="76"/>
      <c r="B14" s="88"/>
      <c r="C14" s="79" t="s">
        <v>23</v>
      </c>
      <c r="D14" s="85">
        <v>0</v>
      </c>
    </row>
    <row r="15" spans="1:4">
      <c r="A15" s="76"/>
      <c r="B15" s="88"/>
      <c r="C15" s="79" t="s">
        <v>24</v>
      </c>
      <c r="D15" s="85">
        <v>0</v>
      </c>
    </row>
    <row r="16" spans="1:4">
      <c r="A16" s="76"/>
      <c r="B16" s="88"/>
      <c r="C16" s="79" t="s">
        <v>25</v>
      </c>
      <c r="D16" s="85">
        <v>50</v>
      </c>
    </row>
    <row r="17" spans="1:4">
      <c r="A17" s="76"/>
      <c r="B17" s="88"/>
      <c r="C17" s="79" t="s">
        <v>26</v>
      </c>
      <c r="D17" s="85">
        <v>0</v>
      </c>
    </row>
    <row r="18" spans="1:4">
      <c r="A18" s="76"/>
      <c r="B18" s="88"/>
      <c r="C18" s="79" t="s">
        <v>27</v>
      </c>
      <c r="D18" s="84">
        <v>0</v>
      </c>
    </row>
    <row r="19" spans="1:4" ht="22.8">
      <c r="A19" s="89" t="s">
        <v>28</v>
      </c>
      <c r="B19" s="80">
        <v>3242.44</v>
      </c>
      <c r="C19" s="90" t="s">
        <v>8</v>
      </c>
      <c r="D19" s="91">
        <v>3242.44</v>
      </c>
    </row>
  </sheetData>
  <dataConsolidate function="count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D19"/>
  <sheetViews>
    <sheetView workbookViewId="0"/>
  </sheetViews>
  <sheetFormatPr defaultRowHeight="14.4"/>
  <sheetData>
    <row r="1" spans="1:4" ht="15" thickBot="1">
      <c r="A1" s="1" t="s">
        <v>39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6">
        <v>566.13</v>
      </c>
      <c r="C4" s="12" t="s">
        <v>3</v>
      </c>
      <c r="D4" s="11">
        <v>461.13</v>
      </c>
    </row>
    <row r="5" spans="1:4" ht="15" thickBot="1">
      <c r="A5" s="10" t="s">
        <v>4</v>
      </c>
      <c r="B5" s="11"/>
      <c r="C5" s="12" t="s">
        <v>13</v>
      </c>
      <c r="D5" s="14">
        <v>270.33</v>
      </c>
    </row>
    <row r="6" spans="1:4" ht="15" thickBot="1">
      <c r="A6" s="10" t="s">
        <v>14</v>
      </c>
      <c r="B6" s="14"/>
      <c r="C6" s="12" t="s">
        <v>15</v>
      </c>
      <c r="D6" s="16">
        <v>29.13</v>
      </c>
    </row>
    <row r="7" spans="1:4" ht="15" thickBot="1">
      <c r="A7" s="10" t="s">
        <v>16</v>
      </c>
      <c r="B7" s="16"/>
      <c r="C7" s="12" t="s">
        <v>17</v>
      </c>
      <c r="D7" s="16">
        <v>161.66999999999999</v>
      </c>
    </row>
    <row r="8" spans="1:4" ht="15" thickBot="1">
      <c r="A8" s="10" t="s">
        <v>18</v>
      </c>
      <c r="B8" s="16"/>
      <c r="C8" s="12" t="s">
        <v>5</v>
      </c>
      <c r="D8" s="16">
        <v>105</v>
      </c>
    </row>
    <row r="9" spans="1:4" ht="15" thickBot="1">
      <c r="A9" s="10" t="s">
        <v>20</v>
      </c>
      <c r="B9" s="11"/>
      <c r="C9" s="12" t="s">
        <v>13</v>
      </c>
      <c r="D9" s="16"/>
    </row>
    <row r="10" spans="1:4" ht="15" thickBot="1">
      <c r="A10" s="19"/>
      <c r="B10" s="52"/>
      <c r="C10" s="12" t="s">
        <v>15</v>
      </c>
      <c r="D10" s="16">
        <v>105</v>
      </c>
    </row>
    <row r="11" spans="1:4" ht="15" thickBot="1">
      <c r="A11" s="10" t="s">
        <v>6</v>
      </c>
      <c r="B11" s="11"/>
      <c r="C11" s="12" t="s">
        <v>17</v>
      </c>
      <c r="D11" s="11"/>
    </row>
    <row r="12" spans="1:4" ht="15" thickBot="1">
      <c r="A12" s="19"/>
      <c r="B12" s="52"/>
      <c r="C12" s="12" t="s">
        <v>21</v>
      </c>
      <c r="D12" s="14"/>
    </row>
    <row r="13" spans="1:4" ht="15" thickBot="1">
      <c r="A13" s="10" t="s">
        <v>7</v>
      </c>
      <c r="B13" s="11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53"/>
      <c r="C18" s="12" t="s">
        <v>27</v>
      </c>
      <c r="D18" s="11"/>
    </row>
    <row r="19" spans="1:4" ht="15" thickBot="1">
      <c r="A19" s="22" t="s">
        <v>28</v>
      </c>
      <c r="B19" s="11">
        <v>566.13</v>
      </c>
      <c r="C19" s="23" t="s">
        <v>8</v>
      </c>
      <c r="D19" s="15">
        <v>566.13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60"/>
  <dimension ref="A1:D19"/>
  <sheetViews>
    <sheetView workbookViewId="0"/>
  </sheetViews>
  <sheetFormatPr defaultRowHeight="14.4"/>
  <cols>
    <col min="1" max="1" width="21.21875" customWidth="1"/>
  </cols>
  <sheetData>
    <row r="1" spans="1:4" ht="15" thickBot="1">
      <c r="A1" s="1" t="s">
        <v>112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50">
        <v>1332.33</v>
      </c>
      <c r="C4" s="72" t="s">
        <v>3</v>
      </c>
      <c r="D4" s="50">
        <v>1275.83</v>
      </c>
    </row>
    <row r="5" spans="1:4" ht="15" thickBot="1">
      <c r="A5" s="10" t="s">
        <v>4</v>
      </c>
      <c r="B5" s="13">
        <v>5015</v>
      </c>
      <c r="C5" s="72" t="s">
        <v>13</v>
      </c>
      <c r="D5" s="14">
        <v>714.46</v>
      </c>
    </row>
    <row r="6" spans="1:4" ht="15" thickBot="1">
      <c r="A6" s="10" t="s">
        <v>14</v>
      </c>
      <c r="B6" s="15"/>
      <c r="C6" s="72" t="s">
        <v>15</v>
      </c>
      <c r="D6" s="16">
        <v>28.55</v>
      </c>
    </row>
    <row r="7" spans="1:4" ht="15" thickBot="1">
      <c r="A7" s="10" t="s">
        <v>16</v>
      </c>
      <c r="B7" s="15">
        <v>180</v>
      </c>
      <c r="C7" s="72" t="s">
        <v>17</v>
      </c>
      <c r="D7" s="16">
        <v>532.82000000000005</v>
      </c>
    </row>
    <row r="8" spans="1:4" ht="15" thickBot="1">
      <c r="A8" s="1" t="s">
        <v>18</v>
      </c>
      <c r="B8" s="15"/>
      <c r="C8" s="72" t="s">
        <v>5</v>
      </c>
      <c r="D8" s="17">
        <v>5071.5</v>
      </c>
    </row>
    <row r="9" spans="1:4" ht="15" thickBot="1">
      <c r="A9" s="18" t="s">
        <v>19</v>
      </c>
      <c r="B9" s="15">
        <v>5</v>
      </c>
      <c r="C9" s="72" t="s">
        <v>13</v>
      </c>
      <c r="D9" s="16">
        <v>680</v>
      </c>
    </row>
    <row r="10" spans="1:4" ht="15" thickBot="1">
      <c r="A10" s="10" t="s">
        <v>20</v>
      </c>
      <c r="B10" s="13">
        <v>4830</v>
      </c>
      <c r="C10" s="72" t="s">
        <v>15</v>
      </c>
      <c r="D10" s="16">
        <v>161.5</v>
      </c>
    </row>
    <row r="11" spans="1:4" ht="15" thickBot="1">
      <c r="A11" s="10" t="s">
        <v>6</v>
      </c>
      <c r="B11" s="15"/>
      <c r="C11" s="72" t="s">
        <v>17</v>
      </c>
      <c r="D11" s="11"/>
    </row>
    <row r="12" spans="1:4" ht="15" thickBot="1">
      <c r="A12" s="19"/>
      <c r="B12" s="20"/>
      <c r="C12" s="72" t="s">
        <v>21</v>
      </c>
      <c r="D12" s="14"/>
    </row>
    <row r="13" spans="1:4" ht="15" thickBot="1">
      <c r="A13" s="10" t="s">
        <v>7</v>
      </c>
      <c r="B13" s="15"/>
      <c r="C13" s="72" t="s">
        <v>22</v>
      </c>
      <c r="D13" s="16"/>
    </row>
    <row r="14" spans="1:4" ht="15" thickBot="1">
      <c r="A14" s="19"/>
      <c r="B14" s="21"/>
      <c r="C14" s="72" t="s">
        <v>23</v>
      </c>
      <c r="D14" s="16"/>
    </row>
    <row r="15" spans="1:4" ht="15" thickBot="1">
      <c r="A15" s="19"/>
      <c r="B15" s="21"/>
      <c r="C15" s="72" t="s">
        <v>24</v>
      </c>
      <c r="D15" s="16"/>
    </row>
    <row r="16" spans="1:4" ht="15" thickBot="1">
      <c r="A16" s="19"/>
      <c r="B16" s="21"/>
      <c r="C16" s="72" t="s">
        <v>25</v>
      </c>
      <c r="D16" s="17">
        <v>2190</v>
      </c>
    </row>
    <row r="17" spans="1:4" ht="15" thickBot="1">
      <c r="A17" s="19"/>
      <c r="B17" s="21"/>
      <c r="C17" s="72" t="s">
        <v>26</v>
      </c>
      <c r="D17" s="16"/>
    </row>
    <row r="18" spans="1:4" ht="15" thickBot="1">
      <c r="A18" s="19"/>
      <c r="B18" s="21"/>
      <c r="C18" s="72" t="s">
        <v>27</v>
      </c>
      <c r="D18" s="50">
        <v>2040</v>
      </c>
    </row>
    <row r="19" spans="1:4" ht="15" thickBot="1">
      <c r="A19" s="22" t="s">
        <v>28</v>
      </c>
      <c r="B19" s="13">
        <v>6347.33</v>
      </c>
      <c r="C19" s="23" t="s">
        <v>8</v>
      </c>
      <c r="D19" s="13">
        <v>6347.33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61"/>
  <dimension ref="A1:D19"/>
  <sheetViews>
    <sheetView workbookViewId="0"/>
  </sheetViews>
  <sheetFormatPr defaultRowHeight="14.4"/>
  <cols>
    <col min="4" max="4" width="34.44140625" customWidth="1"/>
  </cols>
  <sheetData>
    <row r="1" spans="1:4" ht="15" thickBot="1">
      <c r="A1" s="1" t="s">
        <v>251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64.14</v>
      </c>
      <c r="C4" s="72" t="s">
        <v>3</v>
      </c>
      <c r="D4" s="11">
        <v>21.14</v>
      </c>
    </row>
    <row r="5" spans="1:4" ht="15" thickBot="1">
      <c r="A5" s="10" t="s">
        <v>4</v>
      </c>
      <c r="B5" s="15"/>
      <c r="C5" s="72" t="s">
        <v>13</v>
      </c>
      <c r="D5" s="14">
        <v>17.84</v>
      </c>
    </row>
    <row r="6" spans="1:4" ht="15" thickBot="1">
      <c r="A6" s="10" t="s">
        <v>14</v>
      </c>
      <c r="B6" s="15"/>
      <c r="C6" s="72" t="s">
        <v>15</v>
      </c>
      <c r="D6" s="16">
        <v>1.42</v>
      </c>
    </row>
    <row r="7" spans="1:4" ht="15" thickBot="1">
      <c r="A7" s="10" t="s">
        <v>16</v>
      </c>
      <c r="B7" s="15"/>
      <c r="C7" s="72" t="s">
        <v>17</v>
      </c>
      <c r="D7" s="16">
        <v>1.88</v>
      </c>
    </row>
    <row r="8" spans="1:4" ht="15" thickBot="1">
      <c r="A8" s="1" t="s">
        <v>18</v>
      </c>
      <c r="B8" s="15"/>
      <c r="C8" s="72" t="s">
        <v>5</v>
      </c>
      <c r="D8" s="16">
        <v>43</v>
      </c>
    </row>
    <row r="9" spans="1:4" ht="15" thickBot="1">
      <c r="A9" s="18" t="s">
        <v>19</v>
      </c>
      <c r="B9" s="15"/>
      <c r="C9" s="72" t="s">
        <v>13</v>
      </c>
      <c r="D9" s="16"/>
    </row>
    <row r="10" spans="1:4" ht="15" thickBot="1">
      <c r="A10" s="10" t="s">
        <v>20</v>
      </c>
      <c r="B10" s="15"/>
      <c r="C10" s="72" t="s">
        <v>15</v>
      </c>
      <c r="D10" s="16">
        <v>43</v>
      </c>
    </row>
    <row r="11" spans="1:4" ht="15" thickBot="1">
      <c r="A11" s="10" t="s">
        <v>6</v>
      </c>
      <c r="B11" s="15"/>
      <c r="C11" s="72" t="s">
        <v>17</v>
      </c>
      <c r="D11" s="11"/>
    </row>
    <row r="12" spans="1:4" ht="15" thickBot="1">
      <c r="A12" s="19"/>
      <c r="B12" s="20"/>
      <c r="C12" s="72" t="s">
        <v>21</v>
      </c>
      <c r="D12" s="14"/>
    </row>
    <row r="13" spans="1:4" ht="15" thickBot="1">
      <c r="A13" s="10" t="s">
        <v>7</v>
      </c>
      <c r="B13" s="15"/>
      <c r="C13" s="72" t="s">
        <v>22</v>
      </c>
      <c r="D13" s="16"/>
    </row>
    <row r="14" spans="1:4" ht="15" thickBot="1">
      <c r="A14" s="19"/>
      <c r="B14" s="21"/>
      <c r="C14" s="72" t="s">
        <v>23</v>
      </c>
      <c r="D14" s="16"/>
    </row>
    <row r="15" spans="1:4" ht="15" thickBot="1">
      <c r="A15" s="19"/>
      <c r="B15" s="21"/>
      <c r="C15" s="72" t="s">
        <v>24</v>
      </c>
      <c r="D15" s="16"/>
    </row>
    <row r="16" spans="1:4" ht="15" thickBot="1">
      <c r="A16" s="19"/>
      <c r="B16" s="21"/>
      <c r="C16" s="72" t="s">
        <v>25</v>
      </c>
      <c r="D16" s="16"/>
    </row>
    <row r="17" spans="1:4" ht="15" thickBot="1">
      <c r="A17" s="19"/>
      <c r="B17" s="21"/>
      <c r="C17" s="72" t="s">
        <v>26</v>
      </c>
      <c r="D17" s="16"/>
    </row>
    <row r="18" spans="1:4" ht="15" thickBot="1">
      <c r="A18" s="19"/>
      <c r="B18" s="21"/>
      <c r="C18" s="72" t="s">
        <v>27</v>
      </c>
      <c r="D18" s="11"/>
    </row>
    <row r="19" spans="1:4" ht="15" thickBot="1">
      <c r="A19" s="22" t="s">
        <v>28</v>
      </c>
      <c r="B19" s="15">
        <v>64.14</v>
      </c>
      <c r="C19" s="23" t="s">
        <v>8</v>
      </c>
      <c r="D19" s="15">
        <v>64.14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62"/>
  <dimension ref="A1:D19"/>
  <sheetViews>
    <sheetView workbookViewId="0">
      <selection activeCell="A8" sqref="A8"/>
    </sheetView>
  </sheetViews>
  <sheetFormatPr defaultRowHeight="14.4"/>
  <cols>
    <col min="1" max="1" width="49.109375" customWidth="1"/>
    <col min="2" max="2" width="29.6640625" customWidth="1"/>
    <col min="3" max="3" width="47.6640625" customWidth="1"/>
    <col min="4" max="4" width="10.33203125" customWidth="1"/>
  </cols>
  <sheetData>
    <row r="1" spans="1:4" ht="15" thickBot="1">
      <c r="A1" s="92" t="s">
        <v>113</v>
      </c>
      <c r="B1" s="93"/>
      <c r="C1" s="93"/>
      <c r="D1" s="94" t="s">
        <v>0</v>
      </c>
    </row>
    <row r="2" spans="1:4" ht="15" thickBot="1">
      <c r="A2" s="95" t="s">
        <v>134</v>
      </c>
      <c r="B2" s="96"/>
      <c r="C2" s="97" t="s">
        <v>115</v>
      </c>
      <c r="D2" s="96"/>
    </row>
    <row r="3" spans="1:4" ht="15" thickBot="1">
      <c r="A3" s="98" t="s">
        <v>116</v>
      </c>
      <c r="B3" s="99" t="s">
        <v>1</v>
      </c>
      <c r="C3" s="100" t="s">
        <v>117</v>
      </c>
      <c r="D3" s="99" t="s">
        <v>1</v>
      </c>
    </row>
    <row r="4" spans="1:4" ht="15" thickBot="1">
      <c r="A4" s="101" t="s">
        <v>2</v>
      </c>
      <c r="B4" s="102">
        <v>99.63</v>
      </c>
      <c r="C4" s="103" t="s">
        <v>3</v>
      </c>
      <c r="D4" s="102">
        <v>69.63</v>
      </c>
    </row>
    <row r="5" spans="1:4" ht="15" thickBot="1">
      <c r="A5" s="101" t="s">
        <v>4</v>
      </c>
      <c r="B5" s="104"/>
      <c r="C5" s="103" t="s">
        <v>118</v>
      </c>
      <c r="D5" s="105">
        <v>36.28</v>
      </c>
    </row>
    <row r="6" spans="1:4" ht="15" thickBot="1">
      <c r="A6" s="101" t="s">
        <v>119</v>
      </c>
      <c r="B6" s="104"/>
      <c r="C6" s="103" t="s">
        <v>120</v>
      </c>
      <c r="D6" s="106">
        <v>7.13</v>
      </c>
    </row>
    <row r="7" spans="1:4" ht="15" thickBot="1">
      <c r="A7" s="101" t="s">
        <v>121</v>
      </c>
      <c r="B7" s="104"/>
      <c r="C7" s="103" t="s">
        <v>122</v>
      </c>
      <c r="D7" s="106">
        <v>26.22</v>
      </c>
    </row>
    <row r="8" spans="1:4" ht="15" thickBot="1">
      <c r="A8" s="92" t="s">
        <v>123</v>
      </c>
      <c r="B8" s="104"/>
      <c r="C8" s="103" t="s">
        <v>5</v>
      </c>
      <c r="D8" s="106">
        <v>30</v>
      </c>
    </row>
    <row r="9" spans="1:4" ht="15" thickBot="1">
      <c r="A9" s="107" t="s">
        <v>124</v>
      </c>
      <c r="B9" s="104"/>
      <c r="C9" s="103" t="s">
        <v>118</v>
      </c>
      <c r="D9" s="106"/>
    </row>
    <row r="10" spans="1:4" ht="15" thickBot="1">
      <c r="A10" s="101" t="s">
        <v>125</v>
      </c>
      <c r="B10" s="104"/>
      <c r="C10" s="103" t="s">
        <v>120</v>
      </c>
      <c r="D10" s="106">
        <v>30</v>
      </c>
    </row>
    <row r="11" spans="1:4" ht="15" thickBot="1">
      <c r="A11" s="101" t="s">
        <v>6</v>
      </c>
      <c r="B11" s="104"/>
      <c r="C11" s="103" t="s">
        <v>122</v>
      </c>
      <c r="D11" s="102"/>
    </row>
    <row r="12" spans="1:4" ht="15" thickBot="1">
      <c r="A12" s="108"/>
      <c r="B12" s="109"/>
      <c r="C12" s="103" t="s">
        <v>126</v>
      </c>
      <c r="D12" s="105"/>
    </row>
    <row r="13" spans="1:4" ht="15" thickBot="1">
      <c r="A13" s="101" t="s">
        <v>7</v>
      </c>
      <c r="B13" s="104"/>
      <c r="C13" s="103" t="s">
        <v>127</v>
      </c>
      <c r="D13" s="106"/>
    </row>
    <row r="14" spans="1:4" ht="15" thickBot="1">
      <c r="A14" s="108"/>
      <c r="B14" s="110"/>
      <c r="C14" s="103" t="s">
        <v>128</v>
      </c>
      <c r="D14" s="106"/>
    </row>
    <row r="15" spans="1:4" ht="15" thickBot="1">
      <c r="A15" s="108"/>
      <c r="B15" s="110"/>
      <c r="C15" s="103" t="s">
        <v>129</v>
      </c>
      <c r="D15" s="106"/>
    </row>
    <row r="16" spans="1:4" ht="15" thickBot="1">
      <c r="A16" s="108"/>
      <c r="B16" s="110"/>
      <c r="C16" s="103" t="s">
        <v>130</v>
      </c>
      <c r="D16" s="106"/>
    </row>
    <row r="17" spans="1:4" ht="15" thickBot="1">
      <c r="A17" s="108"/>
      <c r="B17" s="110"/>
      <c r="C17" s="103" t="s">
        <v>131</v>
      </c>
      <c r="D17" s="106"/>
    </row>
    <row r="18" spans="1:4" ht="15" thickBot="1">
      <c r="A18" s="108"/>
      <c r="B18" s="110"/>
      <c r="C18" s="103" t="s">
        <v>132</v>
      </c>
      <c r="D18" s="102"/>
    </row>
    <row r="19" spans="1:4" ht="15" thickBot="1">
      <c r="A19" s="111" t="s">
        <v>133</v>
      </c>
      <c r="B19" s="104">
        <v>99.63</v>
      </c>
      <c r="C19" s="112" t="s">
        <v>8</v>
      </c>
      <c r="D19" s="104">
        <v>99.63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63"/>
  <dimension ref="A1:D19"/>
  <sheetViews>
    <sheetView workbookViewId="0">
      <selection sqref="A1:D19"/>
    </sheetView>
  </sheetViews>
  <sheetFormatPr defaultRowHeight="14.4"/>
  <sheetData>
    <row r="1" spans="1:4" ht="15" thickBot="1">
      <c r="A1" s="92" t="s">
        <v>135</v>
      </c>
      <c r="B1" s="93"/>
      <c r="C1" s="93"/>
      <c r="D1" s="94" t="s">
        <v>0</v>
      </c>
    </row>
    <row r="2" spans="1:4" ht="15" thickBot="1">
      <c r="A2" s="95" t="s">
        <v>114</v>
      </c>
      <c r="B2" s="96"/>
      <c r="C2" s="97" t="s">
        <v>115</v>
      </c>
      <c r="D2" s="96"/>
    </row>
    <row r="3" spans="1:4" ht="15" thickBot="1">
      <c r="A3" s="98" t="s">
        <v>116</v>
      </c>
      <c r="B3" s="99" t="s">
        <v>1</v>
      </c>
      <c r="C3" s="100" t="s">
        <v>117</v>
      </c>
      <c r="D3" s="99" t="s">
        <v>1</v>
      </c>
    </row>
    <row r="4" spans="1:4" ht="15" thickBot="1">
      <c r="A4" s="101" t="s">
        <v>2</v>
      </c>
      <c r="B4" s="102">
        <v>171.98</v>
      </c>
      <c r="C4" s="103" t="s">
        <v>3</v>
      </c>
      <c r="D4" s="102">
        <v>138.97999999999999</v>
      </c>
    </row>
    <row r="5" spans="1:4" ht="15" thickBot="1">
      <c r="A5" s="101" t="s">
        <v>4</v>
      </c>
      <c r="B5" s="104"/>
      <c r="C5" s="103" t="s">
        <v>118</v>
      </c>
      <c r="D5" s="105">
        <v>109.98</v>
      </c>
    </row>
    <row r="6" spans="1:4" ht="15" thickBot="1">
      <c r="A6" s="101" t="s">
        <v>119</v>
      </c>
      <c r="B6" s="104"/>
      <c r="C6" s="103" t="s">
        <v>120</v>
      </c>
      <c r="D6" s="106">
        <v>12.86</v>
      </c>
    </row>
    <row r="7" spans="1:4" ht="15" thickBot="1">
      <c r="A7" s="101" t="s">
        <v>121</v>
      </c>
      <c r="B7" s="104"/>
      <c r="C7" s="103" t="s">
        <v>122</v>
      </c>
      <c r="D7" s="106">
        <v>16.14</v>
      </c>
    </row>
    <row r="8" spans="1:4" ht="15" thickBot="1">
      <c r="A8" s="92" t="s">
        <v>123</v>
      </c>
      <c r="B8" s="104"/>
      <c r="C8" s="103" t="s">
        <v>5</v>
      </c>
      <c r="D8" s="106">
        <v>33</v>
      </c>
    </row>
    <row r="9" spans="1:4" ht="15" thickBot="1">
      <c r="A9" s="107" t="s">
        <v>124</v>
      </c>
      <c r="B9" s="104"/>
      <c r="C9" s="103" t="s">
        <v>118</v>
      </c>
      <c r="D9" s="106"/>
    </row>
    <row r="10" spans="1:4" ht="15" thickBot="1">
      <c r="A10" s="101" t="s">
        <v>125</v>
      </c>
      <c r="B10" s="104"/>
      <c r="C10" s="103" t="s">
        <v>120</v>
      </c>
      <c r="D10" s="106">
        <v>33</v>
      </c>
    </row>
    <row r="11" spans="1:4" ht="15" thickBot="1">
      <c r="A11" s="101" t="s">
        <v>6</v>
      </c>
      <c r="B11" s="104"/>
      <c r="C11" s="103" t="s">
        <v>122</v>
      </c>
      <c r="D11" s="102"/>
    </row>
    <row r="12" spans="1:4" ht="15" thickBot="1">
      <c r="A12" s="108"/>
      <c r="B12" s="109"/>
      <c r="C12" s="103" t="s">
        <v>126</v>
      </c>
      <c r="D12" s="105"/>
    </row>
    <row r="13" spans="1:4" ht="15" thickBot="1">
      <c r="A13" s="101" t="s">
        <v>7</v>
      </c>
      <c r="B13" s="104"/>
      <c r="C13" s="103" t="s">
        <v>127</v>
      </c>
      <c r="D13" s="106"/>
    </row>
    <row r="14" spans="1:4" ht="15" thickBot="1">
      <c r="A14" s="108"/>
      <c r="B14" s="110"/>
      <c r="C14" s="103" t="s">
        <v>128</v>
      </c>
      <c r="D14" s="106"/>
    </row>
    <row r="15" spans="1:4" ht="15" thickBot="1">
      <c r="A15" s="108"/>
      <c r="B15" s="110"/>
      <c r="C15" s="103" t="s">
        <v>129</v>
      </c>
      <c r="D15" s="106"/>
    </row>
    <row r="16" spans="1:4" ht="15" thickBot="1">
      <c r="A16" s="108"/>
      <c r="B16" s="110"/>
      <c r="C16" s="103" t="s">
        <v>130</v>
      </c>
      <c r="D16" s="106"/>
    </row>
    <row r="17" spans="1:4" ht="15" thickBot="1">
      <c r="A17" s="108"/>
      <c r="B17" s="110"/>
      <c r="C17" s="103" t="s">
        <v>131</v>
      </c>
      <c r="D17" s="106"/>
    </row>
    <row r="18" spans="1:4" ht="15" thickBot="1">
      <c r="A18" s="108"/>
      <c r="B18" s="110"/>
      <c r="C18" s="103" t="s">
        <v>132</v>
      </c>
      <c r="D18" s="102"/>
    </row>
    <row r="19" spans="1:4" ht="15" thickBot="1">
      <c r="A19" s="111" t="s">
        <v>133</v>
      </c>
      <c r="B19" s="104">
        <v>171.98</v>
      </c>
      <c r="C19" s="112" t="s">
        <v>8</v>
      </c>
      <c r="D19" s="104">
        <v>171.98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64"/>
  <dimension ref="A1:D60"/>
  <sheetViews>
    <sheetView workbookViewId="0">
      <selection sqref="A1:D19"/>
    </sheetView>
  </sheetViews>
  <sheetFormatPr defaultRowHeight="14.4"/>
  <cols>
    <col min="1" max="1" width="58.5546875" customWidth="1"/>
  </cols>
  <sheetData>
    <row r="1" spans="1:4" ht="15" thickBot="1">
      <c r="A1" s="116" t="s">
        <v>136</v>
      </c>
      <c r="B1" s="117"/>
      <c r="C1" s="117"/>
      <c r="D1" s="118" t="s">
        <v>0</v>
      </c>
    </row>
    <row r="2" spans="1:4" ht="65.400000000000006" thickBot="1">
      <c r="A2" s="119" t="s">
        <v>114</v>
      </c>
      <c r="B2" s="120"/>
      <c r="C2" s="121" t="s">
        <v>115</v>
      </c>
      <c r="D2" s="120"/>
    </row>
    <row r="3" spans="1:4" ht="33" thickBot="1">
      <c r="A3" s="122" t="s">
        <v>116</v>
      </c>
      <c r="B3" s="123" t="s">
        <v>1</v>
      </c>
      <c r="C3" s="124" t="s">
        <v>117</v>
      </c>
      <c r="D3" s="123" t="s">
        <v>1</v>
      </c>
    </row>
    <row r="4" spans="1:4" ht="22.2" thickBot="1">
      <c r="A4" s="125" t="s">
        <v>2</v>
      </c>
      <c r="B4" s="126">
        <v>125.05</v>
      </c>
      <c r="C4" s="127" t="s">
        <v>3</v>
      </c>
      <c r="D4" s="126">
        <v>76.05</v>
      </c>
    </row>
    <row r="5" spans="1:4" ht="22.2" thickBot="1">
      <c r="A5" s="125" t="s">
        <v>4</v>
      </c>
      <c r="B5" s="128">
        <v>1</v>
      </c>
      <c r="C5" s="127" t="s">
        <v>118</v>
      </c>
      <c r="D5" s="129">
        <v>62.63</v>
      </c>
    </row>
    <row r="6" spans="1:4" ht="33" thickBot="1">
      <c r="A6" s="125" t="s">
        <v>119</v>
      </c>
      <c r="B6" s="128">
        <v>1</v>
      </c>
      <c r="C6" s="127" t="s">
        <v>120</v>
      </c>
      <c r="D6" s="130">
        <v>5.91</v>
      </c>
    </row>
    <row r="7" spans="1:4" ht="33" thickBot="1">
      <c r="A7" s="125" t="s">
        <v>121</v>
      </c>
      <c r="B7" s="128">
        <v>0</v>
      </c>
      <c r="C7" s="127" t="s">
        <v>122</v>
      </c>
      <c r="D7" s="130">
        <v>7.51</v>
      </c>
    </row>
    <row r="8" spans="1:4" ht="22.2" thickBot="1">
      <c r="A8" s="116" t="s">
        <v>123</v>
      </c>
      <c r="B8" s="128">
        <v>0</v>
      </c>
      <c r="C8" s="127" t="s">
        <v>5</v>
      </c>
      <c r="D8" s="130">
        <v>50</v>
      </c>
    </row>
    <row r="9" spans="1:4" ht="22.2" thickBot="1">
      <c r="A9" s="131" t="s">
        <v>124</v>
      </c>
      <c r="B9" s="128">
        <v>0</v>
      </c>
      <c r="C9" s="127" t="s">
        <v>118</v>
      </c>
      <c r="D9" s="130">
        <v>0</v>
      </c>
    </row>
    <row r="10" spans="1:4" ht="33" thickBot="1">
      <c r="A10" s="125" t="s">
        <v>125</v>
      </c>
      <c r="B10" s="128">
        <v>0</v>
      </c>
      <c r="C10" s="127" t="s">
        <v>120</v>
      </c>
      <c r="D10" s="130">
        <v>50</v>
      </c>
    </row>
    <row r="11" spans="1:4" ht="33" thickBot="1">
      <c r="A11" s="125" t="s">
        <v>6</v>
      </c>
      <c r="B11" s="128">
        <v>0</v>
      </c>
      <c r="C11" s="127" t="s">
        <v>122</v>
      </c>
      <c r="D11" s="126">
        <v>0</v>
      </c>
    </row>
    <row r="12" spans="1:4" ht="33" thickBot="1">
      <c r="A12" s="132"/>
      <c r="B12" s="133"/>
      <c r="C12" s="127" t="s">
        <v>126</v>
      </c>
      <c r="D12" s="129">
        <v>0</v>
      </c>
    </row>
    <row r="13" spans="1:4" ht="22.2" thickBot="1">
      <c r="A13" s="125" t="s">
        <v>7</v>
      </c>
      <c r="B13" s="128">
        <v>0</v>
      </c>
      <c r="C13" s="127" t="s">
        <v>127</v>
      </c>
      <c r="D13" s="130">
        <v>0</v>
      </c>
    </row>
    <row r="14" spans="1:4" ht="22.2" thickBot="1">
      <c r="A14" s="132"/>
      <c r="B14" s="134"/>
      <c r="C14" s="127" t="s">
        <v>128</v>
      </c>
      <c r="D14" s="130">
        <v>0</v>
      </c>
    </row>
    <row r="15" spans="1:4" ht="22.2" thickBot="1">
      <c r="A15" s="132"/>
      <c r="B15" s="134"/>
      <c r="C15" s="127" t="s">
        <v>129</v>
      </c>
      <c r="D15" s="130">
        <v>0</v>
      </c>
    </row>
    <row r="16" spans="1:4" ht="33" thickBot="1">
      <c r="A16" s="132"/>
      <c r="B16" s="134"/>
      <c r="C16" s="127" t="s">
        <v>130</v>
      </c>
      <c r="D16" s="130">
        <v>0</v>
      </c>
    </row>
    <row r="17" spans="1:4" ht="33" thickBot="1">
      <c r="A17" s="132"/>
      <c r="B17" s="134"/>
      <c r="C17" s="127" t="s">
        <v>131</v>
      </c>
      <c r="D17" s="130">
        <v>0</v>
      </c>
    </row>
    <row r="18" spans="1:4" ht="22.2" thickBot="1">
      <c r="A18" s="132"/>
      <c r="B18" s="134"/>
      <c r="C18" s="127" t="s">
        <v>132</v>
      </c>
      <c r="D18" s="126">
        <v>0</v>
      </c>
    </row>
    <row r="19" spans="1:4" ht="22.2" thickBot="1">
      <c r="A19" s="135" t="s">
        <v>133</v>
      </c>
      <c r="B19" s="128">
        <v>126.05</v>
      </c>
      <c r="C19" s="136" t="s">
        <v>8</v>
      </c>
      <c r="D19" s="128">
        <v>126.05</v>
      </c>
    </row>
    <row r="20" spans="1:4">
      <c r="A20" s="114"/>
    </row>
    <row r="21" spans="1:4">
      <c r="A21" s="113"/>
    </row>
    <row r="22" spans="1:4">
      <c r="A22" s="114"/>
    </row>
    <row r="23" spans="1:4">
      <c r="A23" s="113"/>
    </row>
    <row r="24" spans="1:4">
      <c r="A24" s="114"/>
    </row>
    <row r="25" spans="1:4">
      <c r="A25" s="113"/>
    </row>
    <row r="26" spans="1:4">
      <c r="A26" s="114"/>
    </row>
    <row r="27" spans="1:4">
      <c r="A27" s="113"/>
    </row>
    <row r="28" spans="1:4">
      <c r="A28" s="114"/>
    </row>
    <row r="29" spans="1:4">
      <c r="A29" s="113"/>
    </row>
    <row r="30" spans="1:4">
      <c r="A30" s="114"/>
    </row>
    <row r="31" spans="1:4">
      <c r="A31" s="113"/>
    </row>
    <row r="32" spans="1:4">
      <c r="A32" s="114"/>
    </row>
    <row r="33" spans="1:1">
      <c r="A33" s="113"/>
    </row>
    <row r="34" spans="1:1">
      <c r="A34" s="114"/>
    </row>
    <row r="35" spans="1:1">
      <c r="A35" s="113"/>
    </row>
    <row r="36" spans="1:1">
      <c r="A36" s="114"/>
    </row>
    <row r="37" spans="1:1">
      <c r="A37" s="113"/>
    </row>
    <row r="38" spans="1:1">
      <c r="A38" s="114"/>
    </row>
    <row r="39" spans="1:1">
      <c r="A39" s="113"/>
    </row>
    <row r="40" spans="1:1">
      <c r="A40" s="114"/>
    </row>
    <row r="41" spans="1:1">
      <c r="A41" s="113"/>
    </row>
    <row r="42" spans="1:1">
      <c r="A42" s="114"/>
    </row>
    <row r="43" spans="1:1">
      <c r="A43" s="113"/>
    </row>
    <row r="44" spans="1:1">
      <c r="A44" s="114"/>
    </row>
    <row r="45" spans="1:1">
      <c r="A45" s="113"/>
    </row>
    <row r="46" spans="1:1">
      <c r="A46" s="114"/>
    </row>
    <row r="47" spans="1:1">
      <c r="A47" s="113"/>
    </row>
    <row r="48" spans="1:1">
      <c r="A48" s="114"/>
    </row>
    <row r="49" spans="1:1">
      <c r="A49" s="113"/>
    </row>
    <row r="50" spans="1:1">
      <c r="A50" s="114"/>
    </row>
    <row r="51" spans="1:1">
      <c r="A51" s="113"/>
    </row>
    <row r="52" spans="1:1">
      <c r="A52" s="114"/>
    </row>
    <row r="53" spans="1:1">
      <c r="A53" s="113"/>
    </row>
    <row r="54" spans="1:1">
      <c r="A54" s="114"/>
    </row>
    <row r="55" spans="1:1">
      <c r="A55" s="113"/>
    </row>
    <row r="56" spans="1:1">
      <c r="A56" s="114"/>
    </row>
    <row r="57" spans="1:1">
      <c r="A57" s="115"/>
    </row>
    <row r="58" spans="1:1">
      <c r="A58" s="114"/>
    </row>
    <row r="59" spans="1:1">
      <c r="A59" s="115"/>
    </row>
    <row r="60" spans="1:1">
      <c r="A60" s="114"/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65"/>
  <dimension ref="A1:D60"/>
  <sheetViews>
    <sheetView workbookViewId="0">
      <selection activeCell="F4" sqref="F4"/>
    </sheetView>
  </sheetViews>
  <sheetFormatPr defaultRowHeight="14.4"/>
  <cols>
    <col min="1" max="1" width="22.77734375" customWidth="1"/>
    <col min="2" max="3" width="8.88671875" customWidth="1"/>
  </cols>
  <sheetData>
    <row r="1" spans="1:4" ht="22.2" thickBot="1">
      <c r="A1" s="137" t="s">
        <v>137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220.63</v>
      </c>
      <c r="C4" s="148" t="s">
        <v>3</v>
      </c>
      <c r="D4" s="147">
        <v>210.63</v>
      </c>
    </row>
    <row r="5" spans="1:4" ht="22.2" thickBot="1">
      <c r="A5" s="146" t="s">
        <v>4</v>
      </c>
      <c r="B5" s="149">
        <v>20</v>
      </c>
      <c r="C5" s="148" t="s">
        <v>13</v>
      </c>
      <c r="D5" s="150">
        <v>84.36</v>
      </c>
    </row>
    <row r="6" spans="1:4" ht="22.2" thickBot="1">
      <c r="A6" s="146" t="s">
        <v>14</v>
      </c>
      <c r="B6" s="149">
        <v>0</v>
      </c>
      <c r="C6" s="148" t="s">
        <v>15</v>
      </c>
      <c r="D6" s="151">
        <v>8.81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117.46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30</v>
      </c>
    </row>
    <row r="9" spans="1:4" ht="22.2" thickBot="1">
      <c r="A9" s="152" t="s">
        <v>19</v>
      </c>
      <c r="B9" s="149">
        <v>20</v>
      </c>
      <c r="C9" s="148" t="s">
        <v>13</v>
      </c>
      <c r="D9" s="151">
        <v>20</v>
      </c>
    </row>
    <row r="10" spans="1:4" ht="22.2" thickBot="1">
      <c r="A10" s="146" t="s">
        <v>20</v>
      </c>
      <c r="B10" s="149">
        <v>0</v>
      </c>
      <c r="C10" s="148" t="s">
        <v>15</v>
      </c>
      <c r="D10" s="151">
        <v>10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22.2" thickBot="1">
      <c r="A19" s="156" t="s">
        <v>28</v>
      </c>
      <c r="B19" s="149">
        <v>240.63</v>
      </c>
      <c r="C19" s="157" t="s">
        <v>8</v>
      </c>
      <c r="D19" s="149">
        <v>240.63</v>
      </c>
    </row>
    <row r="20" spans="1:4">
      <c r="A20" s="114"/>
    </row>
    <row r="21" spans="1:4">
      <c r="A21" s="113"/>
    </row>
    <row r="22" spans="1:4">
      <c r="A22" s="114"/>
    </row>
    <row r="23" spans="1:4">
      <c r="A23" s="113"/>
    </row>
    <row r="24" spans="1:4">
      <c r="A24" s="114"/>
    </row>
    <row r="25" spans="1:4">
      <c r="A25" s="113"/>
    </row>
    <row r="26" spans="1:4">
      <c r="A26" s="114"/>
    </row>
    <row r="27" spans="1:4">
      <c r="A27" s="113"/>
    </row>
    <row r="28" spans="1:4">
      <c r="A28" s="114"/>
    </row>
    <row r="29" spans="1:4">
      <c r="A29" s="113"/>
    </row>
    <row r="30" spans="1:4">
      <c r="A30" s="114"/>
    </row>
    <row r="31" spans="1:4">
      <c r="A31" s="113"/>
    </row>
    <row r="32" spans="1:4">
      <c r="A32" s="114"/>
    </row>
    <row r="33" spans="1:1">
      <c r="A33" s="113"/>
    </row>
    <row r="34" spans="1:1">
      <c r="A34" s="114"/>
    </row>
    <row r="35" spans="1:1">
      <c r="A35" s="113"/>
    </row>
    <row r="36" spans="1:1">
      <c r="A36" s="114"/>
    </row>
    <row r="37" spans="1:1">
      <c r="A37" s="113"/>
    </row>
    <row r="38" spans="1:1">
      <c r="A38" s="114"/>
    </row>
    <row r="39" spans="1:1">
      <c r="A39" s="113"/>
    </row>
    <row r="40" spans="1:1">
      <c r="A40" s="114"/>
    </row>
    <row r="41" spans="1:1">
      <c r="A41" s="113"/>
    </row>
    <row r="42" spans="1:1">
      <c r="A42" s="114"/>
    </row>
    <row r="43" spans="1:1">
      <c r="A43" s="113"/>
    </row>
    <row r="44" spans="1:1">
      <c r="A44" s="114"/>
    </row>
    <row r="45" spans="1:1">
      <c r="A45" s="113"/>
    </row>
    <row r="46" spans="1:1">
      <c r="A46" s="114"/>
    </row>
    <row r="47" spans="1:1">
      <c r="A47" s="113"/>
    </row>
    <row r="48" spans="1:1">
      <c r="A48" s="114"/>
    </row>
    <row r="49" spans="1:1">
      <c r="A49" s="113"/>
    </row>
    <row r="50" spans="1:1">
      <c r="A50" s="114"/>
    </row>
    <row r="51" spans="1:1">
      <c r="A51" s="113"/>
    </row>
    <row r="52" spans="1:1">
      <c r="A52" s="114"/>
    </row>
    <row r="53" spans="1:1">
      <c r="A53" s="113"/>
    </row>
    <row r="54" spans="1:1">
      <c r="A54" s="114"/>
    </row>
    <row r="55" spans="1:1">
      <c r="A55" s="113"/>
    </row>
    <row r="56" spans="1:1">
      <c r="A56" s="114"/>
    </row>
    <row r="57" spans="1:1">
      <c r="A57" s="115"/>
    </row>
    <row r="58" spans="1:1">
      <c r="A58" s="114"/>
    </row>
    <row r="59" spans="1:1">
      <c r="A59" s="115"/>
    </row>
    <row r="60" spans="1:1">
      <c r="A60" s="1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66"/>
  <dimension ref="A1:D19"/>
  <sheetViews>
    <sheetView workbookViewId="0">
      <selection sqref="A1:D19"/>
    </sheetView>
  </sheetViews>
  <sheetFormatPr defaultRowHeight="14.4"/>
  <sheetData>
    <row r="1" spans="1:4" ht="33" thickBot="1">
      <c r="A1" s="116" t="s">
        <v>138</v>
      </c>
      <c r="B1" s="117"/>
      <c r="C1" s="117"/>
      <c r="D1" s="118" t="s">
        <v>0</v>
      </c>
    </row>
    <row r="2" spans="1:4" ht="76.2" thickBot="1">
      <c r="A2" s="119" t="s">
        <v>114</v>
      </c>
      <c r="B2" s="120"/>
      <c r="C2" s="121" t="s">
        <v>115</v>
      </c>
      <c r="D2" s="120"/>
    </row>
    <row r="3" spans="1:4" ht="54.6" thickBot="1">
      <c r="A3" s="122" t="s">
        <v>116</v>
      </c>
      <c r="B3" s="123" t="s">
        <v>1</v>
      </c>
      <c r="C3" s="124" t="s">
        <v>117</v>
      </c>
      <c r="D3" s="123" t="s">
        <v>1</v>
      </c>
    </row>
    <row r="4" spans="1:4" ht="22.2" thickBot="1">
      <c r="A4" s="125" t="s">
        <v>2</v>
      </c>
      <c r="B4" s="158">
        <v>1595.34</v>
      </c>
      <c r="C4" s="127" t="s">
        <v>3</v>
      </c>
      <c r="D4" s="126">
        <v>789.84</v>
      </c>
    </row>
    <row r="5" spans="1:4" ht="33" thickBot="1">
      <c r="A5" s="125" t="s">
        <v>4</v>
      </c>
      <c r="B5" s="128">
        <v>7.2</v>
      </c>
      <c r="C5" s="127" t="s">
        <v>118</v>
      </c>
      <c r="D5" s="129">
        <v>475.88</v>
      </c>
    </row>
    <row r="6" spans="1:4" ht="43.8" thickBot="1">
      <c r="A6" s="125" t="s">
        <v>119</v>
      </c>
      <c r="B6" s="128">
        <v>5.2</v>
      </c>
      <c r="C6" s="127" t="s">
        <v>120</v>
      </c>
      <c r="D6" s="130">
        <v>40.9</v>
      </c>
    </row>
    <row r="7" spans="1:4" ht="33" thickBot="1">
      <c r="A7" s="125" t="s">
        <v>121</v>
      </c>
      <c r="B7" s="128">
        <v>0</v>
      </c>
      <c r="C7" s="127" t="s">
        <v>122</v>
      </c>
      <c r="D7" s="130">
        <v>273.06</v>
      </c>
    </row>
    <row r="8" spans="1:4" ht="22.2" thickBot="1">
      <c r="A8" s="116" t="s">
        <v>123</v>
      </c>
      <c r="B8" s="128">
        <v>0</v>
      </c>
      <c r="C8" s="127" t="s">
        <v>5</v>
      </c>
      <c r="D8" s="130">
        <v>812.7</v>
      </c>
    </row>
    <row r="9" spans="1:4" ht="43.8" thickBot="1">
      <c r="A9" s="131" t="s">
        <v>124</v>
      </c>
      <c r="B9" s="128">
        <v>2</v>
      </c>
      <c r="C9" s="127" t="s">
        <v>118</v>
      </c>
      <c r="D9" s="130">
        <v>0</v>
      </c>
    </row>
    <row r="10" spans="1:4" ht="33" thickBot="1">
      <c r="A10" s="125" t="s">
        <v>125</v>
      </c>
      <c r="B10" s="128">
        <v>0</v>
      </c>
      <c r="C10" s="127" t="s">
        <v>120</v>
      </c>
      <c r="D10" s="130">
        <v>812.7</v>
      </c>
    </row>
    <row r="11" spans="1:4" ht="33" thickBot="1">
      <c r="A11" s="125" t="s">
        <v>6</v>
      </c>
      <c r="B11" s="128">
        <v>0</v>
      </c>
      <c r="C11" s="127" t="s">
        <v>122</v>
      </c>
      <c r="D11" s="126">
        <v>0</v>
      </c>
    </row>
    <row r="12" spans="1:4" ht="33" thickBot="1">
      <c r="A12" s="132"/>
      <c r="B12" s="133"/>
      <c r="C12" s="127" t="s">
        <v>126</v>
      </c>
      <c r="D12" s="129">
        <v>0</v>
      </c>
    </row>
    <row r="13" spans="1:4" ht="22.2" thickBot="1">
      <c r="A13" s="125" t="s">
        <v>7</v>
      </c>
      <c r="B13" s="128">
        <v>0</v>
      </c>
      <c r="C13" s="127" t="s">
        <v>127</v>
      </c>
      <c r="D13" s="130">
        <v>0</v>
      </c>
    </row>
    <row r="14" spans="1:4" ht="22.2" thickBot="1">
      <c r="A14" s="132"/>
      <c r="B14" s="134"/>
      <c r="C14" s="127" t="s">
        <v>128</v>
      </c>
      <c r="D14" s="130">
        <v>0</v>
      </c>
    </row>
    <row r="15" spans="1:4" ht="22.2" thickBot="1">
      <c r="A15" s="132"/>
      <c r="B15" s="134"/>
      <c r="C15" s="127" t="s">
        <v>129</v>
      </c>
      <c r="D15" s="130">
        <v>0</v>
      </c>
    </row>
    <row r="16" spans="1:4" ht="33" thickBot="1">
      <c r="A16" s="132"/>
      <c r="B16" s="134"/>
      <c r="C16" s="127" t="s">
        <v>130</v>
      </c>
      <c r="D16" s="130">
        <v>0</v>
      </c>
    </row>
    <row r="17" spans="1:4" ht="33" thickBot="1">
      <c r="A17" s="132"/>
      <c r="B17" s="134"/>
      <c r="C17" s="127" t="s">
        <v>131</v>
      </c>
      <c r="D17" s="130">
        <v>0</v>
      </c>
    </row>
    <row r="18" spans="1:4" ht="22.2" thickBot="1">
      <c r="A18" s="132"/>
      <c r="B18" s="134"/>
      <c r="C18" s="127" t="s">
        <v>132</v>
      </c>
      <c r="D18" s="126">
        <v>0</v>
      </c>
    </row>
    <row r="19" spans="1:4" ht="54.6" thickBot="1">
      <c r="A19" s="135" t="s">
        <v>133</v>
      </c>
      <c r="B19" s="159">
        <v>1602.54</v>
      </c>
      <c r="C19" s="136" t="s">
        <v>8</v>
      </c>
      <c r="D19" s="159">
        <v>1602.54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67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139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248.96</v>
      </c>
      <c r="C4" s="148" t="s">
        <v>3</v>
      </c>
      <c r="D4" s="147">
        <v>183.96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95.22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11.2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77.540000000000006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65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65</v>
      </c>
    </row>
    <row r="19" spans="1:4" ht="43.8" thickBot="1">
      <c r="A19" s="156" t="s">
        <v>28</v>
      </c>
      <c r="B19" s="149">
        <v>248.96</v>
      </c>
      <c r="C19" s="157" t="s">
        <v>8</v>
      </c>
      <c r="D19" s="149">
        <v>248.96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68"/>
  <dimension ref="A1:D19"/>
  <sheetViews>
    <sheetView workbookViewId="0">
      <selection sqref="A1:D19"/>
    </sheetView>
  </sheetViews>
  <sheetFormatPr defaultRowHeight="14.4"/>
  <sheetData>
    <row r="1" spans="1:4" ht="33" thickBot="1">
      <c r="A1" s="116" t="s">
        <v>140</v>
      </c>
      <c r="B1" s="117"/>
      <c r="C1" s="117"/>
      <c r="D1" s="118" t="s">
        <v>0</v>
      </c>
    </row>
    <row r="2" spans="1:4" ht="76.2" thickBot="1">
      <c r="A2" s="119" t="s">
        <v>114</v>
      </c>
      <c r="B2" s="120"/>
      <c r="C2" s="121" t="s">
        <v>115</v>
      </c>
      <c r="D2" s="120"/>
    </row>
    <row r="3" spans="1:4" ht="54.6" thickBot="1">
      <c r="A3" s="122" t="s">
        <v>116</v>
      </c>
      <c r="B3" s="123" t="s">
        <v>1</v>
      </c>
      <c r="C3" s="124" t="s">
        <v>117</v>
      </c>
      <c r="D3" s="123" t="s">
        <v>1</v>
      </c>
    </row>
    <row r="4" spans="1:4" ht="22.2" thickBot="1">
      <c r="A4" s="125" t="s">
        <v>2</v>
      </c>
      <c r="B4" s="130">
        <v>119.26</v>
      </c>
      <c r="C4" s="127" t="s">
        <v>3</v>
      </c>
      <c r="D4" s="126">
        <v>87.26</v>
      </c>
    </row>
    <row r="5" spans="1:4" ht="33" thickBot="1">
      <c r="A5" s="125" t="s">
        <v>4</v>
      </c>
      <c r="B5" s="126">
        <v>0</v>
      </c>
      <c r="C5" s="127" t="s">
        <v>118</v>
      </c>
      <c r="D5" s="129">
        <v>45.93</v>
      </c>
    </row>
    <row r="6" spans="1:4" ht="43.8" thickBot="1">
      <c r="A6" s="125" t="s">
        <v>119</v>
      </c>
      <c r="B6" s="129">
        <v>0</v>
      </c>
      <c r="C6" s="127" t="s">
        <v>120</v>
      </c>
      <c r="D6" s="130">
        <v>4.75</v>
      </c>
    </row>
    <row r="7" spans="1:4" ht="33" thickBot="1">
      <c r="A7" s="125" t="s">
        <v>121</v>
      </c>
      <c r="B7" s="130">
        <v>0</v>
      </c>
      <c r="C7" s="127" t="s">
        <v>122</v>
      </c>
      <c r="D7" s="130">
        <v>36.58</v>
      </c>
    </row>
    <row r="8" spans="1:4" ht="22.2" thickBot="1">
      <c r="A8" s="125" t="s">
        <v>123</v>
      </c>
      <c r="B8" s="130">
        <v>0</v>
      </c>
      <c r="C8" s="127" t="s">
        <v>5</v>
      </c>
      <c r="D8" s="130">
        <v>32</v>
      </c>
    </row>
    <row r="9" spans="1:4" ht="33" thickBot="1">
      <c r="A9" s="125" t="s">
        <v>125</v>
      </c>
      <c r="B9" s="126">
        <v>0</v>
      </c>
      <c r="C9" s="127" t="s">
        <v>118</v>
      </c>
      <c r="D9" s="130">
        <v>0</v>
      </c>
    </row>
    <row r="10" spans="1:4" ht="33" thickBot="1">
      <c r="A10" s="132"/>
      <c r="B10" s="160"/>
      <c r="C10" s="127" t="s">
        <v>120</v>
      </c>
      <c r="D10" s="130">
        <v>32</v>
      </c>
    </row>
    <row r="11" spans="1:4" ht="33" thickBot="1">
      <c r="A11" s="125" t="s">
        <v>6</v>
      </c>
      <c r="B11" s="126">
        <v>0</v>
      </c>
      <c r="C11" s="127" t="s">
        <v>122</v>
      </c>
      <c r="D11" s="126">
        <v>0</v>
      </c>
    </row>
    <row r="12" spans="1:4" ht="33" thickBot="1">
      <c r="A12" s="132"/>
      <c r="B12" s="160"/>
      <c r="C12" s="127" t="s">
        <v>126</v>
      </c>
      <c r="D12" s="129">
        <v>0</v>
      </c>
    </row>
    <row r="13" spans="1:4" ht="22.2" thickBot="1">
      <c r="A13" s="125" t="s">
        <v>7</v>
      </c>
      <c r="B13" s="126">
        <v>0</v>
      </c>
      <c r="C13" s="127" t="s">
        <v>127</v>
      </c>
      <c r="D13" s="130">
        <v>0</v>
      </c>
    </row>
    <row r="14" spans="1:4" ht="22.2" thickBot="1">
      <c r="A14" s="132"/>
      <c r="B14" s="134"/>
      <c r="C14" s="127" t="s">
        <v>128</v>
      </c>
      <c r="D14" s="130">
        <v>0</v>
      </c>
    </row>
    <row r="15" spans="1:4" ht="22.2" thickBot="1">
      <c r="A15" s="132"/>
      <c r="B15" s="134"/>
      <c r="C15" s="127" t="s">
        <v>129</v>
      </c>
      <c r="D15" s="130">
        <v>0</v>
      </c>
    </row>
    <row r="16" spans="1:4" ht="33" thickBot="1">
      <c r="A16" s="132"/>
      <c r="B16" s="134"/>
      <c r="C16" s="127" t="s">
        <v>130</v>
      </c>
      <c r="D16" s="130">
        <v>0</v>
      </c>
    </row>
    <row r="17" spans="1:4" ht="33" thickBot="1">
      <c r="A17" s="132"/>
      <c r="B17" s="134"/>
      <c r="C17" s="127" t="s">
        <v>131</v>
      </c>
      <c r="D17" s="130">
        <v>0</v>
      </c>
    </row>
    <row r="18" spans="1:4" ht="22.2" thickBot="1">
      <c r="A18" s="132"/>
      <c r="B18" s="161"/>
      <c r="C18" s="127" t="s">
        <v>132</v>
      </c>
      <c r="D18" s="126">
        <v>0</v>
      </c>
    </row>
    <row r="19" spans="1:4" ht="54.6" thickBot="1">
      <c r="A19" s="135" t="s">
        <v>133</v>
      </c>
      <c r="B19" s="126">
        <v>119.26</v>
      </c>
      <c r="C19" s="136" t="s">
        <v>8</v>
      </c>
      <c r="D19" s="128">
        <v>119.26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sheetPr codeName="Sheet69"/>
  <dimension ref="A1:D19"/>
  <sheetViews>
    <sheetView workbookViewId="0">
      <selection sqref="A1:D19"/>
    </sheetView>
  </sheetViews>
  <sheetFormatPr defaultRowHeight="14.4"/>
  <sheetData>
    <row r="1" spans="1:4" ht="33" thickBot="1">
      <c r="A1" s="116" t="s">
        <v>141</v>
      </c>
      <c r="B1" s="117"/>
      <c r="C1" s="117"/>
      <c r="D1" s="118" t="s">
        <v>0</v>
      </c>
    </row>
    <row r="2" spans="1:4" ht="76.2" thickBot="1">
      <c r="A2" s="119" t="s">
        <v>114</v>
      </c>
      <c r="B2" s="120"/>
      <c r="C2" s="121" t="s">
        <v>115</v>
      </c>
      <c r="D2" s="120"/>
    </row>
    <row r="3" spans="1:4" ht="54.6" thickBot="1">
      <c r="A3" s="122" t="s">
        <v>116</v>
      </c>
      <c r="B3" s="123" t="s">
        <v>1</v>
      </c>
      <c r="C3" s="124" t="s">
        <v>117</v>
      </c>
      <c r="D3" s="123" t="s">
        <v>1</v>
      </c>
    </row>
    <row r="4" spans="1:4" ht="22.2" thickBot="1">
      <c r="A4" s="125" t="s">
        <v>2</v>
      </c>
      <c r="B4" s="126">
        <v>621.24</v>
      </c>
      <c r="C4" s="127" t="s">
        <v>3</v>
      </c>
      <c r="D4" s="126">
        <v>606.24</v>
      </c>
    </row>
    <row r="5" spans="1:4" ht="33" thickBot="1">
      <c r="A5" s="125" t="s">
        <v>4</v>
      </c>
      <c r="B5" s="128">
        <v>0</v>
      </c>
      <c r="C5" s="127" t="s">
        <v>118</v>
      </c>
      <c r="D5" s="129">
        <v>457.46</v>
      </c>
    </row>
    <row r="6" spans="1:4" ht="43.8" thickBot="1">
      <c r="A6" s="125" t="s">
        <v>119</v>
      </c>
      <c r="B6" s="128">
        <v>0</v>
      </c>
      <c r="C6" s="127" t="s">
        <v>120</v>
      </c>
      <c r="D6" s="130">
        <v>38.19</v>
      </c>
    </row>
    <row r="7" spans="1:4" ht="33" thickBot="1">
      <c r="A7" s="125" t="s">
        <v>121</v>
      </c>
      <c r="B7" s="128">
        <v>0</v>
      </c>
      <c r="C7" s="127" t="s">
        <v>122</v>
      </c>
      <c r="D7" s="130">
        <v>110.59</v>
      </c>
    </row>
    <row r="8" spans="1:4" ht="22.2" thickBot="1">
      <c r="A8" s="116" t="s">
        <v>123</v>
      </c>
      <c r="B8" s="128">
        <v>0</v>
      </c>
      <c r="C8" s="127" t="s">
        <v>5</v>
      </c>
      <c r="D8" s="130">
        <v>15</v>
      </c>
    </row>
    <row r="9" spans="1:4" ht="43.8" thickBot="1">
      <c r="A9" s="131" t="s">
        <v>124</v>
      </c>
      <c r="B9" s="128">
        <v>0</v>
      </c>
      <c r="C9" s="127" t="s">
        <v>118</v>
      </c>
      <c r="D9" s="130">
        <v>0</v>
      </c>
    </row>
    <row r="10" spans="1:4" ht="33" thickBot="1">
      <c r="A10" s="125" t="s">
        <v>125</v>
      </c>
      <c r="B10" s="128">
        <v>0</v>
      </c>
      <c r="C10" s="127" t="s">
        <v>120</v>
      </c>
      <c r="D10" s="130">
        <v>15</v>
      </c>
    </row>
    <row r="11" spans="1:4" ht="33" thickBot="1">
      <c r="A11" s="125" t="s">
        <v>6</v>
      </c>
      <c r="B11" s="128">
        <v>0</v>
      </c>
      <c r="C11" s="127" t="s">
        <v>122</v>
      </c>
      <c r="D11" s="126">
        <v>0</v>
      </c>
    </row>
    <row r="12" spans="1:4" ht="33" thickBot="1">
      <c r="A12" s="132"/>
      <c r="B12" s="133"/>
      <c r="C12" s="127" t="s">
        <v>126</v>
      </c>
      <c r="D12" s="129">
        <v>0</v>
      </c>
    </row>
    <row r="13" spans="1:4" ht="22.2" thickBot="1">
      <c r="A13" s="125" t="s">
        <v>7</v>
      </c>
      <c r="B13" s="128">
        <v>0</v>
      </c>
      <c r="C13" s="127" t="s">
        <v>127</v>
      </c>
      <c r="D13" s="130">
        <v>0</v>
      </c>
    </row>
    <row r="14" spans="1:4" ht="22.2" thickBot="1">
      <c r="A14" s="132"/>
      <c r="B14" s="134"/>
      <c r="C14" s="127" t="s">
        <v>128</v>
      </c>
      <c r="D14" s="130">
        <v>0</v>
      </c>
    </row>
    <row r="15" spans="1:4" ht="22.2" thickBot="1">
      <c r="A15" s="132"/>
      <c r="B15" s="134"/>
      <c r="C15" s="127" t="s">
        <v>129</v>
      </c>
      <c r="D15" s="130">
        <v>0</v>
      </c>
    </row>
    <row r="16" spans="1:4" ht="33" thickBot="1">
      <c r="A16" s="132"/>
      <c r="B16" s="134"/>
      <c r="C16" s="127" t="s">
        <v>130</v>
      </c>
      <c r="D16" s="130">
        <v>0</v>
      </c>
    </row>
    <row r="17" spans="1:4" ht="33" thickBot="1">
      <c r="A17" s="132"/>
      <c r="B17" s="134"/>
      <c r="C17" s="127" t="s">
        <v>131</v>
      </c>
      <c r="D17" s="130">
        <v>0</v>
      </c>
    </row>
    <row r="18" spans="1:4" ht="22.2" thickBot="1">
      <c r="A18" s="132"/>
      <c r="B18" s="134"/>
      <c r="C18" s="127" t="s">
        <v>132</v>
      </c>
      <c r="D18" s="126">
        <v>0</v>
      </c>
    </row>
    <row r="19" spans="1:4" ht="54.6" thickBot="1">
      <c r="A19" s="135" t="s">
        <v>133</v>
      </c>
      <c r="B19" s="128">
        <v>621.24</v>
      </c>
      <c r="C19" s="136" t="s">
        <v>8</v>
      </c>
      <c r="D19" s="128">
        <v>621.24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D19"/>
  <sheetViews>
    <sheetView workbookViewId="0"/>
  </sheetViews>
  <sheetFormatPr defaultRowHeight="14.4"/>
  <sheetData>
    <row r="1" spans="1:4" ht="15" thickBot="1">
      <c r="A1" s="1" t="s">
        <v>40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9" t="s">
        <v>1</v>
      </c>
      <c r="C3" s="9" t="s">
        <v>12</v>
      </c>
      <c r="D3" s="9" t="s">
        <v>1</v>
      </c>
    </row>
    <row r="4" spans="1:4" ht="15" thickBot="1">
      <c r="A4" s="19" t="s">
        <v>2</v>
      </c>
      <c r="B4" s="20">
        <v>895.15</v>
      </c>
      <c r="C4" s="54" t="s">
        <v>3</v>
      </c>
      <c r="D4" s="20">
        <v>670.15</v>
      </c>
    </row>
    <row r="5" spans="1:4" ht="15" thickBot="1">
      <c r="A5" s="19" t="s">
        <v>4</v>
      </c>
      <c r="B5" s="20"/>
      <c r="C5" s="54" t="s">
        <v>13</v>
      </c>
      <c r="D5" s="20">
        <v>466.64</v>
      </c>
    </row>
    <row r="6" spans="1:4" ht="15" thickBot="1">
      <c r="A6" s="19" t="s">
        <v>14</v>
      </c>
      <c r="B6" s="20"/>
      <c r="C6" s="54" t="s">
        <v>15</v>
      </c>
      <c r="D6" s="20">
        <v>34.53</v>
      </c>
    </row>
    <row r="7" spans="1:4" ht="15" thickBot="1">
      <c r="A7" s="19" t="s">
        <v>16</v>
      </c>
      <c r="B7" s="20"/>
      <c r="C7" s="54" t="s">
        <v>17</v>
      </c>
      <c r="D7" s="20">
        <v>168.98</v>
      </c>
    </row>
    <row r="8" spans="1:4" ht="15" thickBot="1">
      <c r="A8" s="19" t="s">
        <v>18</v>
      </c>
      <c r="B8" s="20"/>
      <c r="C8" s="54" t="s">
        <v>5</v>
      </c>
      <c r="D8" s="20">
        <v>225</v>
      </c>
    </row>
    <row r="9" spans="1:4" ht="15" thickBot="1">
      <c r="A9" s="19" t="s">
        <v>19</v>
      </c>
      <c r="B9" s="20"/>
      <c r="C9" s="54" t="s">
        <v>13</v>
      </c>
      <c r="D9" s="20"/>
    </row>
    <row r="10" spans="1:4" ht="15" thickBot="1">
      <c r="A10" s="19" t="s">
        <v>20</v>
      </c>
      <c r="B10" s="20"/>
      <c r="C10" s="54" t="s">
        <v>15</v>
      </c>
      <c r="D10" s="20">
        <v>225</v>
      </c>
    </row>
    <row r="11" spans="1:4" ht="15" thickBot="1">
      <c r="A11" s="19" t="s">
        <v>6</v>
      </c>
      <c r="B11" s="20"/>
      <c r="C11" s="54" t="s">
        <v>17</v>
      </c>
      <c r="D11" s="20"/>
    </row>
    <row r="12" spans="1:4" ht="15" thickBot="1">
      <c r="A12" s="19"/>
      <c r="B12" s="20"/>
      <c r="C12" s="54" t="s">
        <v>21</v>
      </c>
      <c r="D12" s="20"/>
    </row>
    <row r="13" spans="1:4" ht="15" thickBot="1">
      <c r="A13" s="19" t="s">
        <v>7</v>
      </c>
      <c r="B13" s="20"/>
      <c r="C13" s="54" t="s">
        <v>22</v>
      </c>
      <c r="D13" s="20"/>
    </row>
    <row r="14" spans="1:4" ht="15" thickBot="1">
      <c r="A14" s="19"/>
      <c r="B14" s="21"/>
      <c r="C14" s="54" t="s">
        <v>23</v>
      </c>
      <c r="D14" s="20"/>
    </row>
    <row r="15" spans="1:4" ht="15" thickBot="1">
      <c r="A15" s="19"/>
      <c r="B15" s="21"/>
      <c r="C15" s="54" t="s">
        <v>24</v>
      </c>
      <c r="D15" s="20"/>
    </row>
    <row r="16" spans="1:4" ht="15" thickBot="1">
      <c r="A16" s="19"/>
      <c r="B16" s="21"/>
      <c r="C16" s="54" t="s">
        <v>25</v>
      </c>
      <c r="D16" s="20"/>
    </row>
    <row r="17" spans="1:4" ht="15" thickBot="1">
      <c r="A17" s="19"/>
      <c r="B17" s="21"/>
      <c r="C17" s="54" t="s">
        <v>26</v>
      </c>
      <c r="D17" s="20"/>
    </row>
    <row r="18" spans="1:4" ht="15" thickBot="1">
      <c r="A18" s="19"/>
      <c r="B18" s="21"/>
      <c r="C18" s="54" t="s">
        <v>27</v>
      </c>
      <c r="D18" s="20"/>
    </row>
    <row r="19" spans="1:4" ht="15" thickBot="1">
      <c r="A19" s="7" t="s">
        <v>28</v>
      </c>
      <c r="B19" s="20">
        <v>895.15</v>
      </c>
      <c r="C19" s="9" t="s">
        <v>8</v>
      </c>
      <c r="D19" s="20">
        <v>895.15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sheetPr codeName="Sheet70"/>
  <dimension ref="A1:D19"/>
  <sheetViews>
    <sheetView workbookViewId="0">
      <selection sqref="A1:D19"/>
    </sheetView>
  </sheetViews>
  <sheetFormatPr defaultRowHeight="14.4"/>
  <sheetData>
    <row r="1" spans="1:4" ht="33" thickBot="1">
      <c r="A1" s="116" t="s">
        <v>142</v>
      </c>
      <c r="B1" s="117"/>
      <c r="C1" s="117"/>
      <c r="D1" s="118" t="s">
        <v>0</v>
      </c>
    </row>
    <row r="2" spans="1:4" ht="76.2" thickBot="1">
      <c r="A2" s="119" t="s">
        <v>114</v>
      </c>
      <c r="B2" s="120"/>
      <c r="C2" s="121" t="s">
        <v>115</v>
      </c>
      <c r="D2" s="120"/>
    </row>
    <row r="3" spans="1:4" ht="54.6" thickBot="1">
      <c r="A3" s="122" t="s">
        <v>116</v>
      </c>
      <c r="B3" s="123" t="s">
        <v>1</v>
      </c>
      <c r="C3" s="124" t="s">
        <v>117</v>
      </c>
      <c r="D3" s="123" t="s">
        <v>1</v>
      </c>
    </row>
    <row r="4" spans="1:4" ht="22.2" thickBot="1">
      <c r="A4" s="125" t="s">
        <v>2</v>
      </c>
      <c r="B4" s="126">
        <v>162.33000000000001</v>
      </c>
      <c r="C4" s="127" t="s">
        <v>3</v>
      </c>
      <c r="D4" s="126">
        <v>152.33000000000001</v>
      </c>
    </row>
    <row r="5" spans="1:4" ht="33" thickBot="1">
      <c r="A5" s="125" t="s">
        <v>4</v>
      </c>
      <c r="B5" s="128">
        <v>0</v>
      </c>
      <c r="C5" s="127" t="s">
        <v>118</v>
      </c>
      <c r="D5" s="129">
        <v>105.49</v>
      </c>
    </row>
    <row r="6" spans="1:4" ht="43.8" thickBot="1">
      <c r="A6" s="125" t="s">
        <v>119</v>
      </c>
      <c r="B6" s="128">
        <v>0</v>
      </c>
      <c r="C6" s="127" t="s">
        <v>120</v>
      </c>
      <c r="D6" s="130">
        <v>8.0500000000000007</v>
      </c>
    </row>
    <row r="7" spans="1:4" ht="33" thickBot="1">
      <c r="A7" s="125" t="s">
        <v>121</v>
      </c>
      <c r="B7" s="128">
        <v>0</v>
      </c>
      <c r="C7" s="127" t="s">
        <v>122</v>
      </c>
      <c r="D7" s="130">
        <v>38.79</v>
      </c>
    </row>
    <row r="8" spans="1:4" ht="22.2" thickBot="1">
      <c r="A8" s="116" t="s">
        <v>123</v>
      </c>
      <c r="B8" s="128">
        <v>0</v>
      </c>
      <c r="C8" s="127" t="s">
        <v>5</v>
      </c>
      <c r="D8" s="130">
        <v>72</v>
      </c>
    </row>
    <row r="9" spans="1:4" ht="43.8" thickBot="1">
      <c r="A9" s="131" t="s">
        <v>124</v>
      </c>
      <c r="B9" s="128">
        <v>0</v>
      </c>
      <c r="C9" s="127" t="s">
        <v>118</v>
      </c>
      <c r="D9" s="130">
        <v>0</v>
      </c>
    </row>
    <row r="10" spans="1:4" ht="33" thickBot="1">
      <c r="A10" s="125" t="s">
        <v>125</v>
      </c>
      <c r="B10" s="128">
        <v>0</v>
      </c>
      <c r="C10" s="127" t="s">
        <v>120</v>
      </c>
      <c r="D10" s="130">
        <v>72</v>
      </c>
    </row>
    <row r="11" spans="1:4" ht="33" thickBot="1">
      <c r="A11" s="125" t="s">
        <v>6</v>
      </c>
      <c r="B11" s="128">
        <v>62</v>
      </c>
      <c r="C11" s="127" t="s">
        <v>122</v>
      </c>
      <c r="D11" s="126">
        <v>0</v>
      </c>
    </row>
    <row r="12" spans="1:4" ht="33" thickBot="1">
      <c r="A12" s="132"/>
      <c r="B12" s="133"/>
      <c r="C12" s="127" t="s">
        <v>126</v>
      </c>
      <c r="D12" s="129">
        <v>0</v>
      </c>
    </row>
    <row r="13" spans="1:4" ht="22.2" thickBot="1">
      <c r="A13" s="125" t="s">
        <v>7</v>
      </c>
      <c r="B13" s="128">
        <v>0</v>
      </c>
      <c r="C13" s="127" t="s">
        <v>127</v>
      </c>
      <c r="D13" s="130">
        <v>0</v>
      </c>
    </row>
    <row r="14" spans="1:4" ht="22.2" thickBot="1">
      <c r="A14" s="132"/>
      <c r="B14" s="134"/>
      <c r="C14" s="127" t="s">
        <v>128</v>
      </c>
      <c r="D14" s="130">
        <v>0</v>
      </c>
    </row>
    <row r="15" spans="1:4" ht="22.2" thickBot="1">
      <c r="A15" s="132"/>
      <c r="B15" s="134"/>
      <c r="C15" s="127" t="s">
        <v>129</v>
      </c>
      <c r="D15" s="130">
        <v>0</v>
      </c>
    </row>
    <row r="16" spans="1:4" ht="33" thickBot="1">
      <c r="A16" s="132"/>
      <c r="B16" s="134"/>
      <c r="C16" s="127" t="s">
        <v>130</v>
      </c>
      <c r="D16" s="130">
        <v>0</v>
      </c>
    </row>
    <row r="17" spans="1:4" ht="33" thickBot="1">
      <c r="A17" s="132"/>
      <c r="B17" s="134"/>
      <c r="C17" s="127" t="s">
        <v>131</v>
      </c>
      <c r="D17" s="130">
        <v>0</v>
      </c>
    </row>
    <row r="18" spans="1:4" ht="22.2" thickBot="1">
      <c r="A18" s="132"/>
      <c r="B18" s="134"/>
      <c r="C18" s="127" t="s">
        <v>132</v>
      </c>
      <c r="D18" s="126">
        <v>0</v>
      </c>
    </row>
    <row r="19" spans="1:4" ht="54.6" thickBot="1">
      <c r="A19" s="135" t="s">
        <v>133</v>
      </c>
      <c r="B19" s="128">
        <v>224.33</v>
      </c>
      <c r="C19" s="136" t="s">
        <v>8</v>
      </c>
      <c r="D19" s="128">
        <v>224.33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sheetPr codeName="Sheet71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143</v>
      </c>
      <c r="B1" s="138"/>
      <c r="C1" s="138"/>
      <c r="D1" s="139" t="s">
        <v>0</v>
      </c>
    </row>
    <row r="2" spans="1:4" ht="15" thickBot="1">
      <c r="A2" s="140" t="s">
        <v>144</v>
      </c>
      <c r="B2" s="141"/>
      <c r="C2" s="142" t="s">
        <v>145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63">
        <v>1131.6300000000001</v>
      </c>
      <c r="C4" s="148" t="s">
        <v>3</v>
      </c>
      <c r="D4" s="163">
        <v>1131.6300000000001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847.94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65.89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217.8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380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30</v>
      </c>
    </row>
    <row r="11" spans="1:4" ht="33" thickBot="1">
      <c r="A11" s="146" t="s">
        <v>6</v>
      </c>
      <c r="B11" s="149">
        <v>380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350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1511.63</v>
      </c>
      <c r="C19" s="157" t="s">
        <v>8</v>
      </c>
      <c r="D19" s="164">
        <v>1511.63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sheetPr codeName="Sheet72"/>
  <dimension ref="A1:D19"/>
  <sheetViews>
    <sheetView workbookViewId="0">
      <selection sqref="A1:D19"/>
    </sheetView>
  </sheetViews>
  <sheetFormatPr defaultRowHeight="14.4"/>
  <sheetData>
    <row r="1" spans="1:4" ht="33" thickBot="1">
      <c r="A1" s="116" t="s">
        <v>146</v>
      </c>
      <c r="B1" s="117"/>
      <c r="C1" s="117"/>
      <c r="D1" s="118" t="s">
        <v>0</v>
      </c>
    </row>
    <row r="2" spans="1:4" ht="76.2" thickBot="1">
      <c r="A2" s="119" t="s">
        <v>114</v>
      </c>
      <c r="B2" s="120"/>
      <c r="C2" s="121" t="s">
        <v>115</v>
      </c>
      <c r="D2" s="120"/>
    </row>
    <row r="3" spans="1:4" ht="54.6" thickBot="1">
      <c r="A3" s="122" t="s">
        <v>116</v>
      </c>
      <c r="B3" s="123" t="s">
        <v>1</v>
      </c>
      <c r="C3" s="124" t="s">
        <v>117</v>
      </c>
      <c r="D3" s="123" t="s">
        <v>1</v>
      </c>
    </row>
    <row r="4" spans="1:4" ht="22.2" thickBot="1">
      <c r="A4" s="125" t="s">
        <v>2</v>
      </c>
      <c r="B4" s="130">
        <v>320.33999999999997</v>
      </c>
      <c r="C4" s="127" t="s">
        <v>3</v>
      </c>
      <c r="D4" s="126">
        <v>320.33999999999997</v>
      </c>
    </row>
    <row r="5" spans="1:4" ht="33" thickBot="1">
      <c r="A5" s="125" t="s">
        <v>4</v>
      </c>
      <c r="B5" s="165"/>
      <c r="C5" s="127" t="s">
        <v>118</v>
      </c>
      <c r="D5" s="129">
        <v>208.66</v>
      </c>
    </row>
    <row r="6" spans="1:4" ht="43.8" thickBot="1">
      <c r="A6" s="125" t="s">
        <v>119</v>
      </c>
      <c r="B6" s="166"/>
      <c r="C6" s="127" t="s">
        <v>120</v>
      </c>
      <c r="D6" s="130">
        <v>17.190000000000001</v>
      </c>
    </row>
    <row r="7" spans="1:4" ht="33" thickBot="1">
      <c r="A7" s="125" t="s">
        <v>121</v>
      </c>
      <c r="B7" s="130">
        <v>0</v>
      </c>
      <c r="C7" s="127" t="s">
        <v>122</v>
      </c>
      <c r="D7" s="130">
        <v>94.49</v>
      </c>
    </row>
    <row r="8" spans="1:4" ht="22.2" thickBot="1">
      <c r="A8" s="125" t="s">
        <v>123</v>
      </c>
      <c r="B8" s="130">
        <v>0</v>
      </c>
      <c r="C8" s="127" t="s">
        <v>5</v>
      </c>
      <c r="D8" s="130">
        <v>280</v>
      </c>
    </row>
    <row r="9" spans="1:4" ht="33" thickBot="1">
      <c r="A9" s="125" t="s">
        <v>125</v>
      </c>
      <c r="B9" s="126">
        <v>0</v>
      </c>
      <c r="C9" s="127" t="s">
        <v>118</v>
      </c>
      <c r="D9" s="130">
        <v>15</v>
      </c>
    </row>
    <row r="10" spans="1:4" ht="33" thickBot="1">
      <c r="A10" s="132"/>
      <c r="B10" s="160"/>
      <c r="C10" s="127" t="s">
        <v>120</v>
      </c>
      <c r="D10" s="130">
        <v>177</v>
      </c>
    </row>
    <row r="11" spans="1:4" ht="33" thickBot="1">
      <c r="A11" s="125" t="s">
        <v>6</v>
      </c>
      <c r="B11" s="126">
        <v>280</v>
      </c>
      <c r="C11" s="127" t="s">
        <v>122</v>
      </c>
      <c r="D11" s="165"/>
    </row>
    <row r="12" spans="1:4" ht="33" thickBot="1">
      <c r="A12" s="132"/>
      <c r="B12" s="160"/>
      <c r="C12" s="127" t="s">
        <v>126</v>
      </c>
      <c r="D12" s="166"/>
    </row>
    <row r="13" spans="1:4" ht="22.2" thickBot="1">
      <c r="A13" s="125" t="s">
        <v>7</v>
      </c>
      <c r="B13" s="126">
        <v>0</v>
      </c>
      <c r="C13" s="127" t="s">
        <v>127</v>
      </c>
      <c r="D13" s="167"/>
    </row>
    <row r="14" spans="1:4" ht="22.2" thickBot="1">
      <c r="A14" s="132"/>
      <c r="B14" s="134"/>
      <c r="C14" s="127" t="s">
        <v>128</v>
      </c>
      <c r="D14" s="167"/>
    </row>
    <row r="15" spans="1:4" ht="22.2" thickBot="1">
      <c r="A15" s="132"/>
      <c r="B15" s="134"/>
      <c r="C15" s="127" t="s">
        <v>129</v>
      </c>
      <c r="D15" s="167"/>
    </row>
    <row r="16" spans="1:4" ht="33" thickBot="1">
      <c r="A16" s="132"/>
      <c r="B16" s="134"/>
      <c r="C16" s="127" t="s">
        <v>130</v>
      </c>
      <c r="D16" s="130">
        <v>88</v>
      </c>
    </row>
    <row r="17" spans="1:4" ht="33" thickBot="1">
      <c r="A17" s="132"/>
      <c r="B17" s="134"/>
      <c r="C17" s="127" t="s">
        <v>131</v>
      </c>
      <c r="D17" s="167"/>
    </row>
    <row r="18" spans="1:4" ht="22.2" thickBot="1">
      <c r="A18" s="132"/>
      <c r="B18" s="161"/>
      <c r="C18" s="127" t="s">
        <v>132</v>
      </c>
      <c r="D18" s="126"/>
    </row>
    <row r="19" spans="1:4" ht="54.6" thickBot="1">
      <c r="A19" s="135" t="s">
        <v>133</v>
      </c>
      <c r="B19" s="126">
        <v>600.34</v>
      </c>
      <c r="C19" s="136" t="s">
        <v>8</v>
      </c>
      <c r="D19" s="128">
        <v>600.34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sheetPr codeName="Sheet73"/>
  <dimension ref="A1:D19"/>
  <sheetViews>
    <sheetView workbookViewId="0">
      <selection sqref="A1:D19"/>
    </sheetView>
  </sheetViews>
  <sheetFormatPr defaultRowHeight="14.4"/>
  <sheetData>
    <row r="1" spans="1:4" ht="22.2" thickBot="1">
      <c r="A1" s="137" t="s">
        <v>147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870.81</v>
      </c>
      <c r="C4" s="148" t="s">
        <v>3</v>
      </c>
      <c r="D4" s="147">
        <v>870.81</v>
      </c>
    </row>
    <row r="5" spans="1:4" ht="33" thickBot="1">
      <c r="A5" s="146" t="s">
        <v>4</v>
      </c>
      <c r="B5" s="149">
        <v>755</v>
      </c>
      <c r="C5" s="148" t="s">
        <v>13</v>
      </c>
      <c r="D5" s="150">
        <v>646.19000000000005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54.74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169.88</v>
      </c>
    </row>
    <row r="8" spans="1:4" ht="22.2" thickBot="1">
      <c r="A8" s="137" t="s">
        <v>18</v>
      </c>
      <c r="B8" s="149">
        <v>725</v>
      </c>
      <c r="C8" s="148" t="s">
        <v>5</v>
      </c>
      <c r="D8" s="151">
        <v>755</v>
      </c>
    </row>
    <row r="9" spans="1:4" ht="43.8" thickBot="1">
      <c r="A9" s="152" t="s">
        <v>19</v>
      </c>
      <c r="B9" s="149">
        <v>30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435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320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1625.81</v>
      </c>
      <c r="C19" s="157" t="s">
        <v>8</v>
      </c>
      <c r="D19" s="164">
        <v>1625.81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sheetPr codeName="Sheet74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148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400.54</v>
      </c>
      <c r="C4" s="148" t="s">
        <v>3</v>
      </c>
      <c r="D4" s="147">
        <v>400.54</v>
      </c>
    </row>
    <row r="5" spans="1:4" ht="33" thickBot="1">
      <c r="A5" s="146" t="s">
        <v>4</v>
      </c>
      <c r="B5" s="149">
        <v>106</v>
      </c>
      <c r="C5" s="148" t="s">
        <v>13</v>
      </c>
      <c r="D5" s="150">
        <v>321.01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26.34</v>
      </c>
    </row>
    <row r="7" spans="1:4" ht="33" thickBot="1">
      <c r="A7" s="146" t="s">
        <v>16</v>
      </c>
      <c r="B7" s="149">
        <v>106</v>
      </c>
      <c r="C7" s="148" t="s">
        <v>17</v>
      </c>
      <c r="D7" s="151">
        <v>53.19</v>
      </c>
    </row>
    <row r="8" spans="1:4" ht="22.2" thickBot="1">
      <c r="A8" s="137" t="s">
        <v>18</v>
      </c>
      <c r="B8" s="153"/>
      <c r="C8" s="148" t="s">
        <v>5</v>
      </c>
      <c r="D8" s="151">
        <v>106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106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506.54</v>
      </c>
      <c r="C19" s="157" t="s">
        <v>8</v>
      </c>
      <c r="D19" s="149">
        <v>506.54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sheetPr codeName="Sheet75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149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403.15</v>
      </c>
      <c r="C4" s="148" t="s">
        <v>3</v>
      </c>
      <c r="D4" s="147">
        <v>403.15</v>
      </c>
    </row>
    <row r="5" spans="1:4" ht="33" thickBot="1">
      <c r="A5" s="146" t="s">
        <v>4</v>
      </c>
      <c r="B5" s="149">
        <v>790</v>
      </c>
      <c r="C5" s="148" t="s">
        <v>13</v>
      </c>
      <c r="D5" s="150">
        <v>270.13</v>
      </c>
    </row>
    <row r="6" spans="1:4" ht="43.8" thickBot="1">
      <c r="A6" s="146" t="s">
        <v>14</v>
      </c>
      <c r="B6" s="149">
        <v>536</v>
      </c>
      <c r="C6" s="148" t="s">
        <v>15</v>
      </c>
      <c r="D6" s="151">
        <v>16.12</v>
      </c>
    </row>
    <row r="7" spans="1:4" ht="33" thickBot="1">
      <c r="A7" s="146" t="s">
        <v>16</v>
      </c>
      <c r="B7" s="153"/>
      <c r="C7" s="148" t="s">
        <v>17</v>
      </c>
      <c r="D7" s="151">
        <v>116.9</v>
      </c>
    </row>
    <row r="8" spans="1:4" ht="22.2" thickBot="1">
      <c r="A8" s="137" t="s">
        <v>18</v>
      </c>
      <c r="B8" s="149">
        <v>254</v>
      </c>
      <c r="C8" s="148" t="s">
        <v>5</v>
      </c>
      <c r="D8" s="151">
        <v>790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790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1193.1500000000001</v>
      </c>
      <c r="C19" s="157" t="s">
        <v>8</v>
      </c>
      <c r="D19" s="164">
        <v>1193.1500000000001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sheetPr codeName="Sheet76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150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19.23</v>
      </c>
      <c r="C4" s="148" t="s">
        <v>3</v>
      </c>
      <c r="D4" s="147">
        <v>19.23</v>
      </c>
    </row>
    <row r="5" spans="1:4" ht="33" thickBot="1">
      <c r="A5" s="146" t="s">
        <v>4</v>
      </c>
      <c r="B5" s="149">
        <v>50</v>
      </c>
      <c r="C5" s="148" t="s">
        <v>13</v>
      </c>
      <c r="D5" s="150">
        <v>16.11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1.41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1.71</v>
      </c>
    </row>
    <row r="8" spans="1:4" ht="22.2" thickBot="1">
      <c r="A8" s="137" t="s">
        <v>18</v>
      </c>
      <c r="B8" s="149">
        <v>50</v>
      </c>
      <c r="C8" s="148" t="s">
        <v>5</v>
      </c>
      <c r="D8" s="151">
        <v>50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50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69.23</v>
      </c>
      <c r="C19" s="157" t="s">
        <v>8</v>
      </c>
      <c r="D19" s="149">
        <v>69.23</v>
      </c>
    </row>
  </sheetData>
  <phoneticPr fontId="2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sheetPr codeName="Sheet77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151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36.08</v>
      </c>
      <c r="C4" s="148" t="s">
        <v>3</v>
      </c>
      <c r="D4" s="147">
        <v>36.08</v>
      </c>
    </row>
    <row r="5" spans="1:4" ht="33" thickBot="1">
      <c r="A5" s="146" t="s">
        <v>4</v>
      </c>
      <c r="B5" s="149">
        <v>65.92</v>
      </c>
      <c r="C5" s="148" t="s">
        <v>13</v>
      </c>
      <c r="D5" s="150">
        <v>30.84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1.96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3.28</v>
      </c>
    </row>
    <row r="8" spans="1:4" ht="22.2" thickBot="1">
      <c r="A8" s="137" t="s">
        <v>18</v>
      </c>
      <c r="B8" s="149">
        <v>65.92</v>
      </c>
      <c r="C8" s="148" t="s">
        <v>5</v>
      </c>
      <c r="D8" s="151">
        <v>65.92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65.92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102</v>
      </c>
      <c r="C19" s="157" t="s">
        <v>8</v>
      </c>
      <c r="D19" s="149">
        <v>102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sheetPr codeName="Sheet78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152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29.87</v>
      </c>
      <c r="C4" s="148" t="s">
        <v>3</v>
      </c>
      <c r="D4" s="147">
        <v>29.87</v>
      </c>
    </row>
    <row r="5" spans="1:4" ht="33" thickBot="1">
      <c r="A5" s="146" t="s">
        <v>4</v>
      </c>
      <c r="B5" s="149">
        <v>20</v>
      </c>
      <c r="C5" s="148" t="s">
        <v>13</v>
      </c>
      <c r="D5" s="150">
        <v>25.06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2.14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2.67</v>
      </c>
    </row>
    <row r="8" spans="1:4" ht="22.2" thickBot="1">
      <c r="A8" s="137" t="s">
        <v>18</v>
      </c>
      <c r="B8" s="149">
        <v>20</v>
      </c>
      <c r="C8" s="148" t="s">
        <v>5</v>
      </c>
      <c r="D8" s="151">
        <v>20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20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49.87</v>
      </c>
      <c r="C19" s="157" t="s">
        <v>8</v>
      </c>
      <c r="D19" s="149">
        <v>49.87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sheetPr codeName="Sheet79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153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288.44</v>
      </c>
      <c r="C4" s="148" t="s">
        <v>3</v>
      </c>
      <c r="D4" s="147">
        <v>288.44</v>
      </c>
    </row>
    <row r="5" spans="1:4" ht="33" thickBot="1">
      <c r="A5" s="146" t="s">
        <v>4</v>
      </c>
      <c r="B5" s="164">
        <v>2544</v>
      </c>
      <c r="C5" s="148" t="s">
        <v>13</v>
      </c>
      <c r="D5" s="150">
        <v>179.8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14.86</v>
      </c>
    </row>
    <row r="7" spans="1:4" ht="33" thickBot="1">
      <c r="A7" s="146" t="s">
        <v>16</v>
      </c>
      <c r="B7" s="149">
        <v>349.28</v>
      </c>
      <c r="C7" s="148" t="s">
        <v>17</v>
      </c>
      <c r="D7" s="151">
        <v>93.78</v>
      </c>
    </row>
    <row r="8" spans="1:4" ht="22.2" thickBot="1">
      <c r="A8" s="137" t="s">
        <v>18</v>
      </c>
      <c r="B8" s="164">
        <v>2194.7199999999998</v>
      </c>
      <c r="C8" s="148" t="s">
        <v>5</v>
      </c>
      <c r="D8" s="168">
        <v>2544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68">
        <v>2544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64">
        <v>2832.44</v>
      </c>
      <c r="C19" s="157" t="s">
        <v>8</v>
      </c>
      <c r="D19" s="164">
        <v>2832.44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D19"/>
  <sheetViews>
    <sheetView workbookViewId="0"/>
  </sheetViews>
  <sheetFormatPr defaultRowHeight="14.4"/>
  <sheetData>
    <row r="1" spans="1:4" ht="15" thickBot="1">
      <c r="A1" s="1" t="s">
        <v>41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260.94</v>
      </c>
      <c r="C4" s="12" t="s">
        <v>3</v>
      </c>
      <c r="D4" s="11">
        <v>222.34</v>
      </c>
    </row>
    <row r="5" spans="1:4" ht="15" thickBot="1">
      <c r="A5" s="10" t="s">
        <v>4</v>
      </c>
      <c r="B5" s="15"/>
      <c r="C5" s="12" t="s">
        <v>13</v>
      </c>
      <c r="D5" s="14">
        <v>143.63999999999999</v>
      </c>
    </row>
    <row r="6" spans="1:4" ht="15" thickBot="1">
      <c r="A6" s="10" t="s">
        <v>14</v>
      </c>
      <c r="B6" s="15"/>
      <c r="C6" s="12" t="s">
        <v>15</v>
      </c>
      <c r="D6" s="16">
        <v>9.6300000000000008</v>
      </c>
    </row>
    <row r="7" spans="1:4" ht="15" thickBot="1">
      <c r="A7" s="10" t="s">
        <v>16</v>
      </c>
      <c r="B7" s="15"/>
      <c r="C7" s="12" t="s">
        <v>17</v>
      </c>
      <c r="D7" s="16">
        <v>69.069999999999993</v>
      </c>
    </row>
    <row r="8" spans="1:4" ht="15" thickBot="1">
      <c r="A8" s="1" t="s">
        <v>18</v>
      </c>
      <c r="B8" s="15"/>
      <c r="C8" s="12" t="s">
        <v>5</v>
      </c>
      <c r="D8" s="16">
        <v>38.6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38.6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260.94</v>
      </c>
      <c r="C19" s="23" t="s">
        <v>8</v>
      </c>
      <c r="D19" s="15">
        <v>260.94</v>
      </c>
    </row>
  </sheetData>
  <phoneticPr fontId="2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sheetPr codeName="Sheet80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154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96.49</v>
      </c>
      <c r="C4" s="148" t="s">
        <v>3</v>
      </c>
      <c r="D4" s="147">
        <v>96.49</v>
      </c>
    </row>
    <row r="5" spans="1:4" ht="33" thickBot="1">
      <c r="A5" s="146" t="s">
        <v>4</v>
      </c>
      <c r="B5" s="149">
        <v>476.2</v>
      </c>
      <c r="C5" s="148" t="s">
        <v>13</v>
      </c>
      <c r="D5" s="150">
        <v>79.86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8.18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8.4499999999999993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476.2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476.2</v>
      </c>
      <c r="C10" s="148" t="s">
        <v>15</v>
      </c>
      <c r="D10" s="151">
        <v>476.2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572.69000000000005</v>
      </c>
      <c r="C19" s="157" t="s">
        <v>8</v>
      </c>
      <c r="D19" s="149">
        <v>572.69000000000005</v>
      </c>
    </row>
  </sheetData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sheetPr codeName="Sheet81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155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112.03</v>
      </c>
      <c r="C4" s="148" t="s">
        <v>3</v>
      </c>
      <c r="D4" s="147">
        <v>112.03</v>
      </c>
    </row>
    <row r="5" spans="1:4" ht="33" thickBot="1">
      <c r="A5" s="146" t="s">
        <v>4</v>
      </c>
      <c r="B5" s="149">
        <v>47.5</v>
      </c>
      <c r="C5" s="148" t="s">
        <v>13</v>
      </c>
      <c r="D5" s="150">
        <v>97.86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4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10.17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47.5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47.5</v>
      </c>
      <c r="C10" s="148" t="s">
        <v>15</v>
      </c>
      <c r="D10" s="151">
        <v>47.5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159.53</v>
      </c>
      <c r="C19" s="157" t="s">
        <v>8</v>
      </c>
      <c r="D19" s="149">
        <v>159.53</v>
      </c>
    </row>
  </sheetData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sheetPr codeName="Sheet82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156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88.98</v>
      </c>
      <c r="C4" s="148" t="s">
        <v>3</v>
      </c>
      <c r="D4" s="147">
        <v>88.98</v>
      </c>
    </row>
    <row r="5" spans="1:4" ht="33" thickBot="1">
      <c r="A5" s="146" t="s">
        <v>4</v>
      </c>
      <c r="B5" s="149">
        <v>63</v>
      </c>
      <c r="C5" s="148" t="s">
        <v>13</v>
      </c>
      <c r="D5" s="150">
        <v>71.31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3.25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14.42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63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63</v>
      </c>
      <c r="C10" s="148" t="s">
        <v>15</v>
      </c>
      <c r="D10" s="151">
        <v>63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151.97999999999999</v>
      </c>
      <c r="C19" s="157" t="s">
        <v>8</v>
      </c>
      <c r="D19" s="149">
        <v>151.97999999999999</v>
      </c>
    </row>
  </sheetData>
  <phoneticPr fontId="2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sheetPr codeName="Sheet83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157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169.81</v>
      </c>
      <c r="C4" s="148" t="s">
        <v>3</v>
      </c>
      <c r="D4" s="147">
        <v>169.81</v>
      </c>
    </row>
    <row r="5" spans="1:4" ht="33" thickBot="1">
      <c r="A5" s="146" t="s">
        <v>4</v>
      </c>
      <c r="B5" s="149">
        <v>215</v>
      </c>
      <c r="C5" s="148" t="s">
        <v>13</v>
      </c>
      <c r="D5" s="150">
        <v>142.52000000000001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12.37</v>
      </c>
    </row>
    <row r="7" spans="1:4" ht="33" thickBot="1">
      <c r="A7" s="146" t="s">
        <v>16</v>
      </c>
      <c r="B7" s="149">
        <v>16</v>
      </c>
      <c r="C7" s="148" t="s">
        <v>17</v>
      </c>
      <c r="D7" s="151">
        <v>14.92</v>
      </c>
    </row>
    <row r="8" spans="1:4" ht="22.2" thickBot="1">
      <c r="A8" s="137" t="s">
        <v>18</v>
      </c>
      <c r="B8" s="149">
        <v>124</v>
      </c>
      <c r="C8" s="148" t="s">
        <v>5</v>
      </c>
      <c r="D8" s="151">
        <v>215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75</v>
      </c>
      <c r="C10" s="148" t="s">
        <v>15</v>
      </c>
      <c r="D10" s="151">
        <v>139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76</v>
      </c>
    </row>
    <row r="19" spans="1:4" ht="43.8" thickBot="1">
      <c r="A19" s="156" t="s">
        <v>28</v>
      </c>
      <c r="B19" s="149">
        <v>384.81</v>
      </c>
      <c r="C19" s="157" t="s">
        <v>8</v>
      </c>
      <c r="D19" s="149">
        <v>384.81</v>
      </c>
    </row>
  </sheetData>
  <phoneticPr fontId="2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sheetPr codeName="Sheet84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158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771.81</v>
      </c>
      <c r="C4" s="148" t="s">
        <v>3</v>
      </c>
      <c r="D4" s="147">
        <v>771.81</v>
      </c>
    </row>
    <row r="5" spans="1:4" ht="33" thickBot="1">
      <c r="A5" s="146" t="s">
        <v>4</v>
      </c>
      <c r="B5" s="149">
        <v>256</v>
      </c>
      <c r="C5" s="148" t="s">
        <v>13</v>
      </c>
      <c r="D5" s="150">
        <v>650.09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46.71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75.010000000000005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256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256</v>
      </c>
      <c r="C10" s="148" t="s">
        <v>15</v>
      </c>
      <c r="D10" s="151">
        <v>142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114</v>
      </c>
    </row>
    <row r="19" spans="1:4" ht="43.8" thickBot="1">
      <c r="A19" s="156" t="s">
        <v>28</v>
      </c>
      <c r="B19" s="164">
        <v>1027.81</v>
      </c>
      <c r="C19" s="157" t="s">
        <v>8</v>
      </c>
      <c r="D19" s="164">
        <v>1027.81</v>
      </c>
    </row>
  </sheetData>
  <phoneticPr fontId="2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sheetPr codeName="Sheet85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159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497.21</v>
      </c>
      <c r="C4" s="148" t="s">
        <v>3</v>
      </c>
      <c r="D4" s="147">
        <v>496.71</v>
      </c>
    </row>
    <row r="5" spans="1:4" ht="33" thickBot="1">
      <c r="A5" s="146" t="s">
        <v>4</v>
      </c>
      <c r="B5" s="164">
        <v>1967.5</v>
      </c>
      <c r="C5" s="148" t="s">
        <v>13</v>
      </c>
      <c r="D5" s="150">
        <v>335.9</v>
      </c>
    </row>
    <row r="6" spans="1:4" ht="43.8" thickBot="1">
      <c r="A6" s="146" t="s">
        <v>14</v>
      </c>
      <c r="B6" s="149">
        <v>42</v>
      </c>
      <c r="C6" s="148" t="s">
        <v>15</v>
      </c>
      <c r="D6" s="151">
        <v>20.3</v>
      </c>
    </row>
    <row r="7" spans="1:4" ht="33" thickBot="1">
      <c r="A7" s="169" t="s">
        <v>16</v>
      </c>
      <c r="B7" s="170">
        <v>0</v>
      </c>
      <c r="C7" s="148" t="s">
        <v>17</v>
      </c>
      <c r="D7" s="151">
        <v>140.51</v>
      </c>
    </row>
    <row r="8" spans="1:4" ht="22.2" thickBot="1">
      <c r="A8" s="169" t="s">
        <v>18</v>
      </c>
      <c r="B8" s="171">
        <v>1112</v>
      </c>
      <c r="C8" s="148" t="s">
        <v>5</v>
      </c>
      <c r="D8" s="168">
        <v>1968</v>
      </c>
    </row>
    <row r="9" spans="1:4" ht="43.8" thickBot="1">
      <c r="A9" s="169" t="s">
        <v>19</v>
      </c>
      <c r="B9" s="170">
        <v>0</v>
      </c>
      <c r="C9" s="148" t="s">
        <v>13</v>
      </c>
      <c r="D9" s="151">
        <v>0</v>
      </c>
    </row>
    <row r="10" spans="1:4" ht="33" thickBot="1">
      <c r="A10" s="169" t="s">
        <v>20</v>
      </c>
      <c r="B10" s="170">
        <v>813.5</v>
      </c>
      <c r="C10" s="148" t="s">
        <v>15</v>
      </c>
      <c r="D10" s="168">
        <v>1457.7</v>
      </c>
    </row>
    <row r="11" spans="1:4" ht="33" thickBot="1">
      <c r="A11" s="169" t="s">
        <v>6</v>
      </c>
      <c r="B11" s="170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462.3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48</v>
      </c>
    </row>
    <row r="19" spans="1:4" ht="43.8" thickBot="1">
      <c r="A19" s="156" t="s">
        <v>28</v>
      </c>
      <c r="B19" s="164">
        <v>2464.71</v>
      </c>
      <c r="C19" s="157" t="s">
        <v>8</v>
      </c>
      <c r="D19" s="164">
        <v>2464.71</v>
      </c>
    </row>
  </sheetData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sheetPr codeName="Sheet86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160</v>
      </c>
      <c r="B1" s="138"/>
      <c r="C1" s="138"/>
      <c r="D1" s="139" t="s">
        <v>0</v>
      </c>
    </row>
    <row r="2" spans="1:4" ht="15" thickBot="1">
      <c r="A2" s="140" t="s">
        <v>144</v>
      </c>
      <c r="B2" s="141"/>
      <c r="C2" s="142" t="s">
        <v>145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659.63</v>
      </c>
      <c r="C4" s="148" t="s">
        <v>3</v>
      </c>
      <c r="D4" s="147">
        <v>106.63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79.23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8.73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18.670000000000002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553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267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286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659.63</v>
      </c>
      <c r="C19" s="157" t="s">
        <v>8</v>
      </c>
      <c r="D19" s="149">
        <v>659.63</v>
      </c>
    </row>
  </sheetData>
  <phoneticPr fontId="2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sheetPr codeName="Sheet87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161</v>
      </c>
      <c r="B1" s="138"/>
      <c r="C1" s="138"/>
      <c r="D1" s="139" t="s">
        <v>0</v>
      </c>
    </row>
    <row r="2" spans="1:4" ht="15" thickBot="1">
      <c r="A2" s="140" t="s">
        <v>144</v>
      </c>
      <c r="B2" s="141"/>
      <c r="C2" s="142" t="s">
        <v>145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119.7</v>
      </c>
      <c r="C4" s="148" t="s">
        <v>3</v>
      </c>
      <c r="D4" s="147">
        <v>94.7</v>
      </c>
    </row>
    <row r="5" spans="1:4" ht="33" thickBot="1">
      <c r="A5" s="146" t="s">
        <v>4</v>
      </c>
      <c r="B5" s="147">
        <v>0</v>
      </c>
      <c r="C5" s="148" t="s">
        <v>13</v>
      </c>
      <c r="D5" s="150">
        <v>73.349999999999994</v>
      </c>
    </row>
    <row r="6" spans="1:4" ht="43.8" thickBot="1">
      <c r="A6" s="146" t="s">
        <v>14</v>
      </c>
      <c r="B6" s="150">
        <v>0</v>
      </c>
      <c r="C6" s="148" t="s">
        <v>15</v>
      </c>
      <c r="D6" s="151">
        <v>9.61</v>
      </c>
    </row>
    <row r="7" spans="1:4" ht="33" thickBot="1">
      <c r="A7" s="146" t="s">
        <v>16</v>
      </c>
      <c r="B7" s="151">
        <v>0</v>
      </c>
      <c r="C7" s="148" t="s">
        <v>17</v>
      </c>
      <c r="D7" s="151">
        <v>11.74</v>
      </c>
    </row>
    <row r="8" spans="1:4" ht="22.2" thickBot="1">
      <c r="A8" s="146" t="s">
        <v>18</v>
      </c>
      <c r="B8" s="151">
        <v>0</v>
      </c>
      <c r="C8" s="148" t="s">
        <v>5</v>
      </c>
      <c r="D8" s="151">
        <v>25</v>
      </c>
    </row>
    <row r="9" spans="1:4" ht="33" thickBot="1">
      <c r="A9" s="146" t="s">
        <v>20</v>
      </c>
      <c r="B9" s="147">
        <v>0</v>
      </c>
      <c r="C9" s="148" t="s">
        <v>13</v>
      </c>
      <c r="D9" s="151">
        <v>0</v>
      </c>
    </row>
    <row r="10" spans="1:4" ht="22.2" thickBot="1">
      <c r="A10" s="153"/>
      <c r="B10" s="172"/>
      <c r="C10" s="148" t="s">
        <v>15</v>
      </c>
      <c r="D10" s="151">
        <v>25</v>
      </c>
    </row>
    <row r="11" spans="1:4" ht="33" thickBot="1">
      <c r="A11" s="146" t="s">
        <v>6</v>
      </c>
      <c r="B11" s="147">
        <v>0</v>
      </c>
      <c r="C11" s="148" t="s">
        <v>17</v>
      </c>
      <c r="D11" s="147">
        <v>0</v>
      </c>
    </row>
    <row r="12" spans="1:4" ht="33" thickBot="1">
      <c r="A12" s="153"/>
      <c r="B12" s="172"/>
      <c r="C12" s="148" t="s">
        <v>21</v>
      </c>
      <c r="D12" s="150">
        <v>0</v>
      </c>
    </row>
    <row r="13" spans="1:4" ht="22.2" thickBot="1">
      <c r="A13" s="146" t="s">
        <v>7</v>
      </c>
      <c r="B13" s="147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73"/>
      <c r="C18" s="148" t="s">
        <v>27</v>
      </c>
      <c r="D18" s="147">
        <v>0</v>
      </c>
    </row>
    <row r="19" spans="1:4" ht="43.8" thickBot="1">
      <c r="A19" s="156" t="s">
        <v>28</v>
      </c>
      <c r="B19" s="147">
        <v>119.7</v>
      </c>
      <c r="C19" s="157" t="s">
        <v>8</v>
      </c>
      <c r="D19" s="149">
        <v>119.7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sheetPr codeName="Sheet88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162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181.17</v>
      </c>
      <c r="C4" s="148" t="s">
        <v>3</v>
      </c>
      <c r="D4" s="147">
        <v>118.98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92.33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19.559999999999999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7.09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162.19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81.75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80.44</v>
      </c>
    </row>
    <row r="11" spans="1:4" ht="33" thickBot="1">
      <c r="A11" s="146" t="s">
        <v>6</v>
      </c>
      <c r="B11" s="149">
        <v>100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281.17</v>
      </c>
      <c r="C19" s="157" t="s">
        <v>8</v>
      </c>
      <c r="D19" s="149">
        <v>281.17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sheetPr codeName="Sheet89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163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291.97000000000003</v>
      </c>
      <c r="C4" s="148" t="s">
        <v>3</v>
      </c>
      <c r="D4" s="147">
        <v>291.47000000000003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131.65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12.48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147.34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0.5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0.5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291.97000000000003</v>
      </c>
      <c r="C19" s="157" t="s">
        <v>8</v>
      </c>
      <c r="D19" s="149">
        <v>291.97000000000003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D19"/>
  <sheetViews>
    <sheetView workbookViewId="0"/>
  </sheetViews>
  <sheetFormatPr defaultRowHeight="14.4"/>
  <sheetData>
    <row r="1" spans="1:4" ht="15" thickBot="1">
      <c r="A1" s="1" t="s">
        <v>42</v>
      </c>
      <c r="B1" s="2"/>
      <c r="C1" s="2"/>
      <c r="D1" s="3" t="s">
        <v>0</v>
      </c>
    </row>
    <row r="2" spans="1:4" ht="15" thickBot="1">
      <c r="A2" s="4" t="s">
        <v>9</v>
      </c>
      <c r="B2" s="5"/>
      <c r="C2" s="6" t="s">
        <v>10</v>
      </c>
      <c r="D2" s="5"/>
    </row>
    <row r="3" spans="1:4" ht="15" thickBot="1">
      <c r="A3" s="7" t="s">
        <v>11</v>
      </c>
      <c r="B3" s="8" t="s">
        <v>1</v>
      </c>
      <c r="C3" s="9" t="s">
        <v>12</v>
      </c>
      <c r="D3" s="8" t="s">
        <v>1</v>
      </c>
    </row>
    <row r="4" spans="1:4" ht="15" thickBot="1">
      <c r="A4" s="10" t="s">
        <v>2</v>
      </c>
      <c r="B4" s="11">
        <v>652.76</v>
      </c>
      <c r="C4" s="12" t="s">
        <v>3</v>
      </c>
      <c r="D4" s="11">
        <v>601.76</v>
      </c>
    </row>
    <row r="5" spans="1:4" ht="15" thickBot="1">
      <c r="A5" s="10" t="s">
        <v>4</v>
      </c>
      <c r="B5" s="15">
        <v>4</v>
      </c>
      <c r="C5" s="12" t="s">
        <v>13</v>
      </c>
      <c r="D5" s="14">
        <v>302.51</v>
      </c>
    </row>
    <row r="6" spans="1:4" ht="15" thickBot="1">
      <c r="A6" s="10" t="s">
        <v>14</v>
      </c>
      <c r="B6" s="15"/>
      <c r="C6" s="12" t="s">
        <v>15</v>
      </c>
      <c r="D6" s="16">
        <v>34.869999999999997</v>
      </c>
    </row>
    <row r="7" spans="1:4" ht="15" thickBot="1">
      <c r="A7" s="10" t="s">
        <v>16</v>
      </c>
      <c r="B7" s="15">
        <v>4</v>
      </c>
      <c r="C7" s="12" t="s">
        <v>17</v>
      </c>
      <c r="D7" s="16">
        <v>264.38</v>
      </c>
    </row>
    <row r="8" spans="1:4" ht="15" thickBot="1">
      <c r="A8" s="1" t="s">
        <v>18</v>
      </c>
      <c r="B8" s="15"/>
      <c r="C8" s="12" t="s">
        <v>5</v>
      </c>
      <c r="D8" s="16">
        <v>55</v>
      </c>
    </row>
    <row r="9" spans="1:4" ht="15" thickBot="1">
      <c r="A9" s="18" t="s">
        <v>19</v>
      </c>
      <c r="B9" s="15"/>
      <c r="C9" s="12" t="s">
        <v>13</v>
      </c>
      <c r="D9" s="16"/>
    </row>
    <row r="10" spans="1:4" ht="15" thickBot="1">
      <c r="A10" s="10" t="s">
        <v>20</v>
      </c>
      <c r="B10" s="15"/>
      <c r="C10" s="12" t="s">
        <v>15</v>
      </c>
      <c r="D10" s="16">
        <v>55</v>
      </c>
    </row>
    <row r="11" spans="1:4" ht="15" thickBot="1">
      <c r="A11" s="10" t="s">
        <v>6</v>
      </c>
      <c r="B11" s="15"/>
      <c r="C11" s="12" t="s">
        <v>17</v>
      </c>
      <c r="D11" s="11"/>
    </row>
    <row r="12" spans="1:4" ht="15" thickBot="1">
      <c r="A12" s="19"/>
      <c r="B12" s="20"/>
      <c r="C12" s="12" t="s">
        <v>21</v>
      </c>
      <c r="D12" s="14"/>
    </row>
    <row r="13" spans="1:4" ht="15" thickBot="1">
      <c r="A13" s="10" t="s">
        <v>7</v>
      </c>
      <c r="B13" s="15"/>
      <c r="C13" s="12" t="s">
        <v>22</v>
      </c>
      <c r="D13" s="16"/>
    </row>
    <row r="14" spans="1:4" ht="15" thickBot="1">
      <c r="A14" s="19"/>
      <c r="B14" s="21"/>
      <c r="C14" s="12" t="s">
        <v>23</v>
      </c>
      <c r="D14" s="16"/>
    </row>
    <row r="15" spans="1:4" ht="15" thickBot="1">
      <c r="A15" s="19"/>
      <c r="B15" s="21"/>
      <c r="C15" s="12" t="s">
        <v>24</v>
      </c>
      <c r="D15" s="16"/>
    </row>
    <row r="16" spans="1:4" ht="15" thickBot="1">
      <c r="A16" s="19"/>
      <c r="B16" s="21"/>
      <c r="C16" s="12" t="s">
        <v>25</v>
      </c>
      <c r="D16" s="16"/>
    </row>
    <row r="17" spans="1:4" ht="15" thickBot="1">
      <c r="A17" s="19"/>
      <c r="B17" s="21"/>
      <c r="C17" s="12" t="s">
        <v>26</v>
      </c>
      <c r="D17" s="16"/>
    </row>
    <row r="18" spans="1:4" ht="15" thickBot="1">
      <c r="A18" s="19"/>
      <c r="B18" s="21"/>
      <c r="C18" s="12" t="s">
        <v>27</v>
      </c>
      <c r="D18" s="11"/>
    </row>
    <row r="19" spans="1:4" ht="15" thickBot="1">
      <c r="A19" s="22" t="s">
        <v>28</v>
      </c>
      <c r="B19" s="15">
        <v>656.76</v>
      </c>
      <c r="C19" s="23" t="s">
        <v>8</v>
      </c>
      <c r="D19" s="15">
        <v>656.76</v>
      </c>
    </row>
  </sheetData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sheetPr codeName="Sheet90"/>
  <dimension ref="A1:D19"/>
  <sheetViews>
    <sheetView topLeftCell="A4" workbookViewId="0">
      <selection activeCell="B6" sqref="B6"/>
    </sheetView>
  </sheetViews>
  <sheetFormatPr defaultRowHeight="14.4"/>
  <sheetData>
    <row r="1" spans="1:4" ht="33" thickBot="1">
      <c r="A1" s="137" t="s">
        <v>164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488.66</v>
      </c>
      <c r="C4" s="148" t="s">
        <v>3</v>
      </c>
      <c r="D4" s="147">
        <v>418.66</v>
      </c>
    </row>
    <row r="5" spans="1:4" ht="33" thickBot="1">
      <c r="A5" s="146" t="s">
        <v>4</v>
      </c>
      <c r="B5" s="149">
        <v>30</v>
      </c>
      <c r="C5" s="148" t="s">
        <v>13</v>
      </c>
      <c r="D5" s="150">
        <v>328.2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27.29</v>
      </c>
    </row>
    <row r="7" spans="1:4" ht="33" thickBot="1">
      <c r="A7" s="146" t="s">
        <v>16</v>
      </c>
      <c r="B7" s="149">
        <v>30</v>
      </c>
      <c r="C7" s="148" t="s">
        <v>17</v>
      </c>
      <c r="D7" s="151">
        <v>63.17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100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93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7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518.66</v>
      </c>
      <c r="C19" s="157" t="s">
        <v>8</v>
      </c>
      <c r="D19" s="149">
        <v>518.66</v>
      </c>
    </row>
  </sheetData>
  <phoneticPr fontId="2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sheetPr codeName="Sheet91"/>
  <dimension ref="A1:D19"/>
  <sheetViews>
    <sheetView topLeftCell="A4" workbookViewId="0">
      <selection activeCell="B8" sqref="B8"/>
    </sheetView>
  </sheetViews>
  <sheetFormatPr defaultRowHeight="14.4"/>
  <cols>
    <col min="2" max="2" width="32" customWidth="1"/>
    <col min="3" max="3" width="33.5546875" customWidth="1"/>
    <col min="4" max="4" width="35.33203125" customWidth="1"/>
  </cols>
  <sheetData>
    <row r="1" spans="1:4" ht="33" thickBot="1">
      <c r="A1" s="137" t="s">
        <v>165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167.86</v>
      </c>
      <c r="C4" s="148" t="s">
        <v>3</v>
      </c>
      <c r="D4" s="147">
        <v>137.86000000000001</v>
      </c>
    </row>
    <row r="5" spans="1:4" ht="33" thickBot="1">
      <c r="A5" s="146" t="s">
        <v>4</v>
      </c>
      <c r="B5" s="151">
        <v>0</v>
      </c>
      <c r="C5" s="148" t="s">
        <v>13</v>
      </c>
      <c r="D5" s="150">
        <v>78.319999999999993</v>
      </c>
    </row>
    <row r="6" spans="1:4" ht="43.8" thickBot="1">
      <c r="A6" s="146" t="s">
        <v>14</v>
      </c>
      <c r="B6" s="151" t="s">
        <v>166</v>
      </c>
      <c r="C6" s="148" t="s">
        <v>15</v>
      </c>
      <c r="D6" s="151">
        <v>11.54</v>
      </c>
    </row>
    <row r="7" spans="1:4" ht="22.2" thickBot="1">
      <c r="A7" s="146" t="s">
        <v>16</v>
      </c>
      <c r="B7" s="151" t="s">
        <v>166</v>
      </c>
      <c r="C7" s="148" t="s">
        <v>17</v>
      </c>
      <c r="D7" s="151">
        <v>48</v>
      </c>
    </row>
    <row r="8" spans="1:4" ht="22.2" thickBot="1">
      <c r="A8" s="146" t="s">
        <v>18</v>
      </c>
      <c r="B8" s="151" t="s">
        <v>269</v>
      </c>
      <c r="C8" s="148" t="s">
        <v>5</v>
      </c>
      <c r="D8" s="151">
        <v>30</v>
      </c>
    </row>
    <row r="9" spans="1:4" ht="33" thickBot="1">
      <c r="A9" s="146" t="s">
        <v>20</v>
      </c>
      <c r="B9" s="151">
        <v>0</v>
      </c>
      <c r="C9" s="148" t="s">
        <v>13</v>
      </c>
      <c r="D9" s="151" t="s">
        <v>166</v>
      </c>
    </row>
    <row r="10" spans="1:4" ht="15" thickBot="1">
      <c r="A10" s="153"/>
      <c r="B10" s="172"/>
      <c r="C10" s="148" t="s">
        <v>15</v>
      </c>
      <c r="D10" s="151">
        <v>30</v>
      </c>
    </row>
    <row r="11" spans="1:4" ht="33" thickBot="1">
      <c r="A11" s="146" t="s">
        <v>6</v>
      </c>
      <c r="B11" s="151">
        <v>0</v>
      </c>
      <c r="C11" s="148" t="s">
        <v>17</v>
      </c>
      <c r="D11" s="151" t="s">
        <v>166</v>
      </c>
    </row>
    <row r="12" spans="1:4" ht="15" thickBot="1">
      <c r="A12" s="153"/>
      <c r="B12" s="151"/>
      <c r="C12" s="148" t="s">
        <v>21</v>
      </c>
      <c r="D12" s="151" t="s">
        <v>166</v>
      </c>
    </row>
    <row r="13" spans="1:4" ht="22.2" thickBot="1">
      <c r="A13" s="146" t="s">
        <v>7</v>
      </c>
      <c r="B13" s="151">
        <v>0</v>
      </c>
      <c r="C13" s="148" t="s">
        <v>22</v>
      </c>
      <c r="D13" s="151" t="s">
        <v>166</v>
      </c>
    </row>
    <row r="14" spans="1:4" ht="15" thickBot="1">
      <c r="A14" s="153"/>
      <c r="B14" s="151"/>
      <c r="C14" s="148" t="s">
        <v>23</v>
      </c>
      <c r="D14" s="151" t="s">
        <v>166</v>
      </c>
    </row>
    <row r="15" spans="1:4" ht="15" thickBot="1">
      <c r="A15" s="153"/>
      <c r="B15" s="155"/>
      <c r="C15" s="148" t="s">
        <v>24</v>
      </c>
      <c r="D15" s="151" t="s">
        <v>166</v>
      </c>
    </row>
    <row r="16" spans="1:4" ht="15" thickBot="1">
      <c r="A16" s="153"/>
      <c r="B16" s="155"/>
      <c r="C16" s="148" t="s">
        <v>25</v>
      </c>
      <c r="D16" s="151" t="s">
        <v>166</v>
      </c>
    </row>
    <row r="17" spans="1:4" ht="15" thickBot="1">
      <c r="A17" s="153"/>
      <c r="B17" s="155"/>
      <c r="C17" s="148" t="s">
        <v>26</v>
      </c>
      <c r="D17" s="151" t="s">
        <v>166</v>
      </c>
    </row>
    <row r="18" spans="1:4" ht="15" thickBot="1">
      <c r="A18" s="153"/>
      <c r="B18" s="173"/>
      <c r="C18" s="148" t="s">
        <v>27</v>
      </c>
      <c r="D18" s="151" t="s">
        <v>166</v>
      </c>
    </row>
    <row r="19" spans="1:4" ht="43.8" thickBot="1">
      <c r="A19" s="156" t="s">
        <v>28</v>
      </c>
      <c r="B19" s="147">
        <v>167.86</v>
      </c>
      <c r="C19" s="157" t="s">
        <v>8</v>
      </c>
      <c r="D19" s="149">
        <v>167.86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sheetPr codeName="Sheet92"/>
  <dimension ref="A1:D19"/>
  <sheetViews>
    <sheetView workbookViewId="0">
      <selection activeCell="B6" sqref="B6"/>
    </sheetView>
  </sheetViews>
  <sheetFormatPr defaultRowHeight="14.4"/>
  <sheetData>
    <row r="1" spans="1:4" ht="33" thickBot="1">
      <c r="A1" s="137" t="s">
        <v>167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319.36</v>
      </c>
      <c r="C4" s="148" t="s">
        <v>3</v>
      </c>
      <c r="D4" s="147">
        <v>302.36</v>
      </c>
    </row>
    <row r="5" spans="1:4" ht="33" thickBot="1">
      <c r="A5" s="146" t="s">
        <v>4</v>
      </c>
      <c r="B5" s="149">
        <v>4.08</v>
      </c>
      <c r="C5" s="148" t="s">
        <v>13</v>
      </c>
      <c r="D5" s="150">
        <v>215.19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12.26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74.91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21.08</v>
      </c>
    </row>
    <row r="9" spans="1:4" ht="43.8" thickBot="1">
      <c r="A9" s="152" t="s">
        <v>19</v>
      </c>
      <c r="B9" s="149">
        <v>4.08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16.079999999999998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5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323.44</v>
      </c>
      <c r="C19" s="157" t="s">
        <v>8</v>
      </c>
      <c r="D19" s="149">
        <v>323.44</v>
      </c>
    </row>
  </sheetData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sheetPr codeName="Sheet93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168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557.91</v>
      </c>
      <c r="C4" s="148" t="s">
        <v>3</v>
      </c>
      <c r="D4" s="147">
        <v>488.41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252.16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24.46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211.79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69.5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69.5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557.91</v>
      </c>
      <c r="C19" s="157" t="s">
        <v>8</v>
      </c>
      <c r="D19" s="149">
        <v>557.91</v>
      </c>
    </row>
  </sheetData>
  <phoneticPr fontId="2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sheetPr codeName="Sheet94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169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23.1</v>
      </c>
      <c r="C4" s="148" t="s">
        <v>3</v>
      </c>
      <c r="D4" s="147">
        <v>13.1</v>
      </c>
    </row>
    <row r="5" spans="1:4" ht="33" thickBot="1">
      <c r="A5" s="146" t="s">
        <v>4</v>
      </c>
      <c r="B5" s="147">
        <v>0</v>
      </c>
      <c r="C5" s="148" t="s">
        <v>13</v>
      </c>
      <c r="D5" s="150">
        <v>10.91</v>
      </c>
    </row>
    <row r="6" spans="1:4" ht="43.8" thickBot="1">
      <c r="A6" s="146" t="s">
        <v>14</v>
      </c>
      <c r="B6" s="150">
        <v>0</v>
      </c>
      <c r="C6" s="148" t="s">
        <v>15</v>
      </c>
      <c r="D6" s="151">
        <v>1.03</v>
      </c>
    </row>
    <row r="7" spans="1:4" ht="33" thickBot="1">
      <c r="A7" s="146" t="s">
        <v>16</v>
      </c>
      <c r="B7" s="151">
        <v>0</v>
      </c>
      <c r="C7" s="148" t="s">
        <v>17</v>
      </c>
      <c r="D7" s="151">
        <v>1.1599999999999999</v>
      </c>
    </row>
    <row r="8" spans="1:4" ht="22.2" thickBot="1">
      <c r="A8" s="146" t="s">
        <v>18</v>
      </c>
      <c r="B8" s="151">
        <v>0</v>
      </c>
      <c r="C8" s="148" t="s">
        <v>5</v>
      </c>
      <c r="D8" s="151">
        <v>10</v>
      </c>
    </row>
    <row r="9" spans="1:4" ht="33" thickBot="1">
      <c r="A9" s="146" t="s">
        <v>20</v>
      </c>
      <c r="B9" s="147">
        <v>0</v>
      </c>
      <c r="C9" s="148" t="s">
        <v>13</v>
      </c>
      <c r="D9" s="151">
        <v>0</v>
      </c>
    </row>
    <row r="10" spans="1:4" ht="22.2" thickBot="1">
      <c r="A10" s="153"/>
      <c r="B10" s="172"/>
      <c r="C10" s="148" t="s">
        <v>15</v>
      </c>
      <c r="D10" s="151">
        <v>10</v>
      </c>
    </row>
    <row r="11" spans="1:4" ht="33" thickBot="1">
      <c r="A11" s="146" t="s">
        <v>6</v>
      </c>
      <c r="B11" s="147">
        <v>0</v>
      </c>
      <c r="C11" s="148" t="s">
        <v>17</v>
      </c>
      <c r="D11" s="147">
        <v>0</v>
      </c>
    </row>
    <row r="12" spans="1:4" ht="33" thickBot="1">
      <c r="A12" s="153"/>
      <c r="B12" s="172"/>
      <c r="C12" s="148" t="s">
        <v>21</v>
      </c>
      <c r="D12" s="150">
        <v>0</v>
      </c>
    </row>
    <row r="13" spans="1:4" ht="22.2" thickBot="1">
      <c r="A13" s="146" t="s">
        <v>7</v>
      </c>
      <c r="B13" s="147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73"/>
      <c r="C18" s="148" t="s">
        <v>27</v>
      </c>
      <c r="D18" s="147">
        <v>0</v>
      </c>
    </row>
    <row r="19" spans="1:4" ht="43.8" thickBot="1">
      <c r="A19" s="156" t="s">
        <v>28</v>
      </c>
      <c r="B19" s="147">
        <v>23.1</v>
      </c>
      <c r="C19" s="157" t="s">
        <v>8</v>
      </c>
      <c r="D19" s="149">
        <v>23.1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sheetPr codeName="Sheet95"/>
  <dimension ref="A1:D19"/>
  <sheetViews>
    <sheetView workbookViewId="0">
      <selection activeCell="I6" sqref="I6"/>
    </sheetView>
  </sheetViews>
  <sheetFormatPr defaultRowHeight="14.4"/>
  <sheetData>
    <row r="1" spans="1:4" ht="54.6" thickBot="1">
      <c r="A1" s="137" t="s">
        <v>253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712.99</v>
      </c>
      <c r="C4" s="148" t="s">
        <v>3</v>
      </c>
      <c r="D4" s="147">
        <v>547.99</v>
      </c>
    </row>
    <row r="5" spans="1:4" ht="33" thickBot="1">
      <c r="A5" s="146" t="s">
        <v>4</v>
      </c>
      <c r="B5" s="147">
        <v>0</v>
      </c>
      <c r="C5" s="148" t="s">
        <v>13</v>
      </c>
      <c r="D5" s="150">
        <v>273.83</v>
      </c>
    </row>
    <row r="6" spans="1:4" ht="43.8" thickBot="1">
      <c r="A6" s="146" t="s">
        <v>14</v>
      </c>
      <c r="B6" s="150">
        <v>0</v>
      </c>
      <c r="C6" s="148" t="s">
        <v>15</v>
      </c>
      <c r="D6" s="151">
        <v>106.29</v>
      </c>
    </row>
    <row r="7" spans="1:4" ht="33" thickBot="1">
      <c r="A7" s="146" t="s">
        <v>16</v>
      </c>
      <c r="B7" s="151">
        <v>0</v>
      </c>
      <c r="C7" s="148" t="s">
        <v>17</v>
      </c>
      <c r="D7" s="151">
        <v>167.87</v>
      </c>
    </row>
    <row r="8" spans="1:4" ht="22.2" thickBot="1">
      <c r="A8" s="146" t="s">
        <v>18</v>
      </c>
      <c r="B8" s="151">
        <v>0</v>
      </c>
      <c r="C8" s="148" t="s">
        <v>5</v>
      </c>
      <c r="D8" s="151">
        <v>165</v>
      </c>
    </row>
    <row r="9" spans="1:4" ht="33" thickBot="1">
      <c r="A9" s="146" t="s">
        <v>20</v>
      </c>
      <c r="B9" s="147">
        <v>0</v>
      </c>
      <c r="C9" s="148" t="s">
        <v>13</v>
      </c>
      <c r="D9" s="151">
        <v>0</v>
      </c>
    </row>
    <row r="10" spans="1:4" ht="22.2" thickBot="1">
      <c r="A10" s="153"/>
      <c r="B10" s="172"/>
      <c r="C10" s="148" t="s">
        <v>15</v>
      </c>
      <c r="D10" s="151">
        <v>165</v>
      </c>
    </row>
    <row r="11" spans="1:4" ht="33" thickBot="1">
      <c r="A11" s="146" t="s">
        <v>6</v>
      </c>
      <c r="B11" s="147">
        <v>0</v>
      </c>
      <c r="C11" s="148" t="s">
        <v>17</v>
      </c>
      <c r="D11" s="147">
        <v>0</v>
      </c>
    </row>
    <row r="12" spans="1:4" ht="33" thickBot="1">
      <c r="A12" s="153"/>
      <c r="B12" s="172"/>
      <c r="C12" s="148" t="s">
        <v>21</v>
      </c>
      <c r="D12" s="150">
        <v>0</v>
      </c>
    </row>
    <row r="13" spans="1:4" ht="22.2" thickBot="1">
      <c r="A13" s="146" t="s">
        <v>7</v>
      </c>
      <c r="B13" s="147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73"/>
      <c r="C18" s="148" t="s">
        <v>27</v>
      </c>
      <c r="D18" s="147">
        <v>0</v>
      </c>
    </row>
    <row r="19" spans="1:4" ht="43.8" thickBot="1">
      <c r="A19" s="156" t="s">
        <v>28</v>
      </c>
      <c r="B19" s="147">
        <v>712.99</v>
      </c>
      <c r="C19" s="157" t="s">
        <v>8</v>
      </c>
      <c r="D19" s="149">
        <v>712.99</v>
      </c>
    </row>
  </sheetData>
  <phoneticPr fontId="2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sheetPr codeName="Sheet96"/>
  <dimension ref="A1:D19"/>
  <sheetViews>
    <sheetView workbookViewId="0">
      <selection sqref="A1:D19"/>
    </sheetView>
  </sheetViews>
  <sheetFormatPr defaultRowHeight="14.4"/>
  <sheetData>
    <row r="1" spans="1:4" ht="22.2" thickBot="1">
      <c r="A1" s="137" t="s">
        <v>170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717.53</v>
      </c>
      <c r="C4" s="148" t="s">
        <v>3</v>
      </c>
      <c r="D4" s="147">
        <v>667.03</v>
      </c>
    </row>
    <row r="5" spans="1:4" ht="33" thickBot="1">
      <c r="A5" s="146" t="s">
        <v>4</v>
      </c>
      <c r="B5" s="149">
        <v>120</v>
      </c>
      <c r="C5" s="148" t="s">
        <v>13</v>
      </c>
      <c r="D5" s="150">
        <v>470.23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36.130000000000003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160.66999999999999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170.5</v>
      </c>
    </row>
    <row r="9" spans="1:4" ht="43.8" thickBot="1">
      <c r="A9" s="152" t="s">
        <v>19</v>
      </c>
      <c r="B9" s="149">
        <v>120</v>
      </c>
      <c r="C9" s="148" t="s">
        <v>13</v>
      </c>
      <c r="D9" s="151">
        <v>48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72.5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50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837.53</v>
      </c>
      <c r="C19" s="157" t="s">
        <v>8</v>
      </c>
      <c r="D19" s="149">
        <v>837.53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sheetPr codeName="Sheet97"/>
  <dimension ref="A1:D19"/>
  <sheetViews>
    <sheetView workbookViewId="0">
      <selection sqref="A1:D19"/>
    </sheetView>
  </sheetViews>
  <sheetFormatPr defaultRowHeight="14.4"/>
  <sheetData>
    <row r="1" spans="1:4" ht="33" thickBot="1">
      <c r="A1" s="137" t="s">
        <v>171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518.85</v>
      </c>
      <c r="C4" s="148" t="s">
        <v>3</v>
      </c>
      <c r="D4" s="147">
        <v>232.85</v>
      </c>
    </row>
    <row r="5" spans="1:4" ht="33" thickBot="1">
      <c r="A5" s="146" t="s">
        <v>4</v>
      </c>
      <c r="B5" s="149">
        <v>0</v>
      </c>
      <c r="C5" s="148" t="s">
        <v>13</v>
      </c>
      <c r="D5" s="150">
        <v>200.39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3.93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28.53</v>
      </c>
    </row>
    <row r="8" spans="1:4" ht="22.2" thickBot="1">
      <c r="A8" s="169" t="s">
        <v>18</v>
      </c>
      <c r="B8" s="170">
        <v>0</v>
      </c>
      <c r="C8" s="148" t="s">
        <v>5</v>
      </c>
      <c r="D8" s="151">
        <v>286</v>
      </c>
    </row>
    <row r="9" spans="1:4" ht="43.8" thickBot="1">
      <c r="A9" s="146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0</v>
      </c>
      <c r="C10" s="148" t="s">
        <v>15</v>
      </c>
      <c r="D10" s="151">
        <v>286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518.85</v>
      </c>
      <c r="C19" s="157" t="s">
        <v>8</v>
      </c>
      <c r="D19" s="149">
        <v>518.85</v>
      </c>
    </row>
  </sheetData>
  <phoneticPr fontId="2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sheetPr codeName="Sheet98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172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47">
        <v>212.4</v>
      </c>
      <c r="C4" s="148" t="s">
        <v>3</v>
      </c>
      <c r="D4" s="147">
        <v>119.4</v>
      </c>
    </row>
    <row r="5" spans="1:4" ht="33" thickBot="1">
      <c r="A5" s="146" t="s">
        <v>4</v>
      </c>
      <c r="B5" s="149">
        <v>420</v>
      </c>
      <c r="C5" s="148" t="s">
        <v>13</v>
      </c>
      <c r="D5" s="150">
        <v>93.9</v>
      </c>
    </row>
    <row r="6" spans="1:4" ht="43.8" thickBot="1">
      <c r="A6" s="146" t="s">
        <v>14</v>
      </c>
      <c r="B6" s="149">
        <v>0</v>
      </c>
      <c r="C6" s="148" t="s">
        <v>15</v>
      </c>
      <c r="D6" s="151">
        <v>10.4</v>
      </c>
    </row>
    <row r="7" spans="1:4" ht="33" thickBot="1">
      <c r="A7" s="146" t="s">
        <v>16</v>
      </c>
      <c r="B7" s="149">
        <v>0</v>
      </c>
      <c r="C7" s="148" t="s">
        <v>17</v>
      </c>
      <c r="D7" s="151">
        <v>15.1</v>
      </c>
    </row>
    <row r="8" spans="1:4" ht="22.2" thickBot="1">
      <c r="A8" s="137" t="s">
        <v>18</v>
      </c>
      <c r="B8" s="149">
        <v>0</v>
      </c>
      <c r="C8" s="148" t="s">
        <v>5</v>
      </c>
      <c r="D8" s="151">
        <v>513</v>
      </c>
    </row>
    <row r="9" spans="1:4" ht="43.8" thickBot="1">
      <c r="A9" s="152" t="s">
        <v>19</v>
      </c>
      <c r="B9" s="149">
        <v>0</v>
      </c>
      <c r="C9" s="148" t="s">
        <v>13</v>
      </c>
      <c r="D9" s="151">
        <v>0</v>
      </c>
    </row>
    <row r="10" spans="1:4" ht="33" thickBot="1">
      <c r="A10" s="146" t="s">
        <v>20</v>
      </c>
      <c r="B10" s="149">
        <v>420</v>
      </c>
      <c r="C10" s="148" t="s">
        <v>15</v>
      </c>
      <c r="D10" s="151">
        <v>513</v>
      </c>
    </row>
    <row r="11" spans="1:4" ht="33" thickBot="1">
      <c r="A11" s="146" t="s">
        <v>6</v>
      </c>
      <c r="B11" s="149">
        <v>0</v>
      </c>
      <c r="C11" s="148" t="s">
        <v>17</v>
      </c>
      <c r="D11" s="147">
        <v>0</v>
      </c>
    </row>
    <row r="12" spans="1:4" ht="33" thickBot="1">
      <c r="A12" s="153"/>
      <c r="B12" s="154"/>
      <c r="C12" s="148" t="s">
        <v>21</v>
      </c>
      <c r="D12" s="150">
        <v>0</v>
      </c>
    </row>
    <row r="13" spans="1:4" ht="22.2" thickBot="1">
      <c r="A13" s="146" t="s">
        <v>7</v>
      </c>
      <c r="B13" s="149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55"/>
      <c r="C18" s="148" t="s">
        <v>27</v>
      </c>
      <c r="D18" s="147">
        <v>0</v>
      </c>
    </row>
    <row r="19" spans="1:4" ht="43.8" thickBot="1">
      <c r="A19" s="156" t="s">
        <v>28</v>
      </c>
      <c r="B19" s="149">
        <v>632.4</v>
      </c>
      <c r="C19" s="157" t="s">
        <v>8</v>
      </c>
      <c r="D19" s="149">
        <v>632.4</v>
      </c>
    </row>
  </sheetData>
  <phoneticPr fontId="2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sheetPr codeName="Sheet99"/>
  <dimension ref="A1:D19"/>
  <sheetViews>
    <sheetView workbookViewId="0">
      <selection sqref="A1:D19"/>
    </sheetView>
  </sheetViews>
  <sheetFormatPr defaultRowHeight="14.4"/>
  <sheetData>
    <row r="1" spans="1:4" ht="43.8" thickBot="1">
      <c r="A1" s="137" t="s">
        <v>173</v>
      </c>
      <c r="B1" s="138"/>
      <c r="C1" s="138"/>
      <c r="D1" s="139" t="s">
        <v>0</v>
      </c>
    </row>
    <row r="2" spans="1:4" ht="22.2" thickBot="1">
      <c r="A2" s="140" t="s">
        <v>9</v>
      </c>
      <c r="B2" s="141"/>
      <c r="C2" s="142" t="s">
        <v>10</v>
      </c>
      <c r="D2" s="141"/>
    </row>
    <row r="3" spans="1:4" ht="22.2" thickBot="1">
      <c r="A3" s="143" t="s">
        <v>11</v>
      </c>
      <c r="B3" s="144" t="s">
        <v>1</v>
      </c>
      <c r="C3" s="145" t="s">
        <v>12</v>
      </c>
      <c r="D3" s="144" t="s">
        <v>1</v>
      </c>
    </row>
    <row r="4" spans="1:4" ht="22.2" thickBot="1">
      <c r="A4" s="146" t="s">
        <v>2</v>
      </c>
      <c r="B4" s="151">
        <v>40.799999999999997</v>
      </c>
      <c r="C4" s="148" t="s">
        <v>3</v>
      </c>
      <c r="D4" s="147">
        <v>25.8</v>
      </c>
    </row>
    <row r="5" spans="1:4" ht="33" thickBot="1">
      <c r="A5" s="146" t="s">
        <v>4</v>
      </c>
      <c r="B5" s="147">
        <v>0</v>
      </c>
      <c r="C5" s="148" t="s">
        <v>13</v>
      </c>
      <c r="D5" s="150">
        <v>20.49</v>
      </c>
    </row>
    <row r="6" spans="1:4" ht="43.8" thickBot="1">
      <c r="A6" s="146" t="s">
        <v>14</v>
      </c>
      <c r="B6" s="150">
        <v>0</v>
      </c>
      <c r="C6" s="148" t="s">
        <v>15</v>
      </c>
      <c r="D6" s="151">
        <v>3.13</v>
      </c>
    </row>
    <row r="7" spans="1:4" ht="33" thickBot="1">
      <c r="A7" s="146" t="s">
        <v>16</v>
      </c>
      <c r="B7" s="151">
        <v>0</v>
      </c>
      <c r="C7" s="148" t="s">
        <v>17</v>
      </c>
      <c r="D7" s="151">
        <v>2.1800000000000002</v>
      </c>
    </row>
    <row r="8" spans="1:4" ht="22.2" thickBot="1">
      <c r="A8" s="146" t="s">
        <v>18</v>
      </c>
      <c r="B8" s="151">
        <v>0</v>
      </c>
      <c r="C8" s="148" t="s">
        <v>5</v>
      </c>
      <c r="D8" s="151">
        <v>15</v>
      </c>
    </row>
    <row r="9" spans="1:4" ht="33" thickBot="1">
      <c r="A9" s="146" t="s">
        <v>20</v>
      </c>
      <c r="B9" s="147">
        <v>0</v>
      </c>
      <c r="C9" s="148" t="s">
        <v>13</v>
      </c>
      <c r="D9" s="151">
        <v>0</v>
      </c>
    </row>
    <row r="10" spans="1:4" ht="22.2" thickBot="1">
      <c r="A10" s="153"/>
      <c r="B10" s="172"/>
      <c r="C10" s="148" t="s">
        <v>15</v>
      </c>
      <c r="D10" s="151">
        <v>15</v>
      </c>
    </row>
    <row r="11" spans="1:4" ht="33" thickBot="1">
      <c r="A11" s="146" t="s">
        <v>6</v>
      </c>
      <c r="B11" s="147">
        <v>0</v>
      </c>
      <c r="C11" s="148" t="s">
        <v>17</v>
      </c>
      <c r="D11" s="147">
        <v>0</v>
      </c>
    </row>
    <row r="12" spans="1:4" ht="33" thickBot="1">
      <c r="A12" s="153"/>
      <c r="B12" s="172"/>
      <c r="C12" s="148" t="s">
        <v>21</v>
      </c>
      <c r="D12" s="150">
        <v>0</v>
      </c>
    </row>
    <row r="13" spans="1:4" ht="22.2" thickBot="1">
      <c r="A13" s="146" t="s">
        <v>7</v>
      </c>
      <c r="B13" s="147">
        <v>0</v>
      </c>
      <c r="C13" s="148" t="s">
        <v>22</v>
      </c>
      <c r="D13" s="151">
        <v>0</v>
      </c>
    </row>
    <row r="14" spans="1:4" ht="22.2" thickBot="1">
      <c r="A14" s="153"/>
      <c r="B14" s="155"/>
      <c r="C14" s="148" t="s">
        <v>23</v>
      </c>
      <c r="D14" s="151">
        <v>0</v>
      </c>
    </row>
    <row r="15" spans="1:4" ht="22.2" thickBot="1">
      <c r="A15" s="153"/>
      <c r="B15" s="155"/>
      <c r="C15" s="148" t="s">
        <v>24</v>
      </c>
      <c r="D15" s="151">
        <v>0</v>
      </c>
    </row>
    <row r="16" spans="1:4" ht="22.2" thickBot="1">
      <c r="A16" s="153"/>
      <c r="B16" s="155"/>
      <c r="C16" s="148" t="s">
        <v>25</v>
      </c>
      <c r="D16" s="151">
        <v>0</v>
      </c>
    </row>
    <row r="17" spans="1:4" ht="33" thickBot="1">
      <c r="A17" s="153"/>
      <c r="B17" s="155"/>
      <c r="C17" s="148" t="s">
        <v>26</v>
      </c>
      <c r="D17" s="151">
        <v>0</v>
      </c>
    </row>
    <row r="18" spans="1:4" ht="22.2" thickBot="1">
      <c r="A18" s="153"/>
      <c r="B18" s="173"/>
      <c r="C18" s="148" t="s">
        <v>27</v>
      </c>
      <c r="D18" s="147">
        <v>0</v>
      </c>
    </row>
    <row r="19" spans="1:4" ht="43.8" thickBot="1">
      <c r="A19" s="156" t="s">
        <v>28</v>
      </c>
      <c r="B19" s="147">
        <v>40.799999999999997</v>
      </c>
      <c r="C19" s="157" t="s">
        <v>8</v>
      </c>
      <c r="D19" s="149">
        <v>40.799999999999997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183</vt:i4>
      </vt:variant>
    </vt:vector>
  </HeadingPairs>
  <TitlesOfParts>
    <vt:vector size="18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149</vt:lpstr>
      <vt:lpstr>150</vt:lpstr>
      <vt:lpstr>151</vt:lpstr>
      <vt:lpstr>152</vt:lpstr>
      <vt:lpstr>153</vt:lpstr>
      <vt:lpstr>154</vt:lpstr>
      <vt:lpstr>155</vt:lpstr>
      <vt:lpstr>156</vt:lpstr>
      <vt:lpstr>157</vt:lpstr>
      <vt:lpstr>158</vt:lpstr>
      <vt:lpstr>159</vt:lpstr>
      <vt:lpstr>160</vt:lpstr>
      <vt:lpstr>161</vt:lpstr>
      <vt:lpstr>162</vt:lpstr>
      <vt:lpstr>163</vt:lpstr>
      <vt:lpstr>164</vt:lpstr>
      <vt:lpstr>165</vt:lpstr>
      <vt:lpstr>166</vt:lpstr>
      <vt:lpstr>167</vt:lpstr>
      <vt:lpstr>168</vt:lpstr>
      <vt:lpstr>169</vt:lpstr>
      <vt:lpstr>170</vt:lpstr>
      <vt:lpstr>171</vt:lpstr>
      <vt:lpstr>172</vt:lpstr>
      <vt:lpstr>173</vt:lpstr>
      <vt:lpstr>174</vt:lpstr>
      <vt:lpstr>175</vt:lpstr>
      <vt:lpstr>176</vt:lpstr>
      <vt:lpstr>177</vt:lpstr>
      <vt:lpstr>178</vt:lpstr>
      <vt:lpstr>179</vt:lpstr>
      <vt:lpstr>180</vt:lpstr>
      <vt:lpstr>181</vt:lpstr>
      <vt:lpstr>182</vt:lpstr>
      <vt:lpstr>合计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ChinaUser</dc:creator>
  <cp:lastModifiedBy>Administrator</cp:lastModifiedBy>
  <dcterms:created xsi:type="dcterms:W3CDTF">2014-07-29T09:42:05Z</dcterms:created>
  <dcterms:modified xsi:type="dcterms:W3CDTF">2014-09-17T16:08:13Z</dcterms:modified>
</cp:coreProperties>
</file>