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ppData\Roaming\Microsoft\Windows\Network Shortcuts\"/>
    </mc:Choice>
  </mc:AlternateContent>
  <xr:revisionPtr revIDLastSave="0" documentId="13_ncr:1_{AC358F29-45B0-4D83-9D56-FE7C9962D007}" xr6:coauthVersionLast="47" xr6:coauthVersionMax="47" xr10:uidLastSave="{00000000-0000-0000-0000-000000000000}"/>
  <bookViews>
    <workbookView xWindow="-120" yWindow="-120" windowWidth="20730" windowHeight="11160" xr2:uid="{F9BDDD30-B361-4517-BADA-4E9457A2A6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5" i="1" l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<sst xmlns="http://schemas.openxmlformats.org/spreadsheetml/2006/main" count="1283" uniqueCount="34">
  <si>
    <t>Order ID</t>
  </si>
  <si>
    <t>Date</t>
  </si>
  <si>
    <t>Product</t>
  </si>
  <si>
    <t>Quantity</t>
  </si>
  <si>
    <t>Purchase Type</t>
  </si>
  <si>
    <t>Payment Method</t>
  </si>
  <si>
    <t>Manager</t>
  </si>
  <si>
    <t>City</t>
  </si>
  <si>
    <t>Year</t>
  </si>
  <si>
    <t>Month</t>
  </si>
  <si>
    <t>Weekday</t>
  </si>
  <si>
    <t>Fries</t>
  </si>
  <si>
    <t xml:space="preserve">Online </t>
  </si>
  <si>
    <t xml:space="preserve"> Gift Card</t>
  </si>
  <si>
    <t>Tom Jackson</t>
  </si>
  <si>
    <t>London</t>
  </si>
  <si>
    <t>Beverages</t>
  </si>
  <si>
    <t>Pablo Perez</t>
  </si>
  <si>
    <t>Madrid</t>
  </si>
  <si>
    <t>Sides &amp; Other</t>
  </si>
  <si>
    <t xml:space="preserve">In-store </t>
  </si>
  <si>
    <t>Joao Silva</t>
  </si>
  <si>
    <t>Lisbon</t>
  </si>
  <si>
    <t>Burgers</t>
  </si>
  <si>
    <t xml:space="preserve"> Credit Card</t>
  </si>
  <si>
    <t>Walter Muller</t>
  </si>
  <si>
    <t>Berlin</t>
  </si>
  <si>
    <t>Chicken Sandwiches</t>
  </si>
  <si>
    <t>Remy Monet</t>
  </si>
  <si>
    <t>Paris</t>
  </si>
  <si>
    <t xml:space="preserve">Drive-thru </t>
  </si>
  <si>
    <t xml:space="preserve"> Cash</t>
  </si>
  <si>
    <t>Revenue($)</t>
  </si>
  <si>
    <t>Price($)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</si>
</sst>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F16FB4-6EA3-46C2-87F7-46FA4676DFD5}" name="Table1" displayName="Table1" ref="A1:M255" totalsRowShown="0">
  <autoFilter ref="A1:M255" xr:uid="{16AA6DF4-70BA-41C2-85B2-52988A6566A7}"/>
  <tableColumns count="13">
    <tableColumn id="1" xr3:uid="{9273D423-DA11-44F5-BF09-26230BACD650}" name="Order ID"/>
    <tableColumn id="2" xr3:uid="{FE22684A-B7CA-45BB-B1A3-C60E5E06D091}" name="Date" dataDxfId="5"/>
    <tableColumn id="3" xr3:uid="{16B7C9E4-E591-4E7C-8E4F-AFDAEE420FE8}" name="Product"/>
    <tableColumn id="4" xr3:uid="{C822EA68-BEC5-4D54-81D1-C67B792EFD9A}" name="Price($)" dataDxfId="2"/>
    <tableColumn id="5" xr3:uid="{DA64457E-FB40-417E-AC35-1AEFC3D7456D}" name="Quantity"/>
    <tableColumn id="6" xr3:uid="{6D5F5EBE-B4B4-44E0-8DE7-17A21668B743}" name="Purchase Type"/>
    <tableColumn id="7" xr3:uid="{2B677C7B-34BD-4AC3-82E5-B0DD29CD5092}" name="Payment Method"/>
    <tableColumn id="8" xr3:uid="{8AA09145-3390-4B72-BD69-BE762FE17DDB}" name="Manager"/>
    <tableColumn id="9" xr3:uid="{A9E395A5-370A-4318-B9C7-D233F079EDA6}" name="City"/>
    <tableColumn id="12" xr3:uid="{A3518045-D519-415C-A5FE-45CB0B7F2869}" name="Year" dataDxfId="4">
      <calculatedColumnFormula>YEAR(Table1[[#This Row],[Date]])</calculatedColumnFormula>
    </tableColumn>
    <tableColumn id="11" xr3:uid="{185402D9-7961-4DCB-BF66-7866BB1D6CED}" name="Month" dataDxfId="3">
      <calculatedColumnFormula>MONTH(Table1[[#This Row],[Date]])</calculatedColumnFormula>
    </tableColumn>
    <tableColumn id="13" xr3:uid="{19702CED-EF45-4955-9D80-5B740656F7D4}" name="Weekday" dataDxfId="1">
      <calculatedColumnFormula>TEXT(Table1[[#This Row],[Date]],"ddd")</calculatedColumnFormula>
    </tableColumn>
    <tableColumn id="10" xr3:uid="{05B51A2C-EFFE-40FA-B77B-6FA557C50402}" name="Revenue($)" dataDxfId="0">
      <calculatedColumnFormula>Table1[[#This Row],[Price($)]]*Table1[[#This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682F-99F7-4A5B-BE54-81ABC752CD77}">
  <dimension ref="A1:M255"/>
  <sheetViews>
    <sheetView tabSelected="1" topLeftCell="A153" workbookViewId="0">
      <selection activeCell="D12" sqref="D12"/>
    </sheetView>
  </sheetViews>
  <sheetFormatPr defaultRowHeight="15" x14ac:dyDescent="0.25"/>
  <cols>
    <col min="1" max="1" width="14.7109375" customWidth="1"/>
    <col min="2" max="2" width="16.7109375" customWidth="1"/>
    <col min="3" max="3" width="16.42578125" customWidth="1"/>
    <col min="4" max="4" width="14" style="2" customWidth="1"/>
    <col min="5" max="5" width="16" customWidth="1"/>
    <col min="6" max="6" width="16.140625" customWidth="1"/>
    <col min="7" max="7" width="19.42578125" customWidth="1"/>
    <col min="8" max="8" width="15" customWidth="1"/>
    <col min="9" max="9" width="14.42578125" customWidth="1"/>
    <col min="10" max="10" width="15.140625" customWidth="1"/>
    <col min="11" max="11" width="13.28515625" customWidth="1"/>
    <col min="12" max="12" width="13.140625" customWidth="1"/>
    <col min="13" max="13" width="13.5703125" style="2" customWidth="1"/>
  </cols>
  <sheetData>
    <row r="1" spans="1:13" x14ac:dyDescent="0.25">
      <c r="A1" t="s">
        <v>0</v>
      </c>
      <c r="B1" t="s">
        <v>1</v>
      </c>
      <c r="C1" t="s">
        <v>2</v>
      </c>
      <c r="D1" s="2" t="s">
        <v>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32</v>
      </c>
    </row>
    <row r="2" spans="1:13" x14ac:dyDescent="0.25">
      <c r="A2">
        <v>10452</v>
      </c>
      <c r="B2" s="1">
        <v>44872</v>
      </c>
      <c r="C2" t="s">
        <v>11</v>
      </c>
      <c r="D2" s="2">
        <v>3.49</v>
      </c>
      <c r="E2">
        <v>573.07000000000005</v>
      </c>
      <c r="F2" t="s">
        <v>12</v>
      </c>
      <c r="G2" t="s">
        <v>13</v>
      </c>
      <c r="H2" t="s">
        <v>14</v>
      </c>
      <c r="I2" t="s">
        <v>15</v>
      </c>
      <c r="J2">
        <f>YEAR(Table1[[#This Row],[Date]])</f>
        <v>2022</v>
      </c>
      <c r="K2">
        <f>MONTH(Table1[[#This Row],[Date]])</f>
        <v>11</v>
      </c>
      <c r="L2" t="str">
        <f>TEXT(Table1[[#This Row],[Date]],"ddd")</f>
        <v>Mon</v>
      </c>
      <c r="M2" s="2">
        <f>Table1[[#This Row],[Price($)]]*Table1[[#This Row],[Quantity]]</f>
        <v>2000.0143000000003</v>
      </c>
    </row>
    <row r="3" spans="1:13" x14ac:dyDescent="0.25">
      <c r="A3">
        <v>10453</v>
      </c>
      <c r="B3" s="1">
        <v>44872</v>
      </c>
      <c r="C3" t="s">
        <v>16</v>
      </c>
      <c r="D3" s="2">
        <v>2.95</v>
      </c>
      <c r="E3">
        <v>745.76</v>
      </c>
      <c r="F3" t="s">
        <v>12</v>
      </c>
      <c r="G3" t="s">
        <v>13</v>
      </c>
      <c r="H3" t="s">
        <v>17</v>
      </c>
      <c r="I3" t="s">
        <v>18</v>
      </c>
      <c r="J3">
        <f>YEAR(Table1[[#This Row],[Date]])</f>
        <v>2022</v>
      </c>
      <c r="K3">
        <f>MONTH(Table1[[#This Row],[Date]])</f>
        <v>11</v>
      </c>
      <c r="L3" t="str">
        <f>TEXT(Table1[[#This Row],[Date]],"ddd")</f>
        <v>Mon</v>
      </c>
      <c r="M3" s="2">
        <f>Table1[[#This Row],[Price($)]]*Table1[[#This Row],[Quantity]]</f>
        <v>2199.9920000000002</v>
      </c>
    </row>
    <row r="4" spans="1:13" x14ac:dyDescent="0.25">
      <c r="A4">
        <v>10454</v>
      </c>
      <c r="B4" s="1">
        <v>44872</v>
      </c>
      <c r="C4" t="s">
        <v>19</v>
      </c>
      <c r="D4" s="2">
        <v>4.99</v>
      </c>
      <c r="E4">
        <v>200.4</v>
      </c>
      <c r="F4" t="s">
        <v>20</v>
      </c>
      <c r="G4" t="s">
        <v>13</v>
      </c>
      <c r="H4" t="s">
        <v>21</v>
      </c>
      <c r="I4" t="s">
        <v>22</v>
      </c>
      <c r="J4">
        <f>YEAR(Table1[[#This Row],[Date]])</f>
        <v>2022</v>
      </c>
      <c r="K4">
        <f>MONTH(Table1[[#This Row],[Date]])</f>
        <v>11</v>
      </c>
      <c r="L4" t="str">
        <f>TEXT(Table1[[#This Row],[Date]],"ddd")</f>
        <v>Mon</v>
      </c>
      <c r="M4" s="2">
        <f>Table1[[#This Row],[Price($)]]*Table1[[#This Row],[Quantity]]</f>
        <v>999.99600000000009</v>
      </c>
    </row>
    <row r="5" spans="1:13" x14ac:dyDescent="0.25">
      <c r="A5">
        <v>10455</v>
      </c>
      <c r="B5" s="1">
        <v>44873</v>
      </c>
      <c r="C5" t="s">
        <v>23</v>
      </c>
      <c r="D5" s="2">
        <v>12.99</v>
      </c>
      <c r="E5">
        <v>569.66999999999996</v>
      </c>
      <c r="F5" t="s">
        <v>20</v>
      </c>
      <c r="G5" t="s">
        <v>24</v>
      </c>
      <c r="H5" t="s">
        <v>25</v>
      </c>
      <c r="I5" t="s">
        <v>26</v>
      </c>
      <c r="J5">
        <f>YEAR(Table1[[#This Row],[Date]])</f>
        <v>2022</v>
      </c>
      <c r="K5">
        <f>MONTH(Table1[[#This Row],[Date]])</f>
        <v>11</v>
      </c>
      <c r="L5" t="str">
        <f>TEXT(Table1[[#This Row],[Date]],"ddd")</f>
        <v>Tue</v>
      </c>
      <c r="M5" s="2">
        <f>Table1[[#This Row],[Price($)]]*Table1[[#This Row],[Quantity]]</f>
        <v>7400.0132999999996</v>
      </c>
    </row>
    <row r="6" spans="1:13" x14ac:dyDescent="0.25">
      <c r="A6">
        <v>10456</v>
      </c>
      <c r="B6" s="1">
        <v>44873</v>
      </c>
      <c r="C6" t="s">
        <v>27</v>
      </c>
      <c r="D6" s="2">
        <v>9.9499999999999993</v>
      </c>
      <c r="E6">
        <v>201.01</v>
      </c>
      <c r="F6" t="s">
        <v>20</v>
      </c>
      <c r="G6" t="s">
        <v>24</v>
      </c>
      <c r="H6" t="s">
        <v>25</v>
      </c>
      <c r="I6" t="s">
        <v>26</v>
      </c>
      <c r="J6">
        <f>YEAR(Table1[[#This Row],[Date]])</f>
        <v>2022</v>
      </c>
      <c r="K6">
        <f>MONTH(Table1[[#This Row],[Date]])</f>
        <v>11</v>
      </c>
      <c r="L6" t="str">
        <f>TEXT(Table1[[#This Row],[Date]],"ddd")</f>
        <v>Tue</v>
      </c>
      <c r="M6" s="2">
        <f>Table1[[#This Row],[Price($)]]*Table1[[#This Row],[Quantity]]</f>
        <v>2000.0494999999999</v>
      </c>
    </row>
    <row r="7" spans="1:13" x14ac:dyDescent="0.25">
      <c r="A7">
        <v>10457</v>
      </c>
      <c r="B7" s="1">
        <v>44873</v>
      </c>
      <c r="C7" t="s">
        <v>11</v>
      </c>
      <c r="D7" s="2">
        <v>3.49</v>
      </c>
      <c r="E7">
        <v>573.07000000000005</v>
      </c>
      <c r="F7" t="s">
        <v>20</v>
      </c>
      <c r="G7" t="s">
        <v>24</v>
      </c>
      <c r="H7" t="s">
        <v>28</v>
      </c>
      <c r="I7" t="s">
        <v>29</v>
      </c>
      <c r="J7">
        <f>YEAR(Table1[[#This Row],[Date]])</f>
        <v>2022</v>
      </c>
      <c r="K7">
        <f>MONTH(Table1[[#This Row],[Date]])</f>
        <v>11</v>
      </c>
      <c r="L7" t="str">
        <f>TEXT(Table1[[#This Row],[Date]],"ddd")</f>
        <v>Tue</v>
      </c>
      <c r="M7" s="2">
        <f>Table1[[#This Row],[Price($)]]*Table1[[#This Row],[Quantity]]</f>
        <v>2000.0143000000003</v>
      </c>
    </row>
    <row r="8" spans="1:13" x14ac:dyDescent="0.25">
      <c r="A8">
        <v>10459</v>
      </c>
      <c r="B8" s="1">
        <v>44873</v>
      </c>
      <c r="C8" t="s">
        <v>19</v>
      </c>
      <c r="D8" s="2">
        <v>4.99</v>
      </c>
      <c r="E8">
        <v>200.4</v>
      </c>
      <c r="F8" t="s">
        <v>20</v>
      </c>
      <c r="G8" t="s">
        <v>24</v>
      </c>
      <c r="H8" t="s">
        <v>25</v>
      </c>
      <c r="I8" t="s">
        <v>26</v>
      </c>
      <c r="J8">
        <f>YEAR(Table1[[#This Row],[Date]])</f>
        <v>2022</v>
      </c>
      <c r="K8">
        <f>MONTH(Table1[[#This Row],[Date]])</f>
        <v>11</v>
      </c>
      <c r="L8" t="str">
        <f>TEXT(Table1[[#This Row],[Date]],"ddd")</f>
        <v>Tue</v>
      </c>
      <c r="M8" s="2">
        <f>Table1[[#This Row],[Price($)]]*Table1[[#This Row],[Quantity]]</f>
        <v>999.99600000000009</v>
      </c>
    </row>
    <row r="9" spans="1:13" x14ac:dyDescent="0.25">
      <c r="A9">
        <v>10460</v>
      </c>
      <c r="B9" s="1">
        <v>44874</v>
      </c>
      <c r="C9" t="s">
        <v>23</v>
      </c>
      <c r="D9" s="2">
        <v>12.99</v>
      </c>
      <c r="E9">
        <v>554.27</v>
      </c>
      <c r="F9" t="s">
        <v>20</v>
      </c>
      <c r="G9" t="s">
        <v>24</v>
      </c>
      <c r="H9" t="s">
        <v>28</v>
      </c>
      <c r="I9" t="s">
        <v>29</v>
      </c>
      <c r="J9">
        <f>YEAR(Table1[[#This Row],[Date]])</f>
        <v>2022</v>
      </c>
      <c r="K9">
        <f>MONTH(Table1[[#This Row],[Date]])</f>
        <v>11</v>
      </c>
      <c r="L9" t="str">
        <f>TEXT(Table1[[#This Row],[Date]],"ddd")</f>
        <v>Wed</v>
      </c>
      <c r="M9" s="2">
        <f>Table1[[#This Row],[Price($)]]*Table1[[#This Row],[Quantity]]</f>
        <v>7199.9673000000003</v>
      </c>
    </row>
    <row r="10" spans="1:13" x14ac:dyDescent="0.25">
      <c r="A10">
        <v>10461</v>
      </c>
      <c r="B10" s="1">
        <v>44874</v>
      </c>
      <c r="C10" t="s">
        <v>27</v>
      </c>
      <c r="D10" s="2">
        <v>9.9499999999999993</v>
      </c>
      <c r="E10">
        <v>201.01</v>
      </c>
      <c r="F10" t="s">
        <v>20</v>
      </c>
      <c r="G10" t="s">
        <v>24</v>
      </c>
      <c r="H10" t="s">
        <v>28</v>
      </c>
      <c r="I10" t="s">
        <v>29</v>
      </c>
      <c r="J10">
        <f>YEAR(Table1[[#This Row],[Date]])</f>
        <v>2022</v>
      </c>
      <c r="K10">
        <f>MONTH(Table1[[#This Row],[Date]])</f>
        <v>11</v>
      </c>
      <c r="L10" t="str">
        <f>TEXT(Table1[[#This Row],[Date]],"ddd")</f>
        <v>Wed</v>
      </c>
      <c r="M10" s="2">
        <f>Table1[[#This Row],[Price($)]]*Table1[[#This Row],[Quantity]]</f>
        <v>2000.0494999999999</v>
      </c>
    </row>
    <row r="11" spans="1:13" x14ac:dyDescent="0.25">
      <c r="A11">
        <v>10462</v>
      </c>
      <c r="B11" s="1">
        <v>44874</v>
      </c>
      <c r="C11" t="s">
        <v>11</v>
      </c>
      <c r="D11" s="2">
        <v>3.49</v>
      </c>
      <c r="E11">
        <v>573.07000000000005</v>
      </c>
      <c r="F11" t="s">
        <v>20</v>
      </c>
      <c r="G11" t="s">
        <v>24</v>
      </c>
      <c r="H11" t="s">
        <v>28</v>
      </c>
      <c r="I11" t="s">
        <v>29</v>
      </c>
      <c r="J11">
        <f>YEAR(Table1[[#This Row],[Date]])</f>
        <v>2022</v>
      </c>
      <c r="K11">
        <f>MONTH(Table1[[#This Row],[Date]])</f>
        <v>11</v>
      </c>
      <c r="L11" t="str">
        <f>TEXT(Table1[[#This Row],[Date]],"ddd")</f>
        <v>Wed</v>
      </c>
      <c r="M11" s="2">
        <f>Table1[[#This Row],[Price($)]]*Table1[[#This Row],[Quantity]]</f>
        <v>2000.0143000000003</v>
      </c>
    </row>
    <row r="12" spans="1:13" x14ac:dyDescent="0.25">
      <c r="A12">
        <v>10463</v>
      </c>
      <c r="B12" s="1">
        <v>44874</v>
      </c>
      <c r="C12" t="s">
        <v>16</v>
      </c>
      <c r="D12" s="2">
        <v>2.95</v>
      </c>
      <c r="E12">
        <v>677.97</v>
      </c>
      <c r="F12" t="s">
        <v>20</v>
      </c>
      <c r="G12" t="s">
        <v>24</v>
      </c>
      <c r="H12" t="s">
        <v>28</v>
      </c>
      <c r="I12" t="s">
        <v>29</v>
      </c>
      <c r="J12">
        <f>YEAR(Table1[[#This Row],[Date]])</f>
        <v>2022</v>
      </c>
      <c r="K12">
        <f>MONTH(Table1[[#This Row],[Date]])</f>
        <v>11</v>
      </c>
      <c r="L12" t="str">
        <f>TEXT(Table1[[#This Row],[Date]],"ddd")</f>
        <v>Wed</v>
      </c>
      <c r="M12" s="2">
        <f>Table1[[#This Row],[Price($)]]*Table1[[#This Row],[Quantity]]</f>
        <v>2000.0115000000003</v>
      </c>
    </row>
    <row r="13" spans="1:13" x14ac:dyDescent="0.25">
      <c r="A13">
        <v>10464</v>
      </c>
      <c r="B13" s="1">
        <v>44874</v>
      </c>
      <c r="C13" t="s">
        <v>19</v>
      </c>
      <c r="D13" s="2">
        <v>4.99</v>
      </c>
      <c r="E13">
        <v>200.4</v>
      </c>
      <c r="F13" t="s">
        <v>20</v>
      </c>
      <c r="G13" t="s">
        <v>24</v>
      </c>
      <c r="H13" t="s">
        <v>28</v>
      </c>
      <c r="I13" t="s">
        <v>29</v>
      </c>
      <c r="J13">
        <f>YEAR(Table1[[#This Row],[Date]])</f>
        <v>2022</v>
      </c>
      <c r="K13">
        <f>MONTH(Table1[[#This Row],[Date]])</f>
        <v>11</v>
      </c>
      <c r="L13" t="str">
        <f>TEXT(Table1[[#This Row],[Date]],"ddd")</f>
        <v>Wed</v>
      </c>
      <c r="M13" s="2">
        <f>Table1[[#This Row],[Price($)]]*Table1[[#This Row],[Quantity]]</f>
        <v>999.99600000000009</v>
      </c>
    </row>
    <row r="14" spans="1:13" x14ac:dyDescent="0.25">
      <c r="A14">
        <v>10465</v>
      </c>
      <c r="B14" s="1">
        <v>44875</v>
      </c>
      <c r="C14" t="s">
        <v>23</v>
      </c>
      <c r="D14" s="2">
        <v>12.99</v>
      </c>
      <c r="E14">
        <v>554.27</v>
      </c>
      <c r="F14" t="s">
        <v>20</v>
      </c>
      <c r="G14" t="s">
        <v>24</v>
      </c>
      <c r="H14" t="s">
        <v>17</v>
      </c>
      <c r="I14" t="s">
        <v>18</v>
      </c>
      <c r="J14">
        <f>YEAR(Table1[[#This Row],[Date]])</f>
        <v>2022</v>
      </c>
      <c r="K14">
        <f>MONTH(Table1[[#This Row],[Date]])</f>
        <v>11</v>
      </c>
      <c r="L14" t="str">
        <f>TEXT(Table1[[#This Row],[Date]],"ddd")</f>
        <v>Thu</v>
      </c>
      <c r="M14" s="2">
        <f>Table1[[#This Row],[Price($)]]*Table1[[#This Row],[Quantity]]</f>
        <v>7199.9673000000003</v>
      </c>
    </row>
    <row r="15" spans="1:13" x14ac:dyDescent="0.25">
      <c r="A15">
        <v>10466</v>
      </c>
      <c r="B15" s="1">
        <v>44875</v>
      </c>
      <c r="C15" t="s">
        <v>27</v>
      </c>
      <c r="D15" s="2">
        <v>9.9499999999999993</v>
      </c>
      <c r="E15">
        <v>201.01</v>
      </c>
      <c r="F15" t="s">
        <v>20</v>
      </c>
      <c r="G15" t="s">
        <v>24</v>
      </c>
      <c r="H15" t="s">
        <v>17</v>
      </c>
      <c r="I15" t="s">
        <v>18</v>
      </c>
      <c r="J15">
        <f>YEAR(Table1[[#This Row],[Date]])</f>
        <v>2022</v>
      </c>
      <c r="K15">
        <f>MONTH(Table1[[#This Row],[Date]])</f>
        <v>11</v>
      </c>
      <c r="L15" t="str">
        <f>TEXT(Table1[[#This Row],[Date]],"ddd")</f>
        <v>Thu</v>
      </c>
      <c r="M15" s="2">
        <f>Table1[[#This Row],[Price($)]]*Table1[[#This Row],[Quantity]]</f>
        <v>2000.0494999999999</v>
      </c>
    </row>
    <row r="16" spans="1:13" x14ac:dyDescent="0.25">
      <c r="A16">
        <v>10467</v>
      </c>
      <c r="B16" s="1">
        <v>44875</v>
      </c>
      <c r="C16" t="s">
        <v>11</v>
      </c>
      <c r="D16" s="2">
        <v>3.49</v>
      </c>
      <c r="E16">
        <v>573.07000000000005</v>
      </c>
      <c r="F16" t="s">
        <v>20</v>
      </c>
      <c r="G16" t="s">
        <v>24</v>
      </c>
      <c r="H16" t="s">
        <v>17</v>
      </c>
      <c r="I16" t="s">
        <v>18</v>
      </c>
      <c r="J16">
        <f>YEAR(Table1[[#This Row],[Date]])</f>
        <v>2022</v>
      </c>
      <c r="K16">
        <f>MONTH(Table1[[#This Row],[Date]])</f>
        <v>11</v>
      </c>
      <c r="L16" t="str">
        <f>TEXT(Table1[[#This Row],[Date]],"ddd")</f>
        <v>Thu</v>
      </c>
      <c r="M16" s="2">
        <f>Table1[[#This Row],[Price($)]]*Table1[[#This Row],[Quantity]]</f>
        <v>2000.0143000000003</v>
      </c>
    </row>
    <row r="17" spans="1:13" x14ac:dyDescent="0.25">
      <c r="A17">
        <v>10468</v>
      </c>
      <c r="B17" s="1">
        <v>44875</v>
      </c>
      <c r="C17" t="s">
        <v>16</v>
      </c>
      <c r="D17" s="2">
        <v>2.95</v>
      </c>
      <c r="E17">
        <v>677.97</v>
      </c>
      <c r="F17" t="s">
        <v>20</v>
      </c>
      <c r="G17" t="s">
        <v>24</v>
      </c>
      <c r="H17" t="s">
        <v>17</v>
      </c>
      <c r="I17" t="s">
        <v>18</v>
      </c>
      <c r="J17">
        <f>YEAR(Table1[[#This Row],[Date]])</f>
        <v>2022</v>
      </c>
      <c r="K17">
        <f>MONTH(Table1[[#This Row],[Date]])</f>
        <v>11</v>
      </c>
      <c r="L17" t="str">
        <f>TEXT(Table1[[#This Row],[Date]],"ddd")</f>
        <v>Thu</v>
      </c>
      <c r="M17" s="2">
        <f>Table1[[#This Row],[Price($)]]*Table1[[#This Row],[Quantity]]</f>
        <v>2000.0115000000003</v>
      </c>
    </row>
    <row r="18" spans="1:13" x14ac:dyDescent="0.25">
      <c r="A18">
        <v>10470</v>
      </c>
      <c r="B18" s="1">
        <v>44876</v>
      </c>
      <c r="C18" t="s">
        <v>23</v>
      </c>
      <c r="D18" s="2">
        <v>12.99</v>
      </c>
      <c r="E18">
        <v>554.27</v>
      </c>
      <c r="F18" t="s">
        <v>20</v>
      </c>
      <c r="G18" t="s">
        <v>24</v>
      </c>
      <c r="H18" t="s">
        <v>17</v>
      </c>
      <c r="I18" t="s">
        <v>18</v>
      </c>
      <c r="J18">
        <f>YEAR(Table1[[#This Row],[Date]])</f>
        <v>2022</v>
      </c>
      <c r="K18">
        <f>MONTH(Table1[[#This Row],[Date]])</f>
        <v>11</v>
      </c>
      <c r="L18" t="str">
        <f>TEXT(Table1[[#This Row],[Date]],"ddd")</f>
        <v>Fri</v>
      </c>
      <c r="M18" s="2">
        <f>Table1[[#This Row],[Price($)]]*Table1[[#This Row],[Quantity]]</f>
        <v>7199.9673000000003</v>
      </c>
    </row>
    <row r="19" spans="1:13" x14ac:dyDescent="0.25">
      <c r="A19">
        <v>10471</v>
      </c>
      <c r="B19" s="1">
        <v>44876</v>
      </c>
      <c r="C19" t="s">
        <v>27</v>
      </c>
      <c r="D19" s="2">
        <v>9.9499999999999993</v>
      </c>
      <c r="E19">
        <v>201.01</v>
      </c>
      <c r="F19" t="s">
        <v>20</v>
      </c>
      <c r="G19" t="s">
        <v>24</v>
      </c>
      <c r="H19" t="s">
        <v>17</v>
      </c>
      <c r="I19" t="s">
        <v>18</v>
      </c>
      <c r="J19">
        <f>YEAR(Table1[[#This Row],[Date]])</f>
        <v>2022</v>
      </c>
      <c r="K19">
        <f>MONTH(Table1[[#This Row],[Date]])</f>
        <v>11</v>
      </c>
      <c r="L19" t="str">
        <f>TEXT(Table1[[#This Row],[Date]],"ddd")</f>
        <v>Fri</v>
      </c>
      <c r="M19" s="2">
        <f>Table1[[#This Row],[Price($)]]*Table1[[#This Row],[Quantity]]</f>
        <v>2000.0494999999999</v>
      </c>
    </row>
    <row r="20" spans="1:13" x14ac:dyDescent="0.25">
      <c r="A20">
        <v>10472</v>
      </c>
      <c r="B20" s="1">
        <v>44876</v>
      </c>
      <c r="C20" t="s">
        <v>11</v>
      </c>
      <c r="D20" s="2">
        <v>3.49</v>
      </c>
      <c r="E20">
        <v>630.37</v>
      </c>
      <c r="F20" t="s">
        <v>20</v>
      </c>
      <c r="G20" t="s">
        <v>24</v>
      </c>
      <c r="H20" t="s">
        <v>17</v>
      </c>
      <c r="I20" t="s">
        <v>18</v>
      </c>
      <c r="J20">
        <f>YEAR(Table1[[#This Row],[Date]])</f>
        <v>2022</v>
      </c>
      <c r="K20">
        <f>MONTH(Table1[[#This Row],[Date]])</f>
        <v>11</v>
      </c>
      <c r="L20" t="str">
        <f>TEXT(Table1[[#This Row],[Date]],"ddd")</f>
        <v>Fri</v>
      </c>
      <c r="M20" s="2">
        <f>Table1[[#This Row],[Price($)]]*Table1[[#This Row],[Quantity]]</f>
        <v>2199.9913000000001</v>
      </c>
    </row>
    <row r="21" spans="1:13" x14ac:dyDescent="0.25">
      <c r="A21">
        <v>10473</v>
      </c>
      <c r="B21" s="1">
        <v>44876</v>
      </c>
      <c r="C21" t="s">
        <v>16</v>
      </c>
      <c r="D21" s="2">
        <v>2.95</v>
      </c>
      <c r="E21">
        <v>677.97</v>
      </c>
      <c r="F21" t="s">
        <v>20</v>
      </c>
      <c r="G21" t="s">
        <v>24</v>
      </c>
      <c r="H21" t="s">
        <v>17</v>
      </c>
      <c r="I21" t="s">
        <v>18</v>
      </c>
      <c r="J21">
        <f>YEAR(Table1[[#This Row],[Date]])</f>
        <v>2022</v>
      </c>
      <c r="K21">
        <f>MONTH(Table1[[#This Row],[Date]])</f>
        <v>11</v>
      </c>
      <c r="L21" t="str">
        <f>TEXT(Table1[[#This Row],[Date]],"ddd")</f>
        <v>Fri</v>
      </c>
      <c r="M21" s="2">
        <f>Table1[[#This Row],[Price($)]]*Table1[[#This Row],[Quantity]]</f>
        <v>2000.0115000000003</v>
      </c>
    </row>
    <row r="22" spans="1:13" x14ac:dyDescent="0.25">
      <c r="A22">
        <v>10474</v>
      </c>
      <c r="B22" s="1">
        <v>44876</v>
      </c>
      <c r="C22" t="s">
        <v>19</v>
      </c>
      <c r="D22" s="2">
        <v>4.99</v>
      </c>
      <c r="E22">
        <v>200.4</v>
      </c>
      <c r="F22" t="s">
        <v>20</v>
      </c>
      <c r="G22" t="s">
        <v>24</v>
      </c>
      <c r="H22" t="s">
        <v>17</v>
      </c>
      <c r="I22" t="s">
        <v>18</v>
      </c>
      <c r="J22">
        <f>YEAR(Table1[[#This Row],[Date]])</f>
        <v>2022</v>
      </c>
      <c r="K22">
        <f>MONTH(Table1[[#This Row],[Date]])</f>
        <v>11</v>
      </c>
      <c r="L22" t="str">
        <f>TEXT(Table1[[#This Row],[Date]],"ddd")</f>
        <v>Fri</v>
      </c>
      <c r="M22" s="2">
        <f>Table1[[#This Row],[Price($)]]*Table1[[#This Row],[Quantity]]</f>
        <v>999.99600000000009</v>
      </c>
    </row>
    <row r="23" spans="1:13" x14ac:dyDescent="0.25">
      <c r="A23">
        <v>10475</v>
      </c>
      <c r="B23" s="1">
        <v>44877</v>
      </c>
      <c r="C23" t="s">
        <v>23</v>
      </c>
      <c r="D23" s="2">
        <v>12.99</v>
      </c>
      <c r="E23">
        <v>523.48</v>
      </c>
      <c r="F23" t="s">
        <v>20</v>
      </c>
      <c r="G23" t="s">
        <v>24</v>
      </c>
      <c r="H23" t="s">
        <v>17</v>
      </c>
      <c r="I23" t="s">
        <v>18</v>
      </c>
      <c r="J23">
        <f>YEAR(Table1[[#This Row],[Date]])</f>
        <v>2022</v>
      </c>
      <c r="K23">
        <f>MONTH(Table1[[#This Row],[Date]])</f>
        <v>11</v>
      </c>
      <c r="L23" t="str">
        <f>TEXT(Table1[[#This Row],[Date]],"ddd")</f>
        <v>Sat</v>
      </c>
      <c r="M23" s="2">
        <f>Table1[[#This Row],[Price($)]]*Table1[[#This Row],[Quantity]]</f>
        <v>6800.0052000000005</v>
      </c>
    </row>
    <row r="24" spans="1:13" x14ac:dyDescent="0.25">
      <c r="A24">
        <v>10476</v>
      </c>
      <c r="B24" s="1">
        <v>44877</v>
      </c>
      <c r="C24" t="s">
        <v>27</v>
      </c>
      <c r="D24" s="2">
        <v>9.9499999999999993</v>
      </c>
      <c r="E24">
        <v>201.01</v>
      </c>
      <c r="F24" t="s">
        <v>20</v>
      </c>
      <c r="G24" t="s">
        <v>24</v>
      </c>
      <c r="H24" t="s">
        <v>17</v>
      </c>
      <c r="I24" t="s">
        <v>18</v>
      </c>
      <c r="J24">
        <f>YEAR(Table1[[#This Row],[Date]])</f>
        <v>2022</v>
      </c>
      <c r="K24">
        <f>MONTH(Table1[[#This Row],[Date]])</f>
        <v>11</v>
      </c>
      <c r="L24" t="str">
        <f>TEXT(Table1[[#This Row],[Date]],"ddd")</f>
        <v>Sat</v>
      </c>
      <c r="M24" s="2">
        <f>Table1[[#This Row],[Price($)]]*Table1[[#This Row],[Quantity]]</f>
        <v>2000.0494999999999</v>
      </c>
    </row>
    <row r="25" spans="1:13" x14ac:dyDescent="0.25">
      <c r="A25">
        <v>10477</v>
      </c>
      <c r="B25" s="1">
        <v>44877</v>
      </c>
      <c r="C25" t="s">
        <v>11</v>
      </c>
      <c r="D25" s="2">
        <v>3.49</v>
      </c>
      <c r="E25">
        <v>630.37</v>
      </c>
      <c r="F25" t="s">
        <v>20</v>
      </c>
      <c r="G25" t="s">
        <v>24</v>
      </c>
      <c r="H25" t="s">
        <v>17</v>
      </c>
      <c r="I25" t="s">
        <v>18</v>
      </c>
      <c r="J25">
        <f>YEAR(Table1[[#This Row],[Date]])</f>
        <v>2022</v>
      </c>
      <c r="K25">
        <f>MONTH(Table1[[#This Row],[Date]])</f>
        <v>11</v>
      </c>
      <c r="L25" t="str">
        <f>TEXT(Table1[[#This Row],[Date]],"ddd")</f>
        <v>Sat</v>
      </c>
      <c r="M25" s="2">
        <f>Table1[[#This Row],[Price($)]]*Table1[[#This Row],[Quantity]]</f>
        <v>2199.9913000000001</v>
      </c>
    </row>
    <row r="26" spans="1:13" x14ac:dyDescent="0.25">
      <c r="A26">
        <v>10478</v>
      </c>
      <c r="B26" s="1">
        <v>44877</v>
      </c>
      <c r="C26" t="s">
        <v>16</v>
      </c>
      <c r="D26" s="2">
        <v>2.95</v>
      </c>
      <c r="E26">
        <v>677.97</v>
      </c>
      <c r="F26" t="s">
        <v>20</v>
      </c>
      <c r="G26" t="s">
        <v>24</v>
      </c>
      <c r="H26" t="s">
        <v>17</v>
      </c>
      <c r="I26" t="s">
        <v>18</v>
      </c>
      <c r="J26">
        <f>YEAR(Table1[[#This Row],[Date]])</f>
        <v>2022</v>
      </c>
      <c r="K26">
        <f>MONTH(Table1[[#This Row],[Date]])</f>
        <v>11</v>
      </c>
      <c r="L26" t="str">
        <f>TEXT(Table1[[#This Row],[Date]],"ddd")</f>
        <v>Sat</v>
      </c>
      <c r="M26" s="2">
        <f>Table1[[#This Row],[Price($)]]*Table1[[#This Row],[Quantity]]</f>
        <v>2000.0115000000003</v>
      </c>
    </row>
    <row r="27" spans="1:13" x14ac:dyDescent="0.25">
      <c r="A27">
        <v>10479</v>
      </c>
      <c r="B27" s="1">
        <v>44877</v>
      </c>
      <c r="C27" t="s">
        <v>19</v>
      </c>
      <c r="D27" s="2">
        <v>4.99</v>
      </c>
      <c r="E27">
        <v>200.4</v>
      </c>
      <c r="F27" t="s">
        <v>20</v>
      </c>
      <c r="G27" t="s">
        <v>24</v>
      </c>
      <c r="H27" t="s">
        <v>17</v>
      </c>
      <c r="I27" t="s">
        <v>18</v>
      </c>
      <c r="J27">
        <f>YEAR(Table1[[#This Row],[Date]])</f>
        <v>2022</v>
      </c>
      <c r="K27">
        <f>MONTH(Table1[[#This Row],[Date]])</f>
        <v>11</v>
      </c>
      <c r="L27" t="str">
        <f>TEXT(Table1[[#This Row],[Date]],"ddd")</f>
        <v>Sat</v>
      </c>
      <c r="M27" s="2">
        <f>Table1[[#This Row],[Price($)]]*Table1[[#This Row],[Quantity]]</f>
        <v>999.99600000000009</v>
      </c>
    </row>
    <row r="28" spans="1:13" x14ac:dyDescent="0.25">
      <c r="A28">
        <v>10480</v>
      </c>
      <c r="B28" s="1">
        <v>44878</v>
      </c>
      <c r="C28" t="s">
        <v>23</v>
      </c>
      <c r="D28" s="2">
        <v>12.99</v>
      </c>
      <c r="E28">
        <v>508.08</v>
      </c>
      <c r="F28" t="s">
        <v>20</v>
      </c>
      <c r="G28" t="s">
        <v>24</v>
      </c>
      <c r="H28" t="s">
        <v>17</v>
      </c>
      <c r="I28" t="s">
        <v>18</v>
      </c>
      <c r="J28">
        <f>YEAR(Table1[[#This Row],[Date]])</f>
        <v>2022</v>
      </c>
      <c r="K28">
        <f>MONTH(Table1[[#This Row],[Date]])</f>
        <v>11</v>
      </c>
      <c r="L28" t="str">
        <f>TEXT(Table1[[#This Row],[Date]],"ddd")</f>
        <v>Sun</v>
      </c>
      <c r="M28" s="2">
        <f>Table1[[#This Row],[Price($)]]*Table1[[#This Row],[Quantity]]</f>
        <v>6599.9592000000002</v>
      </c>
    </row>
    <row r="29" spans="1:13" x14ac:dyDescent="0.25">
      <c r="A29">
        <v>10481</v>
      </c>
      <c r="B29" s="1">
        <v>44878</v>
      </c>
      <c r="C29" t="s">
        <v>27</v>
      </c>
      <c r="D29" s="2">
        <v>9.9499999999999993</v>
      </c>
      <c r="E29">
        <v>201.01</v>
      </c>
      <c r="F29" t="s">
        <v>20</v>
      </c>
      <c r="G29" t="s">
        <v>24</v>
      </c>
      <c r="H29" t="s">
        <v>17</v>
      </c>
      <c r="I29" t="s">
        <v>18</v>
      </c>
      <c r="J29">
        <f>YEAR(Table1[[#This Row],[Date]])</f>
        <v>2022</v>
      </c>
      <c r="K29">
        <f>MONTH(Table1[[#This Row],[Date]])</f>
        <v>11</v>
      </c>
      <c r="L29" t="str">
        <f>TEXT(Table1[[#This Row],[Date]],"ddd")</f>
        <v>Sun</v>
      </c>
      <c r="M29" s="2">
        <f>Table1[[#This Row],[Price($)]]*Table1[[#This Row],[Quantity]]</f>
        <v>2000.0494999999999</v>
      </c>
    </row>
    <row r="30" spans="1:13" x14ac:dyDescent="0.25">
      <c r="A30">
        <v>10482</v>
      </c>
      <c r="B30" s="1">
        <v>44878</v>
      </c>
      <c r="C30" t="s">
        <v>11</v>
      </c>
      <c r="D30" s="2">
        <v>25.5</v>
      </c>
      <c r="E30">
        <v>630.37</v>
      </c>
      <c r="F30" t="s">
        <v>20</v>
      </c>
      <c r="G30" t="s">
        <v>24</v>
      </c>
      <c r="H30" t="s">
        <v>21</v>
      </c>
      <c r="I30" t="s">
        <v>22</v>
      </c>
      <c r="J30">
        <f>YEAR(Table1[[#This Row],[Date]])</f>
        <v>2022</v>
      </c>
      <c r="K30">
        <f>MONTH(Table1[[#This Row],[Date]])</f>
        <v>11</v>
      </c>
      <c r="L30" t="str">
        <f>TEXT(Table1[[#This Row],[Date]],"ddd")</f>
        <v>Sun</v>
      </c>
      <c r="M30" s="2">
        <f>Table1[[#This Row],[Price($)]]*Table1[[#This Row],[Quantity]]</f>
        <v>16074.434999999999</v>
      </c>
    </row>
    <row r="31" spans="1:13" x14ac:dyDescent="0.25">
      <c r="A31">
        <v>10486</v>
      </c>
      <c r="B31" s="1">
        <v>44879</v>
      </c>
      <c r="C31" t="s">
        <v>27</v>
      </c>
      <c r="D31" s="2">
        <v>29.05</v>
      </c>
      <c r="E31">
        <v>201.01</v>
      </c>
      <c r="F31" t="s">
        <v>20</v>
      </c>
      <c r="G31" t="s">
        <v>24</v>
      </c>
      <c r="H31" t="s">
        <v>21</v>
      </c>
      <c r="I31" t="s">
        <v>22</v>
      </c>
      <c r="J31">
        <f>YEAR(Table1[[#This Row],[Date]])</f>
        <v>2022</v>
      </c>
      <c r="K31">
        <f>MONTH(Table1[[#This Row],[Date]])</f>
        <v>11</v>
      </c>
      <c r="L31" t="str">
        <f>TEXT(Table1[[#This Row],[Date]],"ddd")</f>
        <v>Mon</v>
      </c>
      <c r="M31" s="2">
        <f>Table1[[#This Row],[Price($)]]*Table1[[#This Row],[Quantity]]</f>
        <v>5839.3405000000002</v>
      </c>
    </row>
    <row r="32" spans="1:13" x14ac:dyDescent="0.25">
      <c r="A32">
        <v>10487</v>
      </c>
      <c r="B32" s="1">
        <v>44879</v>
      </c>
      <c r="C32" t="s">
        <v>11</v>
      </c>
      <c r="D32" s="2">
        <v>3.49</v>
      </c>
      <c r="E32">
        <v>630.37</v>
      </c>
      <c r="F32" t="s">
        <v>20</v>
      </c>
      <c r="G32" t="s">
        <v>24</v>
      </c>
      <c r="H32" t="s">
        <v>21</v>
      </c>
      <c r="I32" t="s">
        <v>22</v>
      </c>
      <c r="J32">
        <f>YEAR(Table1[[#This Row],[Date]])</f>
        <v>2022</v>
      </c>
      <c r="K32">
        <f>MONTH(Table1[[#This Row],[Date]])</f>
        <v>11</v>
      </c>
      <c r="L32" t="str">
        <f>TEXT(Table1[[#This Row],[Date]],"ddd")</f>
        <v>Mon</v>
      </c>
      <c r="M32" s="2">
        <f>Table1[[#This Row],[Price($)]]*Table1[[#This Row],[Quantity]]</f>
        <v>2199.9913000000001</v>
      </c>
    </row>
    <row r="33" spans="1:13" x14ac:dyDescent="0.25">
      <c r="A33">
        <v>10488</v>
      </c>
      <c r="B33" s="1">
        <v>44879</v>
      </c>
      <c r="C33" t="s">
        <v>16</v>
      </c>
      <c r="D33" s="2">
        <v>2.95</v>
      </c>
      <c r="E33">
        <v>677.97</v>
      </c>
      <c r="F33" t="s">
        <v>20</v>
      </c>
      <c r="G33" t="s">
        <v>24</v>
      </c>
      <c r="H33" t="s">
        <v>21</v>
      </c>
      <c r="I33" t="s">
        <v>22</v>
      </c>
      <c r="J33">
        <f>YEAR(Table1[[#This Row],[Date]])</f>
        <v>2022</v>
      </c>
      <c r="K33">
        <f>MONTH(Table1[[#This Row],[Date]])</f>
        <v>11</v>
      </c>
      <c r="L33" t="str">
        <f>TEXT(Table1[[#This Row],[Date]],"ddd")</f>
        <v>Mon</v>
      </c>
      <c r="M33" s="2">
        <f>Table1[[#This Row],[Price($)]]*Table1[[#This Row],[Quantity]]</f>
        <v>2000.0115000000003</v>
      </c>
    </row>
    <row r="34" spans="1:13" x14ac:dyDescent="0.25">
      <c r="A34">
        <v>10489</v>
      </c>
      <c r="B34" s="1">
        <v>44879</v>
      </c>
      <c r="C34" t="s">
        <v>19</v>
      </c>
      <c r="D34" s="2">
        <v>4.99</v>
      </c>
      <c r="E34">
        <v>200.4</v>
      </c>
      <c r="F34" t="s">
        <v>20</v>
      </c>
      <c r="G34" t="s">
        <v>24</v>
      </c>
      <c r="H34" t="s">
        <v>17</v>
      </c>
      <c r="I34" t="s">
        <v>18</v>
      </c>
      <c r="J34">
        <f>YEAR(Table1[[#This Row],[Date]])</f>
        <v>2022</v>
      </c>
      <c r="K34">
        <f>MONTH(Table1[[#This Row],[Date]])</f>
        <v>11</v>
      </c>
      <c r="L34" t="str">
        <f>TEXT(Table1[[#This Row],[Date]],"ddd")</f>
        <v>Mon</v>
      </c>
      <c r="M34" s="2">
        <f>Table1[[#This Row],[Price($)]]*Table1[[#This Row],[Quantity]]</f>
        <v>999.99600000000009</v>
      </c>
    </row>
    <row r="35" spans="1:13" x14ac:dyDescent="0.25">
      <c r="A35">
        <v>10490</v>
      </c>
      <c r="B35" s="1">
        <v>44880</v>
      </c>
      <c r="C35" t="s">
        <v>23</v>
      </c>
      <c r="D35" s="2">
        <v>12.99</v>
      </c>
      <c r="E35">
        <v>508.08</v>
      </c>
      <c r="F35" t="s">
        <v>20</v>
      </c>
      <c r="G35" t="s">
        <v>24</v>
      </c>
      <c r="H35" t="s">
        <v>17</v>
      </c>
      <c r="I35" t="s">
        <v>18</v>
      </c>
      <c r="J35">
        <f>YEAR(Table1[[#This Row],[Date]])</f>
        <v>2022</v>
      </c>
      <c r="K35">
        <f>MONTH(Table1[[#This Row],[Date]])</f>
        <v>11</v>
      </c>
      <c r="L35" t="str">
        <f>TEXT(Table1[[#This Row],[Date]],"ddd")</f>
        <v>Tue</v>
      </c>
      <c r="M35" s="2">
        <f>Table1[[#This Row],[Price($)]]*Table1[[#This Row],[Quantity]]</f>
        <v>6599.9592000000002</v>
      </c>
    </row>
    <row r="36" spans="1:13" x14ac:dyDescent="0.25">
      <c r="A36">
        <v>10491</v>
      </c>
      <c r="B36" s="1">
        <v>44880</v>
      </c>
      <c r="C36" t="s">
        <v>27</v>
      </c>
      <c r="D36" s="2">
        <v>9.9499999999999993</v>
      </c>
      <c r="E36">
        <v>201.01</v>
      </c>
      <c r="F36" t="s">
        <v>20</v>
      </c>
      <c r="G36" t="s">
        <v>24</v>
      </c>
      <c r="H36" t="s">
        <v>17</v>
      </c>
      <c r="I36" t="s">
        <v>18</v>
      </c>
      <c r="J36">
        <f>YEAR(Table1[[#This Row],[Date]])</f>
        <v>2022</v>
      </c>
      <c r="K36">
        <f>MONTH(Table1[[#This Row],[Date]])</f>
        <v>11</v>
      </c>
      <c r="L36" t="str">
        <f>TEXT(Table1[[#This Row],[Date]],"ddd")</f>
        <v>Tue</v>
      </c>
      <c r="M36" s="2">
        <f>Table1[[#This Row],[Price($)]]*Table1[[#This Row],[Quantity]]</f>
        <v>2000.0494999999999</v>
      </c>
    </row>
    <row r="37" spans="1:13" x14ac:dyDescent="0.25">
      <c r="A37">
        <v>10492</v>
      </c>
      <c r="B37" s="1">
        <v>44880</v>
      </c>
      <c r="C37" t="s">
        <v>11</v>
      </c>
      <c r="D37" s="2">
        <v>3.49</v>
      </c>
      <c r="E37">
        <v>573.07000000000005</v>
      </c>
      <c r="F37" t="s">
        <v>20</v>
      </c>
      <c r="G37" t="s">
        <v>24</v>
      </c>
      <c r="H37" t="s">
        <v>17</v>
      </c>
      <c r="I37" t="s">
        <v>18</v>
      </c>
      <c r="J37">
        <f>YEAR(Table1[[#This Row],[Date]])</f>
        <v>2022</v>
      </c>
      <c r="K37">
        <f>MONTH(Table1[[#This Row],[Date]])</f>
        <v>11</v>
      </c>
      <c r="L37" t="str">
        <f>TEXT(Table1[[#This Row],[Date]],"ddd")</f>
        <v>Tue</v>
      </c>
      <c r="M37" s="2">
        <f>Table1[[#This Row],[Price($)]]*Table1[[#This Row],[Quantity]]</f>
        <v>2000.0143000000003</v>
      </c>
    </row>
    <row r="38" spans="1:13" x14ac:dyDescent="0.25">
      <c r="A38">
        <v>10493</v>
      </c>
      <c r="B38" s="1">
        <v>44880</v>
      </c>
      <c r="C38" t="s">
        <v>16</v>
      </c>
      <c r="D38" s="2">
        <v>2.95</v>
      </c>
      <c r="E38">
        <v>677.97</v>
      </c>
      <c r="F38" t="s">
        <v>20</v>
      </c>
      <c r="G38" t="s">
        <v>24</v>
      </c>
      <c r="H38" t="s">
        <v>17</v>
      </c>
      <c r="I38" t="s">
        <v>18</v>
      </c>
      <c r="J38">
        <f>YEAR(Table1[[#This Row],[Date]])</f>
        <v>2022</v>
      </c>
      <c r="K38">
        <f>MONTH(Table1[[#This Row],[Date]])</f>
        <v>11</v>
      </c>
      <c r="L38" t="str">
        <f>TEXT(Table1[[#This Row],[Date]],"ddd")</f>
        <v>Tue</v>
      </c>
      <c r="M38" s="2">
        <f>Table1[[#This Row],[Price($)]]*Table1[[#This Row],[Quantity]]</f>
        <v>2000.0115000000003</v>
      </c>
    </row>
    <row r="39" spans="1:13" x14ac:dyDescent="0.25">
      <c r="A39">
        <v>10494</v>
      </c>
      <c r="B39" s="1">
        <v>44880</v>
      </c>
      <c r="C39" t="s">
        <v>19</v>
      </c>
      <c r="D39" s="2">
        <v>4.99</v>
      </c>
      <c r="E39">
        <v>200.4</v>
      </c>
      <c r="F39" t="s">
        <v>20</v>
      </c>
      <c r="G39" t="s">
        <v>24</v>
      </c>
      <c r="H39" t="s">
        <v>17</v>
      </c>
      <c r="I39" t="s">
        <v>18</v>
      </c>
      <c r="J39">
        <f>YEAR(Table1[[#This Row],[Date]])</f>
        <v>2022</v>
      </c>
      <c r="K39">
        <f>MONTH(Table1[[#This Row],[Date]])</f>
        <v>11</v>
      </c>
      <c r="L39" t="str">
        <f>TEXT(Table1[[#This Row],[Date]],"ddd")</f>
        <v>Tue</v>
      </c>
      <c r="M39" s="2">
        <f>Table1[[#This Row],[Price($)]]*Table1[[#This Row],[Quantity]]</f>
        <v>999.99600000000009</v>
      </c>
    </row>
    <row r="40" spans="1:13" x14ac:dyDescent="0.25">
      <c r="A40">
        <v>10495</v>
      </c>
      <c r="B40" s="1">
        <v>44881</v>
      </c>
      <c r="C40" t="s">
        <v>23</v>
      </c>
      <c r="D40" s="2">
        <v>12.99</v>
      </c>
      <c r="E40">
        <v>508.08</v>
      </c>
      <c r="F40" t="s">
        <v>20</v>
      </c>
      <c r="G40" t="s">
        <v>24</v>
      </c>
      <c r="H40" t="s">
        <v>17</v>
      </c>
      <c r="I40" t="s">
        <v>18</v>
      </c>
      <c r="J40">
        <f>YEAR(Table1[[#This Row],[Date]])</f>
        <v>2022</v>
      </c>
      <c r="K40">
        <f>MONTH(Table1[[#This Row],[Date]])</f>
        <v>11</v>
      </c>
      <c r="L40" t="str">
        <f>TEXT(Table1[[#This Row],[Date]],"ddd")</f>
        <v>Wed</v>
      </c>
      <c r="M40" s="2">
        <f>Table1[[#This Row],[Price($)]]*Table1[[#This Row],[Quantity]]</f>
        <v>6599.9592000000002</v>
      </c>
    </row>
    <row r="41" spans="1:13" x14ac:dyDescent="0.25">
      <c r="A41">
        <v>10496</v>
      </c>
      <c r="B41" s="1">
        <v>44881</v>
      </c>
      <c r="C41" t="s">
        <v>27</v>
      </c>
      <c r="D41" s="2">
        <v>9.9499999999999993</v>
      </c>
      <c r="E41">
        <v>201.01</v>
      </c>
      <c r="F41" t="s">
        <v>20</v>
      </c>
      <c r="G41" t="s">
        <v>24</v>
      </c>
      <c r="H41" t="s">
        <v>17</v>
      </c>
      <c r="I41" t="s">
        <v>18</v>
      </c>
      <c r="J41">
        <f>YEAR(Table1[[#This Row],[Date]])</f>
        <v>2022</v>
      </c>
      <c r="K41">
        <f>MONTH(Table1[[#This Row],[Date]])</f>
        <v>11</v>
      </c>
      <c r="L41" t="str">
        <f>TEXT(Table1[[#This Row],[Date]],"ddd")</f>
        <v>Wed</v>
      </c>
      <c r="M41" s="2">
        <f>Table1[[#This Row],[Price($)]]*Table1[[#This Row],[Quantity]]</f>
        <v>2000.0494999999999</v>
      </c>
    </row>
    <row r="42" spans="1:13" x14ac:dyDescent="0.25">
      <c r="A42">
        <v>10497</v>
      </c>
      <c r="B42" s="1">
        <v>44881</v>
      </c>
      <c r="C42" t="s">
        <v>11</v>
      </c>
      <c r="D42" s="2">
        <v>3.49</v>
      </c>
      <c r="E42">
        <v>573.07000000000005</v>
      </c>
      <c r="F42" t="s">
        <v>20</v>
      </c>
      <c r="G42" t="s">
        <v>24</v>
      </c>
      <c r="H42" t="s">
        <v>17</v>
      </c>
      <c r="I42" t="s">
        <v>18</v>
      </c>
      <c r="J42">
        <f>YEAR(Table1[[#This Row],[Date]])</f>
        <v>2022</v>
      </c>
      <c r="K42">
        <f>MONTH(Table1[[#This Row],[Date]])</f>
        <v>11</v>
      </c>
      <c r="L42" t="str">
        <f>TEXT(Table1[[#This Row],[Date]],"ddd")</f>
        <v>Wed</v>
      </c>
      <c r="M42" s="2">
        <f>Table1[[#This Row],[Price($)]]*Table1[[#This Row],[Quantity]]</f>
        <v>2000.0143000000003</v>
      </c>
    </row>
    <row r="43" spans="1:13" x14ac:dyDescent="0.25">
      <c r="A43">
        <v>10498</v>
      </c>
      <c r="B43" s="1">
        <v>44881</v>
      </c>
      <c r="C43" t="s">
        <v>16</v>
      </c>
      <c r="D43" s="2">
        <v>2.95</v>
      </c>
      <c r="E43">
        <v>677.97</v>
      </c>
      <c r="F43" t="s">
        <v>30</v>
      </c>
      <c r="G43" t="s">
        <v>24</v>
      </c>
      <c r="H43" t="s">
        <v>17</v>
      </c>
      <c r="I43" t="s">
        <v>18</v>
      </c>
      <c r="J43">
        <f>YEAR(Table1[[#This Row],[Date]])</f>
        <v>2022</v>
      </c>
      <c r="K43">
        <f>MONTH(Table1[[#This Row],[Date]])</f>
        <v>11</v>
      </c>
      <c r="L43" t="str">
        <f>TEXT(Table1[[#This Row],[Date]],"ddd")</f>
        <v>Wed</v>
      </c>
      <c r="M43" s="2">
        <f>Table1[[#This Row],[Price($)]]*Table1[[#This Row],[Quantity]]</f>
        <v>2000.0115000000003</v>
      </c>
    </row>
    <row r="44" spans="1:13" x14ac:dyDescent="0.25">
      <c r="A44">
        <v>10499</v>
      </c>
      <c r="B44" s="1">
        <v>44881</v>
      </c>
      <c r="C44" t="s">
        <v>19</v>
      </c>
      <c r="D44" s="2">
        <v>4.99</v>
      </c>
      <c r="E44">
        <v>200.4</v>
      </c>
      <c r="F44" t="s">
        <v>30</v>
      </c>
      <c r="G44" t="s">
        <v>24</v>
      </c>
      <c r="H44" t="s">
        <v>17</v>
      </c>
      <c r="I44" t="s">
        <v>18</v>
      </c>
      <c r="J44">
        <f>YEAR(Table1[[#This Row],[Date]])</f>
        <v>2022</v>
      </c>
      <c r="K44">
        <f>MONTH(Table1[[#This Row],[Date]])</f>
        <v>11</v>
      </c>
      <c r="L44" t="str">
        <f>TEXT(Table1[[#This Row],[Date]],"ddd")</f>
        <v>Wed</v>
      </c>
      <c r="M44" s="2">
        <f>Table1[[#This Row],[Price($)]]*Table1[[#This Row],[Quantity]]</f>
        <v>999.99600000000009</v>
      </c>
    </row>
    <row r="45" spans="1:13" x14ac:dyDescent="0.25">
      <c r="A45">
        <v>10500</v>
      </c>
      <c r="B45" s="1">
        <v>44882</v>
      </c>
      <c r="C45" t="s">
        <v>23</v>
      </c>
      <c r="D45" s="2">
        <v>12.99</v>
      </c>
      <c r="E45">
        <v>523.48</v>
      </c>
      <c r="F45" t="s">
        <v>30</v>
      </c>
      <c r="G45" t="s">
        <v>24</v>
      </c>
      <c r="H45" t="s">
        <v>17</v>
      </c>
      <c r="I45" t="s">
        <v>18</v>
      </c>
      <c r="J45">
        <f>YEAR(Table1[[#This Row],[Date]])</f>
        <v>2022</v>
      </c>
      <c r="K45">
        <f>MONTH(Table1[[#This Row],[Date]])</f>
        <v>11</v>
      </c>
      <c r="L45" t="str">
        <f>TEXT(Table1[[#This Row],[Date]],"ddd")</f>
        <v>Thu</v>
      </c>
      <c r="M45" s="2">
        <f>Table1[[#This Row],[Price($)]]*Table1[[#This Row],[Quantity]]</f>
        <v>6800.0052000000005</v>
      </c>
    </row>
    <row r="46" spans="1:13" x14ac:dyDescent="0.25">
      <c r="A46">
        <v>10501</v>
      </c>
      <c r="B46" s="1">
        <v>44882</v>
      </c>
      <c r="C46" t="s">
        <v>27</v>
      </c>
      <c r="D46" s="2">
        <v>9.9499999999999993</v>
      </c>
      <c r="E46">
        <v>201.01</v>
      </c>
      <c r="F46" t="s">
        <v>30</v>
      </c>
      <c r="G46" t="s">
        <v>24</v>
      </c>
      <c r="H46" t="s">
        <v>17</v>
      </c>
      <c r="I46" t="s">
        <v>18</v>
      </c>
      <c r="J46">
        <f>YEAR(Table1[[#This Row],[Date]])</f>
        <v>2022</v>
      </c>
      <c r="K46">
        <f>MONTH(Table1[[#This Row],[Date]])</f>
        <v>11</v>
      </c>
      <c r="L46" t="str">
        <f>TEXT(Table1[[#This Row],[Date]],"ddd")</f>
        <v>Thu</v>
      </c>
      <c r="M46" s="2">
        <f>Table1[[#This Row],[Price($)]]*Table1[[#This Row],[Quantity]]</f>
        <v>2000.0494999999999</v>
      </c>
    </row>
    <row r="47" spans="1:13" x14ac:dyDescent="0.25">
      <c r="A47">
        <v>10502</v>
      </c>
      <c r="B47" s="1">
        <v>44882</v>
      </c>
      <c r="C47" t="s">
        <v>11</v>
      </c>
      <c r="D47" s="2">
        <v>3.49</v>
      </c>
      <c r="E47">
        <v>630.37</v>
      </c>
      <c r="F47" t="s">
        <v>30</v>
      </c>
      <c r="G47" t="s">
        <v>24</v>
      </c>
      <c r="H47" t="s">
        <v>17</v>
      </c>
      <c r="I47" t="s">
        <v>18</v>
      </c>
      <c r="J47">
        <f>YEAR(Table1[[#This Row],[Date]])</f>
        <v>2022</v>
      </c>
      <c r="K47">
        <f>MONTH(Table1[[#This Row],[Date]])</f>
        <v>11</v>
      </c>
      <c r="L47" t="str">
        <f>TEXT(Table1[[#This Row],[Date]],"ddd")</f>
        <v>Thu</v>
      </c>
      <c r="M47" s="2">
        <f>Table1[[#This Row],[Price($)]]*Table1[[#This Row],[Quantity]]</f>
        <v>2199.9913000000001</v>
      </c>
    </row>
    <row r="48" spans="1:13" x14ac:dyDescent="0.25">
      <c r="A48">
        <v>10503</v>
      </c>
      <c r="B48" s="1">
        <v>44882</v>
      </c>
      <c r="C48" t="s">
        <v>16</v>
      </c>
      <c r="D48" s="2">
        <v>2.95</v>
      </c>
      <c r="E48">
        <v>677.97</v>
      </c>
      <c r="F48" t="s">
        <v>30</v>
      </c>
      <c r="G48" t="s">
        <v>24</v>
      </c>
      <c r="H48" t="s">
        <v>17</v>
      </c>
      <c r="I48" t="s">
        <v>18</v>
      </c>
      <c r="J48">
        <f>YEAR(Table1[[#This Row],[Date]])</f>
        <v>2022</v>
      </c>
      <c r="K48">
        <f>MONTH(Table1[[#This Row],[Date]])</f>
        <v>11</v>
      </c>
      <c r="L48" t="str">
        <f>TEXT(Table1[[#This Row],[Date]],"ddd")</f>
        <v>Thu</v>
      </c>
      <c r="M48" s="2">
        <f>Table1[[#This Row],[Price($)]]*Table1[[#This Row],[Quantity]]</f>
        <v>2000.0115000000003</v>
      </c>
    </row>
    <row r="49" spans="1:13" x14ac:dyDescent="0.25">
      <c r="A49">
        <v>10504</v>
      </c>
      <c r="B49" s="1">
        <v>44882</v>
      </c>
      <c r="C49" t="s">
        <v>19</v>
      </c>
      <c r="D49" s="2">
        <v>4.99</v>
      </c>
      <c r="E49">
        <v>200.4</v>
      </c>
      <c r="F49" t="s">
        <v>30</v>
      </c>
      <c r="G49" t="s">
        <v>24</v>
      </c>
      <c r="H49" t="s">
        <v>17</v>
      </c>
      <c r="I49" t="s">
        <v>18</v>
      </c>
      <c r="J49">
        <f>YEAR(Table1[[#This Row],[Date]])</f>
        <v>2022</v>
      </c>
      <c r="K49">
        <f>MONTH(Table1[[#This Row],[Date]])</f>
        <v>11</v>
      </c>
      <c r="L49" t="str">
        <f>TEXT(Table1[[#This Row],[Date]],"ddd")</f>
        <v>Thu</v>
      </c>
      <c r="M49" s="2">
        <f>Table1[[#This Row],[Price($)]]*Table1[[#This Row],[Quantity]]</f>
        <v>999.99600000000009</v>
      </c>
    </row>
    <row r="50" spans="1:13" x14ac:dyDescent="0.25">
      <c r="A50">
        <v>10505</v>
      </c>
      <c r="B50" s="1">
        <v>44883</v>
      </c>
      <c r="C50" t="s">
        <v>23</v>
      </c>
      <c r="D50" s="2">
        <v>12.99</v>
      </c>
      <c r="E50">
        <v>538.88</v>
      </c>
      <c r="F50" t="s">
        <v>30</v>
      </c>
      <c r="G50" t="s">
        <v>24</v>
      </c>
      <c r="H50" t="s">
        <v>17</v>
      </c>
      <c r="I50" t="s">
        <v>18</v>
      </c>
      <c r="J50">
        <f>YEAR(Table1[[#This Row],[Date]])</f>
        <v>2022</v>
      </c>
      <c r="K50">
        <f>MONTH(Table1[[#This Row],[Date]])</f>
        <v>11</v>
      </c>
      <c r="L50" t="str">
        <f>TEXT(Table1[[#This Row],[Date]],"ddd")</f>
        <v>Fri</v>
      </c>
      <c r="M50" s="2">
        <f>Table1[[#This Row],[Price($)]]*Table1[[#This Row],[Quantity]]</f>
        <v>7000.0511999999999</v>
      </c>
    </row>
    <row r="51" spans="1:13" x14ac:dyDescent="0.25">
      <c r="A51">
        <v>10506</v>
      </c>
      <c r="B51" s="1">
        <v>44883</v>
      </c>
      <c r="C51" t="s">
        <v>27</v>
      </c>
      <c r="D51" s="2">
        <v>9.9499999999999993</v>
      </c>
      <c r="E51">
        <v>201.01</v>
      </c>
      <c r="F51" t="s">
        <v>30</v>
      </c>
      <c r="G51" t="s">
        <v>24</v>
      </c>
      <c r="H51" t="s">
        <v>17</v>
      </c>
      <c r="I51" t="s">
        <v>18</v>
      </c>
      <c r="J51">
        <f>YEAR(Table1[[#This Row],[Date]])</f>
        <v>2022</v>
      </c>
      <c r="K51">
        <f>MONTH(Table1[[#This Row],[Date]])</f>
        <v>11</v>
      </c>
      <c r="L51" t="str">
        <f>TEXT(Table1[[#This Row],[Date]],"ddd")</f>
        <v>Fri</v>
      </c>
      <c r="M51" s="2">
        <f>Table1[[#This Row],[Price($)]]*Table1[[#This Row],[Quantity]]</f>
        <v>2000.0494999999999</v>
      </c>
    </row>
    <row r="52" spans="1:13" x14ac:dyDescent="0.25">
      <c r="A52">
        <v>10507</v>
      </c>
      <c r="B52" s="1">
        <v>44883</v>
      </c>
      <c r="C52" t="s">
        <v>11</v>
      </c>
      <c r="D52" s="2">
        <v>3.49</v>
      </c>
      <c r="E52">
        <v>687.68</v>
      </c>
      <c r="F52" t="s">
        <v>30</v>
      </c>
      <c r="G52" t="s">
        <v>24</v>
      </c>
      <c r="H52" t="s">
        <v>17</v>
      </c>
      <c r="I52" t="s">
        <v>18</v>
      </c>
      <c r="J52">
        <f>YEAR(Table1[[#This Row],[Date]])</f>
        <v>2022</v>
      </c>
      <c r="K52">
        <f>MONTH(Table1[[#This Row],[Date]])</f>
        <v>11</v>
      </c>
      <c r="L52" t="str">
        <f>TEXT(Table1[[#This Row],[Date]],"ddd")</f>
        <v>Fri</v>
      </c>
      <c r="M52" s="2">
        <f>Table1[[#This Row],[Price($)]]*Table1[[#This Row],[Quantity]]</f>
        <v>2400.0032000000001</v>
      </c>
    </row>
    <row r="53" spans="1:13" x14ac:dyDescent="0.25">
      <c r="A53">
        <v>10508</v>
      </c>
      <c r="B53" s="1">
        <v>44883</v>
      </c>
      <c r="C53" t="s">
        <v>16</v>
      </c>
      <c r="D53" s="2">
        <v>2.95</v>
      </c>
      <c r="E53">
        <v>677.97</v>
      </c>
      <c r="F53" t="s">
        <v>30</v>
      </c>
      <c r="G53" t="s">
        <v>24</v>
      </c>
      <c r="H53" t="s">
        <v>17</v>
      </c>
      <c r="I53" t="s">
        <v>18</v>
      </c>
      <c r="J53">
        <f>YEAR(Table1[[#This Row],[Date]])</f>
        <v>2022</v>
      </c>
      <c r="K53">
        <f>MONTH(Table1[[#This Row],[Date]])</f>
        <v>11</v>
      </c>
      <c r="L53" t="str">
        <f>TEXT(Table1[[#This Row],[Date]],"ddd")</f>
        <v>Fri</v>
      </c>
      <c r="M53" s="2">
        <f>Table1[[#This Row],[Price($)]]*Table1[[#This Row],[Quantity]]</f>
        <v>2000.0115000000003</v>
      </c>
    </row>
    <row r="54" spans="1:13" x14ac:dyDescent="0.25">
      <c r="A54">
        <v>10509</v>
      </c>
      <c r="B54" s="1">
        <v>44883</v>
      </c>
      <c r="C54" t="s">
        <v>19</v>
      </c>
      <c r="D54" s="2">
        <v>4.99</v>
      </c>
      <c r="E54">
        <v>200.4</v>
      </c>
      <c r="F54" t="s">
        <v>30</v>
      </c>
      <c r="G54" t="s">
        <v>24</v>
      </c>
      <c r="H54" t="s">
        <v>17</v>
      </c>
      <c r="I54" t="s">
        <v>18</v>
      </c>
      <c r="J54">
        <f>YEAR(Table1[[#This Row],[Date]])</f>
        <v>2022</v>
      </c>
      <c r="K54">
        <f>MONTH(Table1[[#This Row],[Date]])</f>
        <v>11</v>
      </c>
      <c r="L54" t="str">
        <f>TEXT(Table1[[#This Row],[Date]],"ddd")</f>
        <v>Fri</v>
      </c>
      <c r="M54" s="2">
        <f>Table1[[#This Row],[Price($)]]*Table1[[#This Row],[Quantity]]</f>
        <v>999.99600000000009</v>
      </c>
    </row>
    <row r="55" spans="1:13" x14ac:dyDescent="0.25">
      <c r="A55">
        <v>10510</v>
      </c>
      <c r="B55" s="1">
        <v>44884</v>
      </c>
      <c r="C55" t="s">
        <v>23</v>
      </c>
      <c r="D55" s="2">
        <v>12.99</v>
      </c>
      <c r="E55">
        <v>508.08</v>
      </c>
      <c r="F55" t="s">
        <v>30</v>
      </c>
      <c r="G55" t="s">
        <v>24</v>
      </c>
      <c r="H55" t="s">
        <v>17</v>
      </c>
      <c r="I55" t="s">
        <v>18</v>
      </c>
      <c r="J55">
        <f>YEAR(Table1[[#This Row],[Date]])</f>
        <v>2022</v>
      </c>
      <c r="K55">
        <f>MONTH(Table1[[#This Row],[Date]])</f>
        <v>11</v>
      </c>
      <c r="L55" t="str">
        <f>TEXT(Table1[[#This Row],[Date]],"ddd")</f>
        <v>Sat</v>
      </c>
      <c r="M55" s="2">
        <f>Table1[[#This Row],[Price($)]]*Table1[[#This Row],[Quantity]]</f>
        <v>6599.9592000000002</v>
      </c>
    </row>
    <row r="56" spans="1:13" x14ac:dyDescent="0.25">
      <c r="A56">
        <v>10511</v>
      </c>
      <c r="B56" s="1">
        <v>44884</v>
      </c>
      <c r="C56" t="s">
        <v>27</v>
      </c>
      <c r="D56" s="2">
        <v>9.9499999999999993</v>
      </c>
      <c r="E56">
        <v>201.01</v>
      </c>
      <c r="F56" t="s">
        <v>30</v>
      </c>
      <c r="G56" t="s">
        <v>24</v>
      </c>
      <c r="H56" t="s">
        <v>21</v>
      </c>
      <c r="I56" t="s">
        <v>22</v>
      </c>
      <c r="J56">
        <f>YEAR(Table1[[#This Row],[Date]])</f>
        <v>2022</v>
      </c>
      <c r="K56">
        <f>MONTH(Table1[[#This Row],[Date]])</f>
        <v>11</v>
      </c>
      <c r="L56" t="str">
        <f>TEXT(Table1[[#This Row],[Date]],"ddd")</f>
        <v>Sat</v>
      </c>
      <c r="M56" s="2">
        <f>Table1[[#This Row],[Price($)]]*Table1[[#This Row],[Quantity]]</f>
        <v>2000.0494999999999</v>
      </c>
    </row>
    <row r="57" spans="1:13" x14ac:dyDescent="0.25">
      <c r="A57">
        <v>10512</v>
      </c>
      <c r="B57" s="1">
        <v>44884</v>
      </c>
      <c r="C57" t="s">
        <v>11</v>
      </c>
      <c r="D57" s="2">
        <v>3.49</v>
      </c>
      <c r="E57">
        <v>687.68</v>
      </c>
      <c r="F57" t="s">
        <v>30</v>
      </c>
      <c r="G57" t="s">
        <v>24</v>
      </c>
      <c r="H57" t="s">
        <v>21</v>
      </c>
      <c r="I57" t="s">
        <v>22</v>
      </c>
      <c r="J57">
        <f>YEAR(Table1[[#This Row],[Date]])</f>
        <v>2022</v>
      </c>
      <c r="K57">
        <f>MONTH(Table1[[#This Row],[Date]])</f>
        <v>11</v>
      </c>
      <c r="L57" t="str">
        <f>TEXT(Table1[[#This Row],[Date]],"ddd")</f>
        <v>Sat</v>
      </c>
      <c r="M57" s="2">
        <f>Table1[[#This Row],[Price($)]]*Table1[[#This Row],[Quantity]]</f>
        <v>2400.0032000000001</v>
      </c>
    </row>
    <row r="58" spans="1:13" x14ac:dyDescent="0.25">
      <c r="A58">
        <v>10513</v>
      </c>
      <c r="B58" s="1">
        <v>44884</v>
      </c>
      <c r="C58" t="s">
        <v>16</v>
      </c>
      <c r="D58" s="2">
        <v>2.95</v>
      </c>
      <c r="E58">
        <v>677.97</v>
      </c>
      <c r="F58" t="s">
        <v>30</v>
      </c>
      <c r="G58" t="s">
        <v>31</v>
      </c>
      <c r="H58" t="s">
        <v>21</v>
      </c>
      <c r="I58" t="s">
        <v>22</v>
      </c>
      <c r="J58">
        <f>YEAR(Table1[[#This Row],[Date]])</f>
        <v>2022</v>
      </c>
      <c r="K58">
        <f>MONTH(Table1[[#This Row],[Date]])</f>
        <v>11</v>
      </c>
      <c r="L58" t="str">
        <f>TEXT(Table1[[#This Row],[Date]],"ddd")</f>
        <v>Sat</v>
      </c>
      <c r="M58" s="2">
        <f>Table1[[#This Row],[Price($)]]*Table1[[#This Row],[Quantity]]</f>
        <v>2000.0115000000003</v>
      </c>
    </row>
    <row r="59" spans="1:13" x14ac:dyDescent="0.25">
      <c r="A59">
        <v>10514</v>
      </c>
      <c r="B59" s="1">
        <v>44884</v>
      </c>
      <c r="C59" t="s">
        <v>19</v>
      </c>
      <c r="D59" s="2">
        <v>4.99</v>
      </c>
      <c r="E59">
        <v>200.4</v>
      </c>
      <c r="F59" t="s">
        <v>30</v>
      </c>
      <c r="G59" t="s">
        <v>31</v>
      </c>
      <c r="H59" t="s">
        <v>21</v>
      </c>
      <c r="I59" t="s">
        <v>22</v>
      </c>
      <c r="J59">
        <f>YEAR(Table1[[#This Row],[Date]])</f>
        <v>2022</v>
      </c>
      <c r="K59">
        <f>MONTH(Table1[[#This Row],[Date]])</f>
        <v>11</v>
      </c>
      <c r="L59" t="str">
        <f>TEXT(Table1[[#This Row],[Date]],"ddd")</f>
        <v>Sat</v>
      </c>
      <c r="M59" s="2">
        <f>Table1[[#This Row],[Price($)]]*Table1[[#This Row],[Quantity]]</f>
        <v>999.99600000000009</v>
      </c>
    </row>
    <row r="60" spans="1:13" x14ac:dyDescent="0.25">
      <c r="A60">
        <v>10515</v>
      </c>
      <c r="B60" s="1">
        <v>44885</v>
      </c>
      <c r="C60" t="s">
        <v>23</v>
      </c>
      <c r="D60" s="2">
        <v>12.99</v>
      </c>
      <c r="E60">
        <v>477.29</v>
      </c>
      <c r="F60" t="s">
        <v>30</v>
      </c>
      <c r="G60" t="s">
        <v>31</v>
      </c>
      <c r="H60" t="s">
        <v>21</v>
      </c>
      <c r="I60" t="s">
        <v>22</v>
      </c>
      <c r="J60">
        <f>YEAR(Table1[[#This Row],[Date]])</f>
        <v>2022</v>
      </c>
      <c r="K60">
        <f>MONTH(Table1[[#This Row],[Date]])</f>
        <v>11</v>
      </c>
      <c r="L60" t="str">
        <f>TEXT(Table1[[#This Row],[Date]],"ddd")</f>
        <v>Sun</v>
      </c>
      <c r="M60" s="2">
        <f>Table1[[#This Row],[Price($)]]*Table1[[#This Row],[Quantity]]</f>
        <v>6199.9971000000005</v>
      </c>
    </row>
    <row r="61" spans="1:13" x14ac:dyDescent="0.25">
      <c r="A61">
        <v>10516</v>
      </c>
      <c r="B61" s="1">
        <v>44885</v>
      </c>
      <c r="C61" t="s">
        <v>27</v>
      </c>
      <c r="D61" s="2">
        <v>9.9499999999999993</v>
      </c>
      <c r="E61">
        <v>201.01</v>
      </c>
      <c r="F61" t="s">
        <v>30</v>
      </c>
      <c r="G61" t="s">
        <v>31</v>
      </c>
      <c r="H61" t="s">
        <v>21</v>
      </c>
      <c r="I61" t="s">
        <v>22</v>
      </c>
      <c r="J61">
        <f>YEAR(Table1[[#This Row],[Date]])</f>
        <v>2022</v>
      </c>
      <c r="K61">
        <f>MONTH(Table1[[#This Row],[Date]])</f>
        <v>11</v>
      </c>
      <c r="L61" t="str">
        <f>TEXT(Table1[[#This Row],[Date]],"ddd")</f>
        <v>Sun</v>
      </c>
      <c r="M61" s="2">
        <f>Table1[[#This Row],[Price($)]]*Table1[[#This Row],[Quantity]]</f>
        <v>2000.0494999999999</v>
      </c>
    </row>
    <row r="62" spans="1:13" x14ac:dyDescent="0.25">
      <c r="A62">
        <v>10483</v>
      </c>
      <c r="B62" s="1">
        <v>44878</v>
      </c>
      <c r="C62" t="s">
        <v>16</v>
      </c>
      <c r="D62" s="2">
        <v>2.95</v>
      </c>
      <c r="E62">
        <v>677.97</v>
      </c>
      <c r="F62" t="s">
        <v>20</v>
      </c>
      <c r="G62" t="s">
        <v>24</v>
      </c>
      <c r="H62" t="s">
        <v>21</v>
      </c>
      <c r="I62" t="s">
        <v>22</v>
      </c>
      <c r="J62">
        <f>YEAR(Table1[[#This Row],[Date]])</f>
        <v>2022</v>
      </c>
      <c r="K62">
        <f>MONTH(Table1[[#This Row],[Date]])</f>
        <v>11</v>
      </c>
      <c r="L62" t="str">
        <f>TEXT(Table1[[#This Row],[Date]],"ddd")</f>
        <v>Sun</v>
      </c>
      <c r="M62" s="2">
        <f>Table1[[#This Row],[Price($)]]*Table1[[#This Row],[Quantity]]</f>
        <v>2000.0115000000003</v>
      </c>
    </row>
    <row r="63" spans="1:13" x14ac:dyDescent="0.25">
      <c r="A63">
        <v>10484</v>
      </c>
      <c r="B63" s="1">
        <v>44878</v>
      </c>
      <c r="C63" t="s">
        <v>19</v>
      </c>
      <c r="D63" s="2">
        <v>4.99</v>
      </c>
      <c r="E63">
        <v>200.4</v>
      </c>
      <c r="F63" t="s">
        <v>20</v>
      </c>
      <c r="G63" t="s">
        <v>24</v>
      </c>
      <c r="H63" t="s">
        <v>21</v>
      </c>
      <c r="I63" t="s">
        <v>22</v>
      </c>
      <c r="J63">
        <f>YEAR(Table1[[#This Row],[Date]])</f>
        <v>2022</v>
      </c>
      <c r="K63">
        <f>MONTH(Table1[[#This Row],[Date]])</f>
        <v>11</v>
      </c>
      <c r="L63" t="str">
        <f>TEXT(Table1[[#This Row],[Date]],"ddd")</f>
        <v>Sun</v>
      </c>
      <c r="M63" s="2">
        <f>Table1[[#This Row],[Price($)]]*Table1[[#This Row],[Quantity]]</f>
        <v>999.99600000000009</v>
      </c>
    </row>
    <row r="64" spans="1:13" x14ac:dyDescent="0.25">
      <c r="A64">
        <v>10485</v>
      </c>
      <c r="B64" s="1">
        <v>44879</v>
      </c>
      <c r="C64" t="s">
        <v>23</v>
      </c>
      <c r="D64" s="2">
        <v>12.99</v>
      </c>
      <c r="E64">
        <v>523.48</v>
      </c>
      <c r="F64" t="s">
        <v>20</v>
      </c>
      <c r="G64" t="s">
        <v>24</v>
      </c>
      <c r="H64" t="s">
        <v>21</v>
      </c>
      <c r="I64" t="s">
        <v>22</v>
      </c>
      <c r="J64">
        <f>YEAR(Table1[[#This Row],[Date]])</f>
        <v>2022</v>
      </c>
      <c r="K64">
        <f>MONTH(Table1[[#This Row],[Date]])</f>
        <v>11</v>
      </c>
      <c r="L64" t="str">
        <f>TEXT(Table1[[#This Row],[Date]],"ddd")</f>
        <v>Mon</v>
      </c>
      <c r="M64" s="2">
        <f>Table1[[#This Row],[Price($)]]*Table1[[#This Row],[Quantity]]</f>
        <v>6800.0052000000005</v>
      </c>
    </row>
    <row r="65" spans="1:13" x14ac:dyDescent="0.25">
      <c r="A65">
        <v>10520</v>
      </c>
      <c r="B65" s="1">
        <v>44886</v>
      </c>
      <c r="C65" t="s">
        <v>23</v>
      </c>
      <c r="D65" s="2">
        <v>12.99</v>
      </c>
      <c r="E65">
        <v>492.69</v>
      </c>
      <c r="F65" t="s">
        <v>30</v>
      </c>
      <c r="G65" t="s">
        <v>31</v>
      </c>
      <c r="H65" t="s">
        <v>28</v>
      </c>
      <c r="I65" t="s">
        <v>29</v>
      </c>
      <c r="J65">
        <f>YEAR(Table1[[#This Row],[Date]])</f>
        <v>2022</v>
      </c>
      <c r="K65">
        <f>MONTH(Table1[[#This Row],[Date]])</f>
        <v>11</v>
      </c>
      <c r="L65" t="str">
        <f>TEXT(Table1[[#This Row],[Date]],"ddd")</f>
        <v>Mon</v>
      </c>
      <c r="M65" s="2">
        <f>Table1[[#This Row],[Price($)]]*Table1[[#This Row],[Quantity]]</f>
        <v>6400.0430999999999</v>
      </c>
    </row>
    <row r="66" spans="1:13" x14ac:dyDescent="0.25">
      <c r="A66">
        <v>10521</v>
      </c>
      <c r="B66" s="1">
        <v>44886</v>
      </c>
      <c r="C66" t="s">
        <v>27</v>
      </c>
      <c r="D66" s="2">
        <v>9.9499999999999993</v>
      </c>
      <c r="E66">
        <v>201.01</v>
      </c>
      <c r="F66" t="s">
        <v>30</v>
      </c>
      <c r="G66" t="s">
        <v>31</v>
      </c>
      <c r="H66" t="s">
        <v>28</v>
      </c>
      <c r="I66" t="s">
        <v>29</v>
      </c>
      <c r="J66">
        <f>YEAR(Table1[[#This Row],[Date]])</f>
        <v>2022</v>
      </c>
      <c r="K66">
        <f>MONTH(Table1[[#This Row],[Date]])</f>
        <v>11</v>
      </c>
      <c r="L66" t="str">
        <f>TEXT(Table1[[#This Row],[Date]],"ddd")</f>
        <v>Mon</v>
      </c>
      <c r="M66" s="2">
        <f>Table1[[#This Row],[Price($)]]*Table1[[#This Row],[Quantity]]</f>
        <v>2000.0494999999999</v>
      </c>
    </row>
    <row r="67" spans="1:13" x14ac:dyDescent="0.25">
      <c r="A67">
        <v>10522</v>
      </c>
      <c r="B67" s="1">
        <v>44886</v>
      </c>
      <c r="C67" t="s">
        <v>11</v>
      </c>
      <c r="D67" s="2">
        <v>3.49</v>
      </c>
      <c r="E67">
        <v>687.68</v>
      </c>
      <c r="F67" t="s">
        <v>30</v>
      </c>
      <c r="G67" t="s">
        <v>31</v>
      </c>
      <c r="H67" t="s">
        <v>28</v>
      </c>
      <c r="I67" t="s">
        <v>29</v>
      </c>
      <c r="J67">
        <f>YEAR(Table1[[#This Row],[Date]])</f>
        <v>2022</v>
      </c>
      <c r="K67">
        <f>MONTH(Table1[[#This Row],[Date]])</f>
        <v>11</v>
      </c>
      <c r="L67" t="str">
        <f>TEXT(Table1[[#This Row],[Date]],"ddd")</f>
        <v>Mon</v>
      </c>
      <c r="M67" s="2">
        <f>Table1[[#This Row],[Price($)]]*Table1[[#This Row],[Quantity]]</f>
        <v>2400.0032000000001</v>
      </c>
    </row>
    <row r="68" spans="1:13" x14ac:dyDescent="0.25">
      <c r="A68">
        <v>10523</v>
      </c>
      <c r="B68" s="1">
        <v>44886</v>
      </c>
      <c r="C68" t="s">
        <v>16</v>
      </c>
      <c r="D68" s="2">
        <v>2.95</v>
      </c>
      <c r="E68">
        <v>745.76</v>
      </c>
      <c r="F68" t="s">
        <v>30</v>
      </c>
      <c r="G68" t="s">
        <v>31</v>
      </c>
      <c r="H68" t="s">
        <v>28</v>
      </c>
      <c r="I68" t="s">
        <v>29</v>
      </c>
      <c r="J68">
        <f>YEAR(Table1[[#This Row],[Date]])</f>
        <v>2022</v>
      </c>
      <c r="K68">
        <f>MONTH(Table1[[#This Row],[Date]])</f>
        <v>11</v>
      </c>
      <c r="L68" t="str">
        <f>TEXT(Table1[[#This Row],[Date]],"ddd")</f>
        <v>Mon</v>
      </c>
      <c r="M68" s="2">
        <f>Table1[[#This Row],[Price($)]]*Table1[[#This Row],[Quantity]]</f>
        <v>2199.9920000000002</v>
      </c>
    </row>
    <row r="69" spans="1:13" x14ac:dyDescent="0.25">
      <c r="A69">
        <v>10524</v>
      </c>
      <c r="B69" s="1">
        <v>44886</v>
      </c>
      <c r="C69" t="s">
        <v>19</v>
      </c>
      <c r="D69" s="2">
        <v>4.99</v>
      </c>
      <c r="E69">
        <v>200.4</v>
      </c>
      <c r="F69" t="s">
        <v>30</v>
      </c>
      <c r="G69" t="s">
        <v>31</v>
      </c>
      <c r="H69" t="s">
        <v>28</v>
      </c>
      <c r="I69" t="s">
        <v>29</v>
      </c>
      <c r="J69">
        <f>YEAR(Table1[[#This Row],[Date]])</f>
        <v>2022</v>
      </c>
      <c r="K69">
        <f>MONTH(Table1[[#This Row],[Date]])</f>
        <v>11</v>
      </c>
      <c r="L69" t="str">
        <f>TEXT(Table1[[#This Row],[Date]],"ddd")</f>
        <v>Mon</v>
      </c>
      <c r="M69" s="2">
        <f>Table1[[#This Row],[Price($)]]*Table1[[#This Row],[Quantity]]</f>
        <v>999.99600000000009</v>
      </c>
    </row>
    <row r="70" spans="1:13" x14ac:dyDescent="0.25">
      <c r="A70">
        <v>10525</v>
      </c>
      <c r="B70" s="1">
        <v>44887</v>
      </c>
      <c r="C70" t="s">
        <v>23</v>
      </c>
      <c r="D70" s="2">
        <v>12.99</v>
      </c>
      <c r="E70">
        <v>461.89</v>
      </c>
      <c r="F70" t="s">
        <v>30</v>
      </c>
      <c r="G70" t="s">
        <v>31</v>
      </c>
      <c r="H70" t="s">
        <v>28</v>
      </c>
      <c r="I70" t="s">
        <v>29</v>
      </c>
      <c r="J70">
        <f>YEAR(Table1[[#This Row],[Date]])</f>
        <v>2022</v>
      </c>
      <c r="K70">
        <f>MONTH(Table1[[#This Row],[Date]])</f>
        <v>11</v>
      </c>
      <c r="L70" t="str">
        <f>TEXT(Table1[[#This Row],[Date]],"ddd")</f>
        <v>Tue</v>
      </c>
      <c r="M70" s="2">
        <f>Table1[[#This Row],[Price($)]]*Table1[[#This Row],[Quantity]]</f>
        <v>5999.9511000000002</v>
      </c>
    </row>
    <row r="71" spans="1:13" x14ac:dyDescent="0.25">
      <c r="A71">
        <v>10526</v>
      </c>
      <c r="B71" s="1">
        <v>44887</v>
      </c>
      <c r="C71" t="s">
        <v>27</v>
      </c>
      <c r="D71" s="2">
        <v>9.9499999999999993</v>
      </c>
      <c r="E71">
        <v>201.01</v>
      </c>
      <c r="F71" t="s">
        <v>30</v>
      </c>
      <c r="G71" t="s">
        <v>31</v>
      </c>
      <c r="H71" t="s">
        <v>28</v>
      </c>
      <c r="I71" t="s">
        <v>29</v>
      </c>
      <c r="J71">
        <f>YEAR(Table1[[#This Row],[Date]])</f>
        <v>2022</v>
      </c>
      <c r="K71">
        <f>MONTH(Table1[[#This Row],[Date]])</f>
        <v>11</v>
      </c>
      <c r="L71" t="str">
        <f>TEXT(Table1[[#This Row],[Date]],"ddd")</f>
        <v>Tue</v>
      </c>
      <c r="M71" s="2">
        <f>Table1[[#This Row],[Price($)]]*Table1[[#This Row],[Quantity]]</f>
        <v>2000.0494999999999</v>
      </c>
    </row>
    <row r="72" spans="1:13" x14ac:dyDescent="0.25">
      <c r="A72">
        <v>10527</v>
      </c>
      <c r="B72" s="1">
        <v>44887</v>
      </c>
      <c r="C72" t="s">
        <v>11</v>
      </c>
      <c r="D72" s="2">
        <v>3.49</v>
      </c>
      <c r="E72">
        <v>687.68</v>
      </c>
      <c r="F72" t="s">
        <v>30</v>
      </c>
      <c r="G72" t="s">
        <v>31</v>
      </c>
      <c r="H72" t="s">
        <v>28</v>
      </c>
      <c r="I72" t="s">
        <v>29</v>
      </c>
      <c r="J72">
        <f>YEAR(Table1[[#This Row],[Date]])</f>
        <v>2022</v>
      </c>
      <c r="K72">
        <f>MONTH(Table1[[#This Row],[Date]])</f>
        <v>11</v>
      </c>
      <c r="L72" t="str">
        <f>TEXT(Table1[[#This Row],[Date]],"ddd")</f>
        <v>Tue</v>
      </c>
      <c r="M72" s="2">
        <f>Table1[[#This Row],[Price($)]]*Table1[[#This Row],[Quantity]]</f>
        <v>2400.0032000000001</v>
      </c>
    </row>
    <row r="73" spans="1:13" x14ac:dyDescent="0.25">
      <c r="A73">
        <v>10528</v>
      </c>
      <c r="B73" s="1">
        <v>44887</v>
      </c>
      <c r="C73" t="s">
        <v>16</v>
      </c>
      <c r="D73" s="2">
        <v>2.95</v>
      </c>
      <c r="E73">
        <v>745.76</v>
      </c>
      <c r="F73" t="s">
        <v>30</v>
      </c>
      <c r="G73" t="s">
        <v>31</v>
      </c>
      <c r="H73" t="s">
        <v>28</v>
      </c>
      <c r="I73" t="s">
        <v>29</v>
      </c>
      <c r="J73">
        <f>YEAR(Table1[[#This Row],[Date]])</f>
        <v>2022</v>
      </c>
      <c r="K73">
        <f>MONTH(Table1[[#This Row],[Date]])</f>
        <v>11</v>
      </c>
      <c r="L73" t="str">
        <f>TEXT(Table1[[#This Row],[Date]],"ddd")</f>
        <v>Tue</v>
      </c>
      <c r="M73" s="2">
        <f>Table1[[#This Row],[Price($)]]*Table1[[#This Row],[Quantity]]</f>
        <v>2199.9920000000002</v>
      </c>
    </row>
    <row r="74" spans="1:13" x14ac:dyDescent="0.25">
      <c r="A74">
        <v>10529</v>
      </c>
      <c r="B74" s="1">
        <v>44887</v>
      </c>
      <c r="C74" t="s">
        <v>19</v>
      </c>
      <c r="D74" s="2">
        <v>4.99</v>
      </c>
      <c r="E74">
        <v>200.4</v>
      </c>
      <c r="F74" t="s">
        <v>30</v>
      </c>
      <c r="G74" t="s">
        <v>31</v>
      </c>
      <c r="H74" t="s">
        <v>28</v>
      </c>
      <c r="I74" t="s">
        <v>29</v>
      </c>
      <c r="J74">
        <f>YEAR(Table1[[#This Row],[Date]])</f>
        <v>2022</v>
      </c>
      <c r="K74">
        <f>MONTH(Table1[[#This Row],[Date]])</f>
        <v>11</v>
      </c>
      <c r="L74" t="str">
        <f>TEXT(Table1[[#This Row],[Date]],"ddd")</f>
        <v>Tue</v>
      </c>
      <c r="M74" s="2">
        <f>Table1[[#This Row],[Price($)]]*Table1[[#This Row],[Quantity]]</f>
        <v>999.99600000000009</v>
      </c>
    </row>
    <row r="75" spans="1:13" x14ac:dyDescent="0.25">
      <c r="A75">
        <v>10530</v>
      </c>
      <c r="B75" s="1">
        <v>44888</v>
      </c>
      <c r="C75" t="s">
        <v>23</v>
      </c>
      <c r="D75" s="2">
        <v>12.99</v>
      </c>
      <c r="E75">
        <v>477.29</v>
      </c>
      <c r="F75" t="s">
        <v>30</v>
      </c>
      <c r="G75" t="s">
        <v>31</v>
      </c>
      <c r="H75" t="s">
        <v>28</v>
      </c>
      <c r="I75" t="s">
        <v>29</v>
      </c>
      <c r="J75">
        <f>YEAR(Table1[[#This Row],[Date]])</f>
        <v>2022</v>
      </c>
      <c r="K75">
        <f>MONTH(Table1[[#This Row],[Date]])</f>
        <v>11</v>
      </c>
      <c r="L75" t="str">
        <f>TEXT(Table1[[#This Row],[Date]],"ddd")</f>
        <v>Wed</v>
      </c>
      <c r="M75" s="2">
        <f>Table1[[#This Row],[Price($)]]*Table1[[#This Row],[Quantity]]</f>
        <v>6199.9971000000005</v>
      </c>
    </row>
    <row r="76" spans="1:13" x14ac:dyDescent="0.25">
      <c r="A76">
        <v>10531</v>
      </c>
      <c r="B76" s="1">
        <v>44888</v>
      </c>
      <c r="C76" t="s">
        <v>27</v>
      </c>
      <c r="D76" s="2">
        <v>9.9499999999999993</v>
      </c>
      <c r="E76">
        <v>201.01</v>
      </c>
      <c r="F76" t="s">
        <v>30</v>
      </c>
      <c r="G76" t="s">
        <v>31</v>
      </c>
      <c r="H76" t="s">
        <v>28</v>
      </c>
      <c r="I76" t="s">
        <v>29</v>
      </c>
      <c r="J76">
        <f>YEAR(Table1[[#This Row],[Date]])</f>
        <v>2022</v>
      </c>
      <c r="K76">
        <f>MONTH(Table1[[#This Row],[Date]])</f>
        <v>11</v>
      </c>
      <c r="L76" t="str">
        <f>TEXT(Table1[[#This Row],[Date]],"ddd")</f>
        <v>Wed</v>
      </c>
      <c r="M76" s="2">
        <f>Table1[[#This Row],[Price($)]]*Table1[[#This Row],[Quantity]]</f>
        <v>2000.0494999999999</v>
      </c>
    </row>
    <row r="77" spans="1:13" x14ac:dyDescent="0.25">
      <c r="A77">
        <v>10532</v>
      </c>
      <c r="B77" s="1">
        <v>44888</v>
      </c>
      <c r="C77" t="s">
        <v>11</v>
      </c>
      <c r="D77" s="2">
        <v>3.49</v>
      </c>
      <c r="E77">
        <v>687.68</v>
      </c>
      <c r="F77" t="s">
        <v>30</v>
      </c>
      <c r="G77" t="s">
        <v>31</v>
      </c>
      <c r="H77" t="s">
        <v>21</v>
      </c>
      <c r="I77" t="s">
        <v>22</v>
      </c>
      <c r="J77">
        <f>YEAR(Table1[[#This Row],[Date]])</f>
        <v>2022</v>
      </c>
      <c r="K77">
        <f>MONTH(Table1[[#This Row],[Date]])</f>
        <v>11</v>
      </c>
      <c r="L77" t="str">
        <f>TEXT(Table1[[#This Row],[Date]],"ddd")</f>
        <v>Wed</v>
      </c>
      <c r="M77" s="2">
        <f>Table1[[#This Row],[Price($)]]*Table1[[#This Row],[Quantity]]</f>
        <v>2400.0032000000001</v>
      </c>
    </row>
    <row r="78" spans="1:13" x14ac:dyDescent="0.25">
      <c r="A78">
        <v>10533</v>
      </c>
      <c r="B78" s="1">
        <v>44888</v>
      </c>
      <c r="C78" t="s">
        <v>16</v>
      </c>
      <c r="D78" s="2">
        <v>2.95</v>
      </c>
      <c r="E78">
        <v>745.76</v>
      </c>
      <c r="F78" t="s">
        <v>30</v>
      </c>
      <c r="G78" t="s">
        <v>31</v>
      </c>
      <c r="H78" t="s">
        <v>21</v>
      </c>
      <c r="I78" t="s">
        <v>22</v>
      </c>
      <c r="J78">
        <f>YEAR(Table1[[#This Row],[Date]])</f>
        <v>2022</v>
      </c>
      <c r="K78">
        <f>MONTH(Table1[[#This Row],[Date]])</f>
        <v>11</v>
      </c>
      <c r="L78" t="str">
        <f>TEXT(Table1[[#This Row],[Date]],"ddd")</f>
        <v>Wed</v>
      </c>
      <c r="M78" s="2">
        <f>Table1[[#This Row],[Price($)]]*Table1[[#This Row],[Quantity]]</f>
        <v>2199.9920000000002</v>
      </c>
    </row>
    <row r="79" spans="1:13" x14ac:dyDescent="0.25">
      <c r="A79">
        <v>10534</v>
      </c>
      <c r="B79" s="1">
        <v>44888</v>
      </c>
      <c r="C79" t="s">
        <v>19</v>
      </c>
      <c r="D79" s="2">
        <v>4.99</v>
      </c>
      <c r="E79">
        <v>200.4</v>
      </c>
      <c r="F79" t="s">
        <v>30</v>
      </c>
      <c r="G79" t="s">
        <v>31</v>
      </c>
      <c r="H79" t="s">
        <v>17</v>
      </c>
      <c r="I79" t="s">
        <v>18</v>
      </c>
      <c r="J79">
        <f>YEAR(Table1[[#This Row],[Date]])</f>
        <v>2022</v>
      </c>
      <c r="K79">
        <f>MONTH(Table1[[#This Row],[Date]])</f>
        <v>11</v>
      </c>
      <c r="L79" t="str">
        <f>TEXT(Table1[[#This Row],[Date]],"ddd")</f>
        <v>Wed</v>
      </c>
      <c r="M79" s="2">
        <f>Table1[[#This Row],[Price($)]]*Table1[[#This Row],[Quantity]]</f>
        <v>999.99600000000009</v>
      </c>
    </row>
    <row r="80" spans="1:13" x14ac:dyDescent="0.25">
      <c r="A80">
        <v>10535</v>
      </c>
      <c r="B80" s="1">
        <v>44889</v>
      </c>
      <c r="C80" t="s">
        <v>23</v>
      </c>
      <c r="D80" s="2">
        <v>12.99</v>
      </c>
      <c r="E80">
        <v>477.29</v>
      </c>
      <c r="F80" t="s">
        <v>30</v>
      </c>
      <c r="G80" t="s">
        <v>24</v>
      </c>
      <c r="H80" t="s">
        <v>17</v>
      </c>
      <c r="I80" t="s">
        <v>18</v>
      </c>
      <c r="J80">
        <f>YEAR(Table1[[#This Row],[Date]])</f>
        <v>2022</v>
      </c>
      <c r="K80">
        <f>MONTH(Table1[[#This Row],[Date]])</f>
        <v>11</v>
      </c>
      <c r="L80" t="str">
        <f>TEXT(Table1[[#This Row],[Date]],"ddd")</f>
        <v>Thu</v>
      </c>
      <c r="M80" s="2">
        <f>Table1[[#This Row],[Price($)]]*Table1[[#This Row],[Quantity]]</f>
        <v>6199.9971000000005</v>
      </c>
    </row>
    <row r="81" spans="1:13" x14ac:dyDescent="0.25">
      <c r="A81">
        <v>10536</v>
      </c>
      <c r="B81" s="1">
        <v>44889</v>
      </c>
      <c r="C81" t="s">
        <v>27</v>
      </c>
      <c r="D81" s="2">
        <v>9.9499999999999993</v>
      </c>
      <c r="E81">
        <v>201.01</v>
      </c>
      <c r="F81" t="s">
        <v>30</v>
      </c>
      <c r="G81" t="s">
        <v>24</v>
      </c>
      <c r="H81" t="s">
        <v>17</v>
      </c>
      <c r="I81" t="s">
        <v>18</v>
      </c>
      <c r="J81">
        <f>YEAR(Table1[[#This Row],[Date]])</f>
        <v>2022</v>
      </c>
      <c r="K81">
        <f>MONTH(Table1[[#This Row],[Date]])</f>
        <v>11</v>
      </c>
      <c r="L81" t="str">
        <f>TEXT(Table1[[#This Row],[Date]],"ddd")</f>
        <v>Thu</v>
      </c>
      <c r="M81" s="2">
        <f>Table1[[#This Row],[Price($)]]*Table1[[#This Row],[Quantity]]</f>
        <v>2000.0494999999999</v>
      </c>
    </row>
    <row r="82" spans="1:13" x14ac:dyDescent="0.25">
      <c r="A82">
        <v>10540</v>
      </c>
      <c r="B82" s="1">
        <v>44890</v>
      </c>
      <c r="C82" t="s">
        <v>23</v>
      </c>
      <c r="D82" s="2">
        <v>12.99</v>
      </c>
      <c r="E82">
        <v>461.89</v>
      </c>
      <c r="F82" t="s">
        <v>30</v>
      </c>
      <c r="G82" t="s">
        <v>24</v>
      </c>
      <c r="H82" t="s">
        <v>17</v>
      </c>
      <c r="I82" t="s">
        <v>18</v>
      </c>
      <c r="J82">
        <f>YEAR(Table1[[#This Row],[Date]])</f>
        <v>2022</v>
      </c>
      <c r="K82">
        <f>MONTH(Table1[[#This Row],[Date]])</f>
        <v>11</v>
      </c>
      <c r="L82" t="str">
        <f>TEXT(Table1[[#This Row],[Date]],"ddd")</f>
        <v>Fri</v>
      </c>
      <c r="M82" s="2">
        <f>Table1[[#This Row],[Price($)]]*Table1[[#This Row],[Quantity]]</f>
        <v>5999.9511000000002</v>
      </c>
    </row>
    <row r="83" spans="1:13" x14ac:dyDescent="0.25">
      <c r="A83">
        <v>10541</v>
      </c>
      <c r="B83" s="1">
        <v>44890</v>
      </c>
      <c r="C83" t="s">
        <v>27</v>
      </c>
      <c r="D83" s="2">
        <v>9.9499999999999993</v>
      </c>
      <c r="E83">
        <v>201.01</v>
      </c>
      <c r="F83" t="s">
        <v>30</v>
      </c>
      <c r="G83" t="s">
        <v>24</v>
      </c>
      <c r="H83" t="s">
        <v>14</v>
      </c>
      <c r="I83" t="s">
        <v>15</v>
      </c>
      <c r="J83">
        <f>YEAR(Table1[[#This Row],[Date]])</f>
        <v>2022</v>
      </c>
      <c r="K83">
        <f>MONTH(Table1[[#This Row],[Date]])</f>
        <v>11</v>
      </c>
      <c r="L83" t="str">
        <f>TEXT(Table1[[#This Row],[Date]],"ddd")</f>
        <v>Fri</v>
      </c>
      <c r="M83" s="2">
        <f>Table1[[#This Row],[Price($)]]*Table1[[#This Row],[Quantity]]</f>
        <v>2000.0494999999999</v>
      </c>
    </row>
    <row r="84" spans="1:13" x14ac:dyDescent="0.25">
      <c r="A84">
        <v>10542</v>
      </c>
      <c r="B84" s="1">
        <v>44890</v>
      </c>
      <c r="C84" t="s">
        <v>11</v>
      </c>
      <c r="D84" s="2">
        <v>3.49</v>
      </c>
      <c r="E84">
        <v>630.37</v>
      </c>
      <c r="F84" t="s">
        <v>30</v>
      </c>
      <c r="G84" t="s">
        <v>24</v>
      </c>
      <c r="H84" t="s">
        <v>14</v>
      </c>
      <c r="I84" t="s">
        <v>15</v>
      </c>
      <c r="J84">
        <f>YEAR(Table1[[#This Row],[Date]])</f>
        <v>2022</v>
      </c>
      <c r="K84">
        <f>MONTH(Table1[[#This Row],[Date]])</f>
        <v>11</v>
      </c>
      <c r="L84" t="str">
        <f>TEXT(Table1[[#This Row],[Date]],"ddd")</f>
        <v>Fri</v>
      </c>
      <c r="M84" s="2">
        <f>Table1[[#This Row],[Price($)]]*Table1[[#This Row],[Quantity]]</f>
        <v>2199.9913000000001</v>
      </c>
    </row>
    <row r="85" spans="1:13" x14ac:dyDescent="0.25">
      <c r="A85">
        <v>10543</v>
      </c>
      <c r="B85" s="1">
        <v>44890</v>
      </c>
      <c r="C85" t="s">
        <v>16</v>
      </c>
      <c r="D85" s="2">
        <v>2.95</v>
      </c>
      <c r="E85">
        <v>745.76</v>
      </c>
      <c r="F85" t="s">
        <v>30</v>
      </c>
      <c r="G85" t="s">
        <v>24</v>
      </c>
      <c r="H85" t="s">
        <v>14</v>
      </c>
      <c r="I85" t="s">
        <v>15</v>
      </c>
      <c r="J85">
        <f>YEAR(Table1[[#This Row],[Date]])</f>
        <v>2022</v>
      </c>
      <c r="K85">
        <f>MONTH(Table1[[#This Row],[Date]])</f>
        <v>11</v>
      </c>
      <c r="L85" t="str">
        <f>TEXT(Table1[[#This Row],[Date]],"ddd")</f>
        <v>Fri</v>
      </c>
      <c r="M85" s="2">
        <f>Table1[[#This Row],[Price($)]]*Table1[[#This Row],[Quantity]]</f>
        <v>2199.9920000000002</v>
      </c>
    </row>
    <row r="86" spans="1:13" x14ac:dyDescent="0.25">
      <c r="A86">
        <v>10544</v>
      </c>
      <c r="B86" s="1">
        <v>44890</v>
      </c>
      <c r="C86" t="s">
        <v>19</v>
      </c>
      <c r="D86" s="2">
        <v>4.99</v>
      </c>
      <c r="E86">
        <v>200.4</v>
      </c>
      <c r="F86" t="s">
        <v>30</v>
      </c>
      <c r="G86" t="s">
        <v>24</v>
      </c>
      <c r="H86" t="s">
        <v>14</v>
      </c>
      <c r="I86" t="s">
        <v>15</v>
      </c>
      <c r="J86">
        <f>YEAR(Table1[[#This Row],[Date]])</f>
        <v>2022</v>
      </c>
      <c r="K86">
        <f>MONTH(Table1[[#This Row],[Date]])</f>
        <v>11</v>
      </c>
      <c r="L86" t="str">
        <f>TEXT(Table1[[#This Row],[Date]],"ddd")</f>
        <v>Fri</v>
      </c>
      <c r="M86" s="2">
        <f>Table1[[#This Row],[Price($)]]*Table1[[#This Row],[Quantity]]</f>
        <v>999.99600000000009</v>
      </c>
    </row>
    <row r="87" spans="1:13" x14ac:dyDescent="0.25">
      <c r="A87">
        <v>10545</v>
      </c>
      <c r="B87" s="1">
        <v>44891</v>
      </c>
      <c r="C87" t="s">
        <v>23</v>
      </c>
      <c r="D87" s="2">
        <v>12.99</v>
      </c>
      <c r="E87">
        <v>446.5</v>
      </c>
      <c r="F87" t="s">
        <v>30</v>
      </c>
      <c r="G87" t="s">
        <v>24</v>
      </c>
      <c r="H87" t="s">
        <v>14</v>
      </c>
      <c r="I87" t="s">
        <v>15</v>
      </c>
      <c r="J87">
        <f>YEAR(Table1[[#This Row],[Date]])</f>
        <v>2022</v>
      </c>
      <c r="K87">
        <f>MONTH(Table1[[#This Row],[Date]])</f>
        <v>11</v>
      </c>
      <c r="L87" t="str">
        <f>TEXT(Table1[[#This Row],[Date]],"ddd")</f>
        <v>Sat</v>
      </c>
      <c r="M87" s="2">
        <f>Table1[[#This Row],[Price($)]]*Table1[[#This Row],[Quantity]]</f>
        <v>5800.0349999999999</v>
      </c>
    </row>
    <row r="88" spans="1:13" x14ac:dyDescent="0.25">
      <c r="A88">
        <v>10546</v>
      </c>
      <c r="B88" s="1">
        <v>44891</v>
      </c>
      <c r="C88" t="s">
        <v>27</v>
      </c>
      <c r="D88" s="2">
        <v>9.9499999999999993</v>
      </c>
      <c r="E88">
        <v>201.01</v>
      </c>
      <c r="F88" t="s">
        <v>30</v>
      </c>
      <c r="G88" t="s">
        <v>24</v>
      </c>
      <c r="H88" t="s">
        <v>14</v>
      </c>
      <c r="I88" t="s">
        <v>15</v>
      </c>
      <c r="J88">
        <f>YEAR(Table1[[#This Row],[Date]])</f>
        <v>2022</v>
      </c>
      <c r="K88">
        <f>MONTH(Table1[[#This Row],[Date]])</f>
        <v>11</v>
      </c>
      <c r="L88" t="str">
        <f>TEXT(Table1[[#This Row],[Date]],"ddd")</f>
        <v>Sat</v>
      </c>
      <c r="M88" s="2">
        <f>Table1[[#This Row],[Price($)]]*Table1[[#This Row],[Quantity]]</f>
        <v>2000.0494999999999</v>
      </c>
    </row>
    <row r="89" spans="1:13" x14ac:dyDescent="0.25">
      <c r="A89">
        <v>10547</v>
      </c>
      <c r="B89" s="1">
        <v>44891</v>
      </c>
      <c r="C89" t="s">
        <v>11</v>
      </c>
      <c r="D89" s="2">
        <v>3.49</v>
      </c>
      <c r="E89">
        <v>630.37</v>
      </c>
      <c r="F89" t="s">
        <v>30</v>
      </c>
      <c r="G89" t="s">
        <v>24</v>
      </c>
      <c r="H89" t="s">
        <v>14</v>
      </c>
      <c r="I89" t="s">
        <v>15</v>
      </c>
      <c r="J89">
        <f>YEAR(Table1[[#This Row],[Date]])</f>
        <v>2022</v>
      </c>
      <c r="K89">
        <f>MONTH(Table1[[#This Row],[Date]])</f>
        <v>11</v>
      </c>
      <c r="L89" t="str">
        <f>TEXT(Table1[[#This Row],[Date]],"ddd")</f>
        <v>Sat</v>
      </c>
      <c r="M89" s="2">
        <f>Table1[[#This Row],[Price($)]]*Table1[[#This Row],[Quantity]]</f>
        <v>2199.9913000000001</v>
      </c>
    </row>
    <row r="90" spans="1:13" x14ac:dyDescent="0.25">
      <c r="A90">
        <v>10548</v>
      </c>
      <c r="B90" s="1">
        <v>44891</v>
      </c>
      <c r="C90" t="s">
        <v>16</v>
      </c>
      <c r="D90" s="2">
        <v>2.95</v>
      </c>
      <c r="E90">
        <v>745.76</v>
      </c>
      <c r="F90" t="s">
        <v>30</v>
      </c>
      <c r="G90" t="s">
        <v>24</v>
      </c>
      <c r="H90" t="s">
        <v>14</v>
      </c>
      <c r="I90" t="s">
        <v>15</v>
      </c>
      <c r="J90">
        <f>YEAR(Table1[[#This Row],[Date]])</f>
        <v>2022</v>
      </c>
      <c r="K90">
        <f>MONTH(Table1[[#This Row],[Date]])</f>
        <v>11</v>
      </c>
      <c r="L90" t="str">
        <f>TEXT(Table1[[#This Row],[Date]],"ddd")</f>
        <v>Sat</v>
      </c>
      <c r="M90" s="2">
        <f>Table1[[#This Row],[Price($)]]*Table1[[#This Row],[Quantity]]</f>
        <v>2199.9920000000002</v>
      </c>
    </row>
    <row r="91" spans="1:13" x14ac:dyDescent="0.25">
      <c r="A91">
        <v>10549</v>
      </c>
      <c r="B91" s="1">
        <v>44891</v>
      </c>
      <c r="C91" t="s">
        <v>19</v>
      </c>
      <c r="D91" s="2">
        <v>4.99</v>
      </c>
      <c r="E91">
        <v>200.4</v>
      </c>
      <c r="F91" t="s">
        <v>30</v>
      </c>
      <c r="G91" t="s">
        <v>24</v>
      </c>
      <c r="H91" t="s">
        <v>14</v>
      </c>
      <c r="I91" t="s">
        <v>15</v>
      </c>
      <c r="J91">
        <f>YEAR(Table1[[#This Row],[Date]])</f>
        <v>2022</v>
      </c>
      <c r="K91">
        <f>MONTH(Table1[[#This Row],[Date]])</f>
        <v>11</v>
      </c>
      <c r="L91" t="str">
        <f>TEXT(Table1[[#This Row],[Date]],"ddd")</f>
        <v>Sat</v>
      </c>
      <c r="M91" s="2">
        <f>Table1[[#This Row],[Price($)]]*Table1[[#This Row],[Quantity]]</f>
        <v>999.99600000000009</v>
      </c>
    </row>
    <row r="92" spans="1:13" x14ac:dyDescent="0.25">
      <c r="A92">
        <v>10550</v>
      </c>
      <c r="B92" s="1">
        <v>44892</v>
      </c>
      <c r="C92" t="s">
        <v>23</v>
      </c>
      <c r="D92" s="2">
        <v>12.99</v>
      </c>
      <c r="E92">
        <v>461.89</v>
      </c>
      <c r="F92" t="s">
        <v>30</v>
      </c>
      <c r="G92" t="s">
        <v>24</v>
      </c>
      <c r="H92" t="s">
        <v>14</v>
      </c>
      <c r="I92" t="s">
        <v>15</v>
      </c>
      <c r="J92">
        <f>YEAR(Table1[[#This Row],[Date]])</f>
        <v>2022</v>
      </c>
      <c r="K92">
        <f>MONTH(Table1[[#This Row],[Date]])</f>
        <v>11</v>
      </c>
      <c r="L92" t="str">
        <f>TEXT(Table1[[#This Row],[Date]],"ddd")</f>
        <v>Sun</v>
      </c>
      <c r="M92" s="2">
        <f>Table1[[#This Row],[Price($)]]*Table1[[#This Row],[Quantity]]</f>
        <v>5999.9511000000002</v>
      </c>
    </row>
    <row r="93" spans="1:13" x14ac:dyDescent="0.25">
      <c r="A93">
        <v>10551</v>
      </c>
      <c r="B93" s="1">
        <v>44892</v>
      </c>
      <c r="C93" t="s">
        <v>27</v>
      </c>
      <c r="D93" s="2">
        <v>9.9499999999999993</v>
      </c>
      <c r="E93">
        <v>201.01</v>
      </c>
      <c r="F93" t="s">
        <v>30</v>
      </c>
      <c r="G93" t="s">
        <v>24</v>
      </c>
      <c r="H93" t="s">
        <v>14</v>
      </c>
      <c r="I93" t="s">
        <v>15</v>
      </c>
      <c r="J93">
        <f>YEAR(Table1[[#This Row],[Date]])</f>
        <v>2022</v>
      </c>
      <c r="K93">
        <f>MONTH(Table1[[#This Row],[Date]])</f>
        <v>11</v>
      </c>
      <c r="L93" t="str">
        <f>TEXT(Table1[[#This Row],[Date]],"ddd")</f>
        <v>Sun</v>
      </c>
      <c r="M93" s="2">
        <f>Table1[[#This Row],[Price($)]]*Table1[[#This Row],[Quantity]]</f>
        <v>2000.0494999999999</v>
      </c>
    </row>
    <row r="94" spans="1:13" x14ac:dyDescent="0.25">
      <c r="A94">
        <v>10552</v>
      </c>
      <c r="B94" s="1">
        <v>44892</v>
      </c>
      <c r="C94" t="s">
        <v>11</v>
      </c>
      <c r="D94" s="2">
        <v>3.49</v>
      </c>
      <c r="E94">
        <v>630.37</v>
      </c>
      <c r="F94" t="s">
        <v>12</v>
      </c>
      <c r="G94" t="s">
        <v>24</v>
      </c>
      <c r="H94" t="s">
        <v>14</v>
      </c>
      <c r="I94" t="s">
        <v>15</v>
      </c>
      <c r="J94">
        <f>YEAR(Table1[[#This Row],[Date]])</f>
        <v>2022</v>
      </c>
      <c r="K94">
        <f>MONTH(Table1[[#This Row],[Date]])</f>
        <v>11</v>
      </c>
      <c r="L94" t="str">
        <f>TEXT(Table1[[#This Row],[Date]],"ddd")</f>
        <v>Sun</v>
      </c>
      <c r="M94" s="2">
        <f>Table1[[#This Row],[Price($)]]*Table1[[#This Row],[Quantity]]</f>
        <v>2199.9913000000001</v>
      </c>
    </row>
    <row r="95" spans="1:13" x14ac:dyDescent="0.25">
      <c r="A95">
        <v>10553</v>
      </c>
      <c r="B95" s="1">
        <v>44892</v>
      </c>
      <c r="C95" t="s">
        <v>16</v>
      </c>
      <c r="D95" s="2">
        <v>2.95</v>
      </c>
      <c r="E95">
        <v>745.76</v>
      </c>
      <c r="F95" t="s">
        <v>12</v>
      </c>
      <c r="G95" t="s">
        <v>24</v>
      </c>
      <c r="H95" t="s">
        <v>14</v>
      </c>
      <c r="I95" t="s">
        <v>15</v>
      </c>
      <c r="J95">
        <f>YEAR(Table1[[#This Row],[Date]])</f>
        <v>2022</v>
      </c>
      <c r="K95">
        <f>MONTH(Table1[[#This Row],[Date]])</f>
        <v>11</v>
      </c>
      <c r="L95" t="str">
        <f>TEXT(Table1[[#This Row],[Date]],"ddd")</f>
        <v>Sun</v>
      </c>
      <c r="M95" s="2">
        <f>Table1[[#This Row],[Price($)]]*Table1[[#This Row],[Quantity]]</f>
        <v>2199.9920000000002</v>
      </c>
    </row>
    <row r="96" spans="1:13" x14ac:dyDescent="0.25">
      <c r="A96">
        <v>10554</v>
      </c>
      <c r="B96" s="1">
        <v>44892</v>
      </c>
      <c r="C96" t="s">
        <v>19</v>
      </c>
      <c r="D96" s="2">
        <v>4.99</v>
      </c>
      <c r="E96">
        <v>200.4</v>
      </c>
      <c r="F96" t="s">
        <v>12</v>
      </c>
      <c r="G96" t="s">
        <v>24</v>
      </c>
      <c r="H96" t="s">
        <v>14</v>
      </c>
      <c r="I96" t="s">
        <v>15</v>
      </c>
      <c r="J96">
        <f>YEAR(Table1[[#This Row],[Date]])</f>
        <v>2022</v>
      </c>
      <c r="K96">
        <f>MONTH(Table1[[#This Row],[Date]])</f>
        <v>11</v>
      </c>
      <c r="L96" t="str">
        <f>TEXT(Table1[[#This Row],[Date]],"ddd")</f>
        <v>Sun</v>
      </c>
      <c r="M96" s="2">
        <f>Table1[[#This Row],[Price($)]]*Table1[[#This Row],[Quantity]]</f>
        <v>999.99600000000009</v>
      </c>
    </row>
    <row r="97" spans="1:13" x14ac:dyDescent="0.25">
      <c r="A97">
        <v>10555</v>
      </c>
      <c r="B97" s="1">
        <v>44893</v>
      </c>
      <c r="C97" t="s">
        <v>23</v>
      </c>
      <c r="D97" s="2">
        <v>12.99</v>
      </c>
      <c r="E97">
        <v>477.29</v>
      </c>
      <c r="F97" t="s">
        <v>12</v>
      </c>
      <c r="G97" t="s">
        <v>24</v>
      </c>
      <c r="H97" t="s">
        <v>14</v>
      </c>
      <c r="I97" t="s">
        <v>15</v>
      </c>
      <c r="J97">
        <f>YEAR(Table1[[#This Row],[Date]])</f>
        <v>2022</v>
      </c>
      <c r="K97">
        <f>MONTH(Table1[[#This Row],[Date]])</f>
        <v>11</v>
      </c>
      <c r="L97" t="str">
        <f>TEXT(Table1[[#This Row],[Date]],"ddd")</f>
        <v>Mon</v>
      </c>
      <c r="M97" s="2">
        <f>Table1[[#This Row],[Price($)]]*Table1[[#This Row],[Quantity]]</f>
        <v>6199.9971000000005</v>
      </c>
    </row>
    <row r="98" spans="1:13" x14ac:dyDescent="0.25">
      <c r="A98">
        <v>10556</v>
      </c>
      <c r="B98" s="1">
        <v>44893</v>
      </c>
      <c r="C98" t="s">
        <v>27</v>
      </c>
      <c r="D98" s="2">
        <v>9.9499999999999993</v>
      </c>
      <c r="E98">
        <v>201.01</v>
      </c>
      <c r="F98" t="s">
        <v>12</v>
      </c>
      <c r="G98" t="s">
        <v>24</v>
      </c>
      <c r="H98" t="s">
        <v>14</v>
      </c>
      <c r="I98" t="s">
        <v>15</v>
      </c>
      <c r="J98">
        <f>YEAR(Table1[[#This Row],[Date]])</f>
        <v>2022</v>
      </c>
      <c r="K98">
        <f>MONTH(Table1[[#This Row],[Date]])</f>
        <v>11</v>
      </c>
      <c r="L98" t="str">
        <f>TEXT(Table1[[#This Row],[Date]],"ddd")</f>
        <v>Mon</v>
      </c>
      <c r="M98" s="2">
        <f>Table1[[#This Row],[Price($)]]*Table1[[#This Row],[Quantity]]</f>
        <v>2000.0494999999999</v>
      </c>
    </row>
    <row r="99" spans="1:13" x14ac:dyDescent="0.25">
      <c r="A99">
        <v>10557</v>
      </c>
      <c r="B99" s="1">
        <v>44893</v>
      </c>
      <c r="C99" t="s">
        <v>11</v>
      </c>
      <c r="D99" s="2">
        <v>3.49</v>
      </c>
      <c r="E99">
        <v>630.37</v>
      </c>
      <c r="F99" t="s">
        <v>12</v>
      </c>
      <c r="G99" t="s">
        <v>24</v>
      </c>
      <c r="H99" t="s">
        <v>14</v>
      </c>
      <c r="I99" t="s">
        <v>15</v>
      </c>
      <c r="J99">
        <f>YEAR(Table1[[#This Row],[Date]])</f>
        <v>2022</v>
      </c>
      <c r="K99">
        <f>MONTH(Table1[[#This Row],[Date]])</f>
        <v>11</v>
      </c>
      <c r="L99" t="str">
        <f>TEXT(Table1[[#This Row],[Date]],"ddd")</f>
        <v>Mon</v>
      </c>
      <c r="M99" s="2">
        <f>Table1[[#This Row],[Price($)]]*Table1[[#This Row],[Quantity]]</f>
        <v>2199.9913000000001</v>
      </c>
    </row>
    <row r="100" spans="1:13" x14ac:dyDescent="0.25">
      <c r="A100">
        <v>10558</v>
      </c>
      <c r="B100" s="1">
        <v>44893</v>
      </c>
      <c r="C100" t="s">
        <v>16</v>
      </c>
      <c r="D100" s="2">
        <v>2.95</v>
      </c>
      <c r="E100">
        <v>677.97</v>
      </c>
      <c r="F100" t="s">
        <v>12</v>
      </c>
      <c r="G100" t="s">
        <v>24</v>
      </c>
      <c r="H100" t="s">
        <v>14</v>
      </c>
      <c r="I100" t="s">
        <v>15</v>
      </c>
      <c r="J100">
        <f>YEAR(Table1[[#This Row],[Date]])</f>
        <v>2022</v>
      </c>
      <c r="K100">
        <f>MONTH(Table1[[#This Row],[Date]])</f>
        <v>11</v>
      </c>
      <c r="L100" t="str">
        <f>TEXT(Table1[[#This Row],[Date]],"ddd")</f>
        <v>Mon</v>
      </c>
      <c r="M100" s="2">
        <f>Table1[[#This Row],[Price($)]]*Table1[[#This Row],[Quantity]]</f>
        <v>2000.0115000000003</v>
      </c>
    </row>
    <row r="101" spans="1:13" x14ac:dyDescent="0.25">
      <c r="A101">
        <v>10559</v>
      </c>
      <c r="B101" s="1">
        <v>44893</v>
      </c>
      <c r="C101" t="s">
        <v>19</v>
      </c>
      <c r="D101" s="2">
        <v>4.99</v>
      </c>
      <c r="E101">
        <v>200.4</v>
      </c>
      <c r="F101" t="s">
        <v>12</v>
      </c>
      <c r="G101" t="s">
        <v>24</v>
      </c>
      <c r="H101" t="s">
        <v>14</v>
      </c>
      <c r="I101" t="s">
        <v>15</v>
      </c>
      <c r="J101">
        <f>YEAR(Table1[[#This Row],[Date]])</f>
        <v>2022</v>
      </c>
      <c r="K101">
        <f>MONTH(Table1[[#This Row],[Date]])</f>
        <v>11</v>
      </c>
      <c r="L101" t="str">
        <f>TEXT(Table1[[#This Row],[Date]],"ddd")</f>
        <v>Mon</v>
      </c>
      <c r="M101" s="2">
        <f>Table1[[#This Row],[Price($)]]*Table1[[#This Row],[Quantity]]</f>
        <v>999.99600000000009</v>
      </c>
    </row>
    <row r="102" spans="1:13" x14ac:dyDescent="0.25">
      <c r="A102">
        <v>10560</v>
      </c>
      <c r="B102" s="1">
        <v>44894</v>
      </c>
      <c r="C102" t="s">
        <v>23</v>
      </c>
      <c r="D102" s="2">
        <v>12.99</v>
      </c>
      <c r="E102">
        <v>477.29</v>
      </c>
      <c r="F102" t="s">
        <v>12</v>
      </c>
      <c r="G102" t="s">
        <v>24</v>
      </c>
      <c r="H102" t="s">
        <v>14</v>
      </c>
      <c r="I102" t="s">
        <v>15</v>
      </c>
      <c r="J102">
        <f>YEAR(Table1[[#This Row],[Date]])</f>
        <v>2022</v>
      </c>
      <c r="K102">
        <f>MONTH(Table1[[#This Row],[Date]])</f>
        <v>11</v>
      </c>
      <c r="L102" t="str">
        <f>TEXT(Table1[[#This Row],[Date]],"ddd")</f>
        <v>Tue</v>
      </c>
      <c r="M102" s="2">
        <f>Table1[[#This Row],[Price($)]]*Table1[[#This Row],[Quantity]]</f>
        <v>6199.9971000000005</v>
      </c>
    </row>
    <row r="103" spans="1:13" x14ac:dyDescent="0.25">
      <c r="A103">
        <v>10561</v>
      </c>
      <c r="B103" s="1">
        <v>44894</v>
      </c>
      <c r="C103" t="s">
        <v>27</v>
      </c>
      <c r="D103" s="2">
        <v>9.9499999999999993</v>
      </c>
      <c r="E103">
        <v>201.01</v>
      </c>
      <c r="F103" t="s">
        <v>12</v>
      </c>
      <c r="G103" t="s">
        <v>24</v>
      </c>
      <c r="H103" t="s">
        <v>14</v>
      </c>
      <c r="I103" t="s">
        <v>15</v>
      </c>
      <c r="J103">
        <f>YEAR(Table1[[#This Row],[Date]])</f>
        <v>2022</v>
      </c>
      <c r="K103">
        <f>MONTH(Table1[[#This Row],[Date]])</f>
        <v>11</v>
      </c>
      <c r="L103" t="str">
        <f>TEXT(Table1[[#This Row],[Date]],"ddd")</f>
        <v>Tue</v>
      </c>
      <c r="M103" s="2">
        <f>Table1[[#This Row],[Price($)]]*Table1[[#This Row],[Quantity]]</f>
        <v>2000.0494999999999</v>
      </c>
    </row>
    <row r="104" spans="1:13" x14ac:dyDescent="0.25">
      <c r="A104">
        <v>10562</v>
      </c>
      <c r="B104" s="1">
        <v>44894</v>
      </c>
      <c r="C104" t="s">
        <v>11</v>
      </c>
      <c r="D104" s="2">
        <v>3.49</v>
      </c>
      <c r="E104">
        <v>630.37</v>
      </c>
      <c r="F104" t="s">
        <v>12</v>
      </c>
      <c r="G104" t="s">
        <v>24</v>
      </c>
      <c r="H104" t="s">
        <v>14</v>
      </c>
      <c r="I104" t="s">
        <v>15</v>
      </c>
      <c r="J104">
        <f>YEAR(Table1[[#This Row],[Date]])</f>
        <v>2022</v>
      </c>
      <c r="K104">
        <f>MONTH(Table1[[#This Row],[Date]])</f>
        <v>11</v>
      </c>
      <c r="L104" t="str">
        <f>TEXT(Table1[[#This Row],[Date]],"ddd")</f>
        <v>Tue</v>
      </c>
      <c r="M104" s="2">
        <f>Table1[[#This Row],[Price($)]]*Table1[[#This Row],[Quantity]]</f>
        <v>2199.9913000000001</v>
      </c>
    </row>
    <row r="105" spans="1:13" x14ac:dyDescent="0.25">
      <c r="A105">
        <v>10563</v>
      </c>
      <c r="B105" s="1">
        <v>44894</v>
      </c>
      <c r="C105" t="s">
        <v>16</v>
      </c>
      <c r="D105" s="2">
        <v>2.95</v>
      </c>
      <c r="E105">
        <v>677.97</v>
      </c>
      <c r="F105" t="s">
        <v>12</v>
      </c>
      <c r="G105" t="s">
        <v>24</v>
      </c>
      <c r="H105" t="s">
        <v>14</v>
      </c>
      <c r="I105" t="s">
        <v>15</v>
      </c>
      <c r="J105">
        <f>YEAR(Table1[[#This Row],[Date]])</f>
        <v>2022</v>
      </c>
      <c r="K105">
        <f>MONTH(Table1[[#This Row],[Date]])</f>
        <v>11</v>
      </c>
      <c r="L105" t="str">
        <f>TEXT(Table1[[#This Row],[Date]],"ddd")</f>
        <v>Tue</v>
      </c>
      <c r="M105" s="2">
        <f>Table1[[#This Row],[Price($)]]*Table1[[#This Row],[Quantity]]</f>
        <v>2000.0115000000003</v>
      </c>
    </row>
    <row r="106" spans="1:13" x14ac:dyDescent="0.25">
      <c r="A106">
        <v>10564</v>
      </c>
      <c r="B106" s="1">
        <v>44894</v>
      </c>
      <c r="C106" t="s">
        <v>19</v>
      </c>
      <c r="D106" s="2">
        <v>4.99</v>
      </c>
      <c r="E106">
        <v>200.4</v>
      </c>
      <c r="F106" t="s">
        <v>12</v>
      </c>
      <c r="G106" t="s">
        <v>24</v>
      </c>
      <c r="H106" t="s">
        <v>14</v>
      </c>
      <c r="I106" t="s">
        <v>15</v>
      </c>
      <c r="J106">
        <f>YEAR(Table1[[#This Row],[Date]])</f>
        <v>2022</v>
      </c>
      <c r="K106">
        <f>MONTH(Table1[[#This Row],[Date]])</f>
        <v>11</v>
      </c>
      <c r="L106" t="str">
        <f>TEXT(Table1[[#This Row],[Date]],"ddd")</f>
        <v>Tue</v>
      </c>
      <c r="M106" s="2">
        <f>Table1[[#This Row],[Price($)]]*Table1[[#This Row],[Quantity]]</f>
        <v>999.99600000000009</v>
      </c>
    </row>
    <row r="107" spans="1:13" x14ac:dyDescent="0.25">
      <c r="A107">
        <v>10565</v>
      </c>
      <c r="B107" s="1">
        <v>44895</v>
      </c>
      <c r="C107" t="s">
        <v>23</v>
      </c>
      <c r="D107" s="2">
        <v>12.99</v>
      </c>
      <c r="E107">
        <v>492.69</v>
      </c>
      <c r="F107" t="s">
        <v>12</v>
      </c>
      <c r="G107" t="s">
        <v>24</v>
      </c>
      <c r="H107" t="s">
        <v>14</v>
      </c>
      <c r="I107" t="s">
        <v>15</v>
      </c>
      <c r="J107">
        <f>YEAR(Table1[[#This Row],[Date]])</f>
        <v>2022</v>
      </c>
      <c r="K107">
        <f>MONTH(Table1[[#This Row],[Date]])</f>
        <v>11</v>
      </c>
      <c r="L107" t="str">
        <f>TEXT(Table1[[#This Row],[Date]],"ddd")</f>
        <v>Wed</v>
      </c>
      <c r="M107" s="2">
        <f>Table1[[#This Row],[Price($)]]*Table1[[#This Row],[Quantity]]</f>
        <v>6400.0430999999999</v>
      </c>
    </row>
    <row r="108" spans="1:13" x14ac:dyDescent="0.25">
      <c r="A108">
        <v>10566</v>
      </c>
      <c r="B108" s="1">
        <v>44895</v>
      </c>
      <c r="C108" t="s">
        <v>27</v>
      </c>
      <c r="D108" s="2">
        <v>9.9499999999999993</v>
      </c>
      <c r="E108">
        <v>201.01</v>
      </c>
      <c r="F108" t="s">
        <v>12</v>
      </c>
      <c r="G108" t="s">
        <v>24</v>
      </c>
      <c r="H108" t="s">
        <v>14</v>
      </c>
      <c r="I108" t="s">
        <v>15</v>
      </c>
      <c r="J108">
        <f>YEAR(Table1[[#This Row],[Date]])</f>
        <v>2022</v>
      </c>
      <c r="K108">
        <f>MONTH(Table1[[#This Row],[Date]])</f>
        <v>11</v>
      </c>
      <c r="L108" t="str">
        <f>TEXT(Table1[[#This Row],[Date]],"ddd")</f>
        <v>Wed</v>
      </c>
      <c r="M108" s="2">
        <f>Table1[[#This Row],[Price($)]]*Table1[[#This Row],[Quantity]]</f>
        <v>2000.0494999999999</v>
      </c>
    </row>
    <row r="109" spans="1:13" x14ac:dyDescent="0.25">
      <c r="A109">
        <v>10567</v>
      </c>
      <c r="B109" s="1">
        <v>44895</v>
      </c>
      <c r="C109" t="s">
        <v>11</v>
      </c>
      <c r="D109" s="2">
        <v>3.49</v>
      </c>
      <c r="E109">
        <v>630.37</v>
      </c>
      <c r="F109" t="s">
        <v>12</v>
      </c>
      <c r="G109" t="s">
        <v>24</v>
      </c>
      <c r="H109" t="s">
        <v>14</v>
      </c>
      <c r="I109" t="s">
        <v>15</v>
      </c>
      <c r="J109">
        <f>YEAR(Table1[[#This Row],[Date]])</f>
        <v>2022</v>
      </c>
      <c r="K109">
        <f>MONTH(Table1[[#This Row],[Date]])</f>
        <v>11</v>
      </c>
      <c r="L109" t="str">
        <f>TEXT(Table1[[#This Row],[Date]],"ddd")</f>
        <v>Wed</v>
      </c>
      <c r="M109" s="2">
        <f>Table1[[#This Row],[Price($)]]*Table1[[#This Row],[Quantity]]</f>
        <v>2199.9913000000001</v>
      </c>
    </row>
    <row r="110" spans="1:13" x14ac:dyDescent="0.25">
      <c r="A110">
        <v>10568</v>
      </c>
      <c r="B110" s="1">
        <v>44895</v>
      </c>
      <c r="C110" t="s">
        <v>16</v>
      </c>
      <c r="D110" s="2">
        <v>2.95</v>
      </c>
      <c r="E110">
        <v>677.97</v>
      </c>
      <c r="F110" t="s">
        <v>12</v>
      </c>
      <c r="G110" t="s">
        <v>24</v>
      </c>
      <c r="H110" t="s">
        <v>14</v>
      </c>
      <c r="I110" t="s">
        <v>15</v>
      </c>
      <c r="J110">
        <f>YEAR(Table1[[#This Row],[Date]])</f>
        <v>2022</v>
      </c>
      <c r="K110">
        <f>MONTH(Table1[[#This Row],[Date]])</f>
        <v>11</v>
      </c>
      <c r="L110" t="str">
        <f>TEXT(Table1[[#This Row],[Date]],"ddd")</f>
        <v>Wed</v>
      </c>
      <c r="M110" s="2">
        <f>Table1[[#This Row],[Price($)]]*Table1[[#This Row],[Quantity]]</f>
        <v>2000.0115000000003</v>
      </c>
    </row>
    <row r="111" spans="1:13" x14ac:dyDescent="0.25">
      <c r="A111">
        <v>10569</v>
      </c>
      <c r="B111" s="1">
        <v>44895</v>
      </c>
      <c r="C111" t="s">
        <v>19</v>
      </c>
      <c r="D111" s="2">
        <v>4.99</v>
      </c>
      <c r="E111">
        <v>200.4</v>
      </c>
      <c r="F111" t="s">
        <v>12</v>
      </c>
      <c r="G111" t="s">
        <v>24</v>
      </c>
      <c r="H111" t="s">
        <v>14</v>
      </c>
      <c r="I111" t="s">
        <v>15</v>
      </c>
      <c r="J111">
        <f>YEAR(Table1[[#This Row],[Date]])</f>
        <v>2022</v>
      </c>
      <c r="K111">
        <f>MONTH(Table1[[#This Row],[Date]])</f>
        <v>11</v>
      </c>
      <c r="L111" t="str">
        <f>TEXT(Table1[[#This Row],[Date]],"ddd")</f>
        <v>Wed</v>
      </c>
      <c r="M111" s="2">
        <f>Table1[[#This Row],[Price($)]]*Table1[[#This Row],[Quantity]]</f>
        <v>999.99600000000009</v>
      </c>
    </row>
    <row r="112" spans="1:13" x14ac:dyDescent="0.25">
      <c r="A112">
        <v>10570</v>
      </c>
      <c r="B112" s="1">
        <v>44896</v>
      </c>
      <c r="C112" t="s">
        <v>23</v>
      </c>
      <c r="D112" s="2">
        <v>12.99</v>
      </c>
      <c r="E112">
        <v>492.69</v>
      </c>
      <c r="F112" t="s">
        <v>12</v>
      </c>
      <c r="G112" t="s">
        <v>24</v>
      </c>
      <c r="H112" t="s">
        <v>14</v>
      </c>
      <c r="I112" t="s">
        <v>15</v>
      </c>
      <c r="J112">
        <f>YEAR(Table1[[#This Row],[Date]])</f>
        <v>2022</v>
      </c>
      <c r="K112">
        <f>MONTH(Table1[[#This Row],[Date]])</f>
        <v>12</v>
      </c>
      <c r="L112" t="str">
        <f>TEXT(Table1[[#This Row],[Date]],"ddd")</f>
        <v>Thu</v>
      </c>
      <c r="M112" s="2">
        <f>Table1[[#This Row],[Price($)]]*Table1[[#This Row],[Quantity]]</f>
        <v>6400.0430999999999</v>
      </c>
    </row>
    <row r="113" spans="1:13" x14ac:dyDescent="0.25">
      <c r="A113">
        <v>10571</v>
      </c>
      <c r="B113" s="1">
        <v>44896</v>
      </c>
      <c r="C113" t="s">
        <v>27</v>
      </c>
      <c r="D113" s="2">
        <v>9.9499999999999993</v>
      </c>
      <c r="E113">
        <v>201.01</v>
      </c>
      <c r="F113" t="s">
        <v>12</v>
      </c>
      <c r="G113" t="s">
        <v>24</v>
      </c>
      <c r="H113" t="s">
        <v>14</v>
      </c>
      <c r="I113" t="s">
        <v>15</v>
      </c>
      <c r="J113">
        <f>YEAR(Table1[[#This Row],[Date]])</f>
        <v>2022</v>
      </c>
      <c r="K113">
        <f>MONTH(Table1[[#This Row],[Date]])</f>
        <v>12</v>
      </c>
      <c r="L113" t="str">
        <f>TEXT(Table1[[#This Row],[Date]],"ddd")</f>
        <v>Thu</v>
      </c>
      <c r="M113" s="2">
        <f>Table1[[#This Row],[Price($)]]*Table1[[#This Row],[Quantity]]</f>
        <v>2000.0494999999999</v>
      </c>
    </row>
    <row r="114" spans="1:13" x14ac:dyDescent="0.25">
      <c r="A114">
        <v>10572</v>
      </c>
      <c r="B114" s="1">
        <v>44896</v>
      </c>
      <c r="C114" t="s">
        <v>11</v>
      </c>
      <c r="D114" s="2">
        <v>3.49</v>
      </c>
      <c r="E114">
        <v>573.07000000000005</v>
      </c>
      <c r="F114" t="s">
        <v>12</v>
      </c>
      <c r="G114" t="s">
        <v>24</v>
      </c>
      <c r="H114" t="s">
        <v>28</v>
      </c>
      <c r="I114" t="s">
        <v>29</v>
      </c>
      <c r="J114">
        <f>YEAR(Table1[[#This Row],[Date]])</f>
        <v>2022</v>
      </c>
      <c r="K114">
        <f>MONTH(Table1[[#This Row],[Date]])</f>
        <v>12</v>
      </c>
      <c r="L114" t="str">
        <f>TEXT(Table1[[#This Row],[Date]],"ddd")</f>
        <v>Thu</v>
      </c>
      <c r="M114" s="2">
        <f>Table1[[#This Row],[Price($)]]*Table1[[#This Row],[Quantity]]</f>
        <v>2000.0143000000003</v>
      </c>
    </row>
    <row r="115" spans="1:13" x14ac:dyDescent="0.25">
      <c r="A115">
        <v>10573</v>
      </c>
      <c r="B115" s="1">
        <v>44896</v>
      </c>
      <c r="C115" t="s">
        <v>16</v>
      </c>
      <c r="D115" s="2">
        <v>2.95</v>
      </c>
      <c r="E115">
        <v>677.97</v>
      </c>
      <c r="F115" t="s">
        <v>12</v>
      </c>
      <c r="G115" t="s">
        <v>24</v>
      </c>
      <c r="H115" t="s">
        <v>28</v>
      </c>
      <c r="I115" t="s">
        <v>29</v>
      </c>
      <c r="J115">
        <f>YEAR(Table1[[#This Row],[Date]])</f>
        <v>2022</v>
      </c>
      <c r="K115">
        <f>MONTH(Table1[[#This Row],[Date]])</f>
        <v>12</v>
      </c>
      <c r="L115" t="str">
        <f>TEXT(Table1[[#This Row],[Date]],"ddd")</f>
        <v>Thu</v>
      </c>
      <c r="M115" s="2">
        <f>Table1[[#This Row],[Price($)]]*Table1[[#This Row],[Quantity]]</f>
        <v>2000.0115000000003</v>
      </c>
    </row>
    <row r="116" spans="1:13" x14ac:dyDescent="0.25">
      <c r="A116">
        <v>10574</v>
      </c>
      <c r="B116" s="1">
        <v>44896</v>
      </c>
      <c r="C116" t="s">
        <v>19</v>
      </c>
      <c r="D116" s="2">
        <v>4.99</v>
      </c>
      <c r="E116">
        <v>200.4</v>
      </c>
      <c r="F116" t="s">
        <v>12</v>
      </c>
      <c r="G116" t="s">
        <v>24</v>
      </c>
      <c r="H116" t="s">
        <v>28</v>
      </c>
      <c r="I116" t="s">
        <v>29</v>
      </c>
      <c r="J116">
        <f>YEAR(Table1[[#This Row],[Date]])</f>
        <v>2022</v>
      </c>
      <c r="K116">
        <f>MONTH(Table1[[#This Row],[Date]])</f>
        <v>12</v>
      </c>
      <c r="L116" t="str">
        <f>TEXT(Table1[[#This Row],[Date]],"ddd")</f>
        <v>Thu</v>
      </c>
      <c r="M116" s="2">
        <f>Table1[[#This Row],[Price($)]]*Table1[[#This Row],[Quantity]]</f>
        <v>999.99600000000009</v>
      </c>
    </row>
    <row r="117" spans="1:13" x14ac:dyDescent="0.25">
      <c r="A117">
        <v>10575</v>
      </c>
      <c r="B117" s="1">
        <v>44897</v>
      </c>
      <c r="C117" t="s">
        <v>23</v>
      </c>
      <c r="D117" s="2">
        <v>12.99</v>
      </c>
      <c r="E117">
        <v>523.48</v>
      </c>
      <c r="F117" t="s">
        <v>12</v>
      </c>
      <c r="G117" t="s">
        <v>24</v>
      </c>
      <c r="H117" t="s">
        <v>28</v>
      </c>
      <c r="I117" t="s">
        <v>29</v>
      </c>
      <c r="J117">
        <f>YEAR(Table1[[#This Row],[Date]])</f>
        <v>2022</v>
      </c>
      <c r="K117">
        <f>MONTH(Table1[[#This Row],[Date]])</f>
        <v>12</v>
      </c>
      <c r="L117" t="str">
        <f>TEXT(Table1[[#This Row],[Date]],"ddd")</f>
        <v>Fri</v>
      </c>
      <c r="M117" s="2">
        <f>Table1[[#This Row],[Price($)]]*Table1[[#This Row],[Quantity]]</f>
        <v>6800.0052000000005</v>
      </c>
    </row>
    <row r="118" spans="1:13" x14ac:dyDescent="0.25">
      <c r="A118">
        <v>10576</v>
      </c>
      <c r="B118" s="1">
        <v>44897</v>
      </c>
      <c r="C118" t="s">
        <v>27</v>
      </c>
      <c r="D118" s="2">
        <v>9.9499999999999993</v>
      </c>
      <c r="E118">
        <v>201.01</v>
      </c>
      <c r="F118" t="s">
        <v>12</v>
      </c>
      <c r="G118" t="s">
        <v>24</v>
      </c>
      <c r="H118" t="s">
        <v>28</v>
      </c>
      <c r="I118" t="s">
        <v>29</v>
      </c>
      <c r="J118">
        <f>YEAR(Table1[[#This Row],[Date]])</f>
        <v>2022</v>
      </c>
      <c r="K118">
        <f>MONTH(Table1[[#This Row],[Date]])</f>
        <v>12</v>
      </c>
      <c r="L118" t="str">
        <f>TEXT(Table1[[#This Row],[Date]],"ddd")</f>
        <v>Fri</v>
      </c>
      <c r="M118" s="2">
        <f>Table1[[#This Row],[Price($)]]*Table1[[#This Row],[Quantity]]</f>
        <v>2000.0494999999999</v>
      </c>
    </row>
    <row r="119" spans="1:13" x14ac:dyDescent="0.25">
      <c r="A119">
        <v>10577</v>
      </c>
      <c r="B119" s="1">
        <v>44897</v>
      </c>
      <c r="C119" t="s">
        <v>11</v>
      </c>
      <c r="D119" s="2">
        <v>3.49</v>
      </c>
      <c r="E119">
        <v>630.37</v>
      </c>
      <c r="F119" t="s">
        <v>12</v>
      </c>
      <c r="G119" t="s">
        <v>24</v>
      </c>
      <c r="H119" t="s">
        <v>28</v>
      </c>
      <c r="I119" t="s">
        <v>29</v>
      </c>
      <c r="J119">
        <f>YEAR(Table1[[#This Row],[Date]])</f>
        <v>2022</v>
      </c>
      <c r="K119">
        <f>MONTH(Table1[[#This Row],[Date]])</f>
        <v>12</v>
      </c>
      <c r="L119" t="str">
        <f>TEXT(Table1[[#This Row],[Date]],"ddd")</f>
        <v>Fri</v>
      </c>
      <c r="M119" s="2">
        <f>Table1[[#This Row],[Price($)]]*Table1[[#This Row],[Quantity]]</f>
        <v>2199.9913000000001</v>
      </c>
    </row>
    <row r="120" spans="1:13" x14ac:dyDescent="0.25">
      <c r="A120">
        <v>10578</v>
      </c>
      <c r="B120" s="1">
        <v>44897</v>
      </c>
      <c r="C120" t="s">
        <v>16</v>
      </c>
      <c r="D120" s="2">
        <v>2.95</v>
      </c>
      <c r="E120">
        <v>677.97</v>
      </c>
      <c r="F120" t="s">
        <v>12</v>
      </c>
      <c r="G120" t="s">
        <v>24</v>
      </c>
      <c r="H120" t="s">
        <v>28</v>
      </c>
      <c r="I120" t="s">
        <v>29</v>
      </c>
      <c r="J120">
        <f>YEAR(Table1[[#This Row],[Date]])</f>
        <v>2022</v>
      </c>
      <c r="K120">
        <f>MONTH(Table1[[#This Row],[Date]])</f>
        <v>12</v>
      </c>
      <c r="L120" t="str">
        <f>TEXT(Table1[[#This Row],[Date]],"ddd")</f>
        <v>Fri</v>
      </c>
      <c r="M120" s="2">
        <f>Table1[[#This Row],[Price($)]]*Table1[[#This Row],[Quantity]]</f>
        <v>2000.0115000000003</v>
      </c>
    </row>
    <row r="121" spans="1:13" x14ac:dyDescent="0.25">
      <c r="A121">
        <v>10579</v>
      </c>
      <c r="B121" s="1">
        <v>44897</v>
      </c>
      <c r="C121" t="s">
        <v>19</v>
      </c>
      <c r="D121" s="2">
        <v>4.99</v>
      </c>
      <c r="E121">
        <v>200.4</v>
      </c>
      <c r="F121" t="s">
        <v>12</v>
      </c>
      <c r="G121" t="s">
        <v>24</v>
      </c>
      <c r="H121" t="s">
        <v>28</v>
      </c>
      <c r="I121" t="s">
        <v>29</v>
      </c>
      <c r="J121">
        <f>YEAR(Table1[[#This Row],[Date]])</f>
        <v>2022</v>
      </c>
      <c r="K121">
        <f>MONTH(Table1[[#This Row],[Date]])</f>
        <v>12</v>
      </c>
      <c r="L121" t="str">
        <f>TEXT(Table1[[#This Row],[Date]],"ddd")</f>
        <v>Fri</v>
      </c>
      <c r="M121" s="2">
        <f>Table1[[#This Row],[Price($)]]*Table1[[#This Row],[Quantity]]</f>
        <v>999.99600000000009</v>
      </c>
    </row>
    <row r="122" spans="1:13" x14ac:dyDescent="0.25">
      <c r="A122">
        <v>10580</v>
      </c>
      <c r="B122" s="1">
        <v>44898</v>
      </c>
      <c r="C122" t="s">
        <v>23</v>
      </c>
      <c r="D122" s="2">
        <v>12.99</v>
      </c>
      <c r="E122">
        <v>523.48</v>
      </c>
      <c r="F122" t="s">
        <v>12</v>
      </c>
      <c r="G122" t="s">
        <v>24</v>
      </c>
      <c r="H122" t="s">
        <v>28</v>
      </c>
      <c r="I122" t="s">
        <v>29</v>
      </c>
      <c r="J122">
        <f>YEAR(Table1[[#This Row],[Date]])</f>
        <v>2022</v>
      </c>
      <c r="K122">
        <f>MONTH(Table1[[#This Row],[Date]])</f>
        <v>12</v>
      </c>
      <c r="L122" t="str">
        <f>TEXT(Table1[[#This Row],[Date]],"ddd")</f>
        <v>Sat</v>
      </c>
      <c r="M122" s="2">
        <f>Table1[[#This Row],[Price($)]]*Table1[[#This Row],[Quantity]]</f>
        <v>6800.0052000000005</v>
      </c>
    </row>
    <row r="123" spans="1:13" x14ac:dyDescent="0.25">
      <c r="A123">
        <v>10581</v>
      </c>
      <c r="B123" s="1">
        <v>44898</v>
      </c>
      <c r="C123" t="s">
        <v>27</v>
      </c>
      <c r="D123" s="2">
        <v>9.9499999999999993</v>
      </c>
      <c r="E123">
        <v>201.01</v>
      </c>
      <c r="F123" t="s">
        <v>12</v>
      </c>
      <c r="G123" t="s">
        <v>24</v>
      </c>
      <c r="H123" t="s">
        <v>28</v>
      </c>
      <c r="I123" t="s">
        <v>29</v>
      </c>
      <c r="J123">
        <f>YEAR(Table1[[#This Row],[Date]])</f>
        <v>2022</v>
      </c>
      <c r="K123">
        <f>MONTH(Table1[[#This Row],[Date]])</f>
        <v>12</v>
      </c>
      <c r="L123" t="str">
        <f>TEXT(Table1[[#This Row],[Date]],"ddd")</f>
        <v>Sat</v>
      </c>
      <c r="M123" s="2">
        <f>Table1[[#This Row],[Price($)]]*Table1[[#This Row],[Quantity]]</f>
        <v>2000.0494999999999</v>
      </c>
    </row>
    <row r="124" spans="1:13" x14ac:dyDescent="0.25">
      <c r="A124">
        <v>10582</v>
      </c>
      <c r="B124" s="1">
        <v>44898</v>
      </c>
      <c r="C124" t="s">
        <v>11</v>
      </c>
      <c r="D124" s="2">
        <v>3.49</v>
      </c>
      <c r="E124">
        <v>630.37</v>
      </c>
      <c r="F124" t="s">
        <v>12</v>
      </c>
      <c r="G124" t="s">
        <v>24</v>
      </c>
      <c r="H124" t="s">
        <v>14</v>
      </c>
      <c r="I124" t="s">
        <v>15</v>
      </c>
      <c r="J124">
        <f>YEAR(Table1[[#This Row],[Date]])</f>
        <v>2022</v>
      </c>
      <c r="K124">
        <f>MONTH(Table1[[#This Row],[Date]])</f>
        <v>12</v>
      </c>
      <c r="L124" t="str">
        <f>TEXT(Table1[[#This Row],[Date]],"ddd")</f>
        <v>Sat</v>
      </c>
      <c r="M124" s="2">
        <f>Table1[[#This Row],[Price($)]]*Table1[[#This Row],[Quantity]]</f>
        <v>2199.9913000000001</v>
      </c>
    </row>
    <row r="125" spans="1:13" x14ac:dyDescent="0.25">
      <c r="A125">
        <v>10583</v>
      </c>
      <c r="B125" s="1">
        <v>44898</v>
      </c>
      <c r="C125" t="s">
        <v>16</v>
      </c>
      <c r="D125" s="2">
        <v>2.95</v>
      </c>
      <c r="E125">
        <v>677.97</v>
      </c>
      <c r="F125" t="s">
        <v>12</v>
      </c>
      <c r="G125" t="s">
        <v>24</v>
      </c>
      <c r="H125" t="s">
        <v>14</v>
      </c>
      <c r="I125" t="s">
        <v>15</v>
      </c>
      <c r="J125">
        <f>YEAR(Table1[[#This Row],[Date]])</f>
        <v>2022</v>
      </c>
      <c r="K125">
        <f>MONTH(Table1[[#This Row],[Date]])</f>
        <v>12</v>
      </c>
      <c r="L125" t="str">
        <f>TEXT(Table1[[#This Row],[Date]],"ddd")</f>
        <v>Sat</v>
      </c>
      <c r="M125" s="2">
        <f>Table1[[#This Row],[Price($)]]*Table1[[#This Row],[Quantity]]</f>
        <v>2000.0115000000003</v>
      </c>
    </row>
    <row r="126" spans="1:13" x14ac:dyDescent="0.25">
      <c r="A126">
        <v>10584</v>
      </c>
      <c r="B126" s="1">
        <v>44898</v>
      </c>
      <c r="C126" t="s">
        <v>19</v>
      </c>
      <c r="D126" s="2">
        <v>4.99</v>
      </c>
      <c r="E126">
        <v>200.4</v>
      </c>
      <c r="F126" t="s">
        <v>12</v>
      </c>
      <c r="G126" t="s">
        <v>24</v>
      </c>
      <c r="H126" t="s">
        <v>14</v>
      </c>
      <c r="I126" t="s">
        <v>15</v>
      </c>
      <c r="J126">
        <f>YEAR(Table1[[#This Row],[Date]])</f>
        <v>2022</v>
      </c>
      <c r="K126">
        <f>MONTH(Table1[[#This Row],[Date]])</f>
        <v>12</v>
      </c>
      <c r="L126" t="str">
        <f>TEXT(Table1[[#This Row],[Date]],"ddd")</f>
        <v>Sat</v>
      </c>
      <c r="M126" s="2">
        <f>Table1[[#This Row],[Price($)]]*Table1[[#This Row],[Quantity]]</f>
        <v>999.99600000000009</v>
      </c>
    </row>
    <row r="127" spans="1:13" x14ac:dyDescent="0.25">
      <c r="A127">
        <v>10585</v>
      </c>
      <c r="B127" s="1">
        <v>44899</v>
      </c>
      <c r="C127" t="s">
        <v>23</v>
      </c>
      <c r="D127" s="2">
        <v>12.99</v>
      </c>
      <c r="E127">
        <v>538.88</v>
      </c>
      <c r="F127" t="s">
        <v>12</v>
      </c>
      <c r="G127" t="s">
        <v>24</v>
      </c>
      <c r="H127" t="s">
        <v>14</v>
      </c>
      <c r="I127" t="s">
        <v>15</v>
      </c>
      <c r="J127">
        <f>YEAR(Table1[[#This Row],[Date]])</f>
        <v>2022</v>
      </c>
      <c r="K127">
        <f>MONTH(Table1[[#This Row],[Date]])</f>
        <v>12</v>
      </c>
      <c r="L127" t="str">
        <f>TEXT(Table1[[#This Row],[Date]],"ddd")</f>
        <v>Sun</v>
      </c>
      <c r="M127" s="2">
        <f>Table1[[#This Row],[Price($)]]*Table1[[#This Row],[Quantity]]</f>
        <v>7000.0511999999999</v>
      </c>
    </row>
    <row r="128" spans="1:13" x14ac:dyDescent="0.25">
      <c r="A128">
        <v>10586</v>
      </c>
      <c r="B128" s="1">
        <v>44899</v>
      </c>
      <c r="C128" t="s">
        <v>27</v>
      </c>
      <c r="D128" s="2">
        <v>9.9499999999999993</v>
      </c>
      <c r="E128">
        <v>201.01</v>
      </c>
      <c r="F128" t="s">
        <v>12</v>
      </c>
      <c r="G128" t="s">
        <v>24</v>
      </c>
      <c r="H128" t="s">
        <v>14</v>
      </c>
      <c r="I128" t="s">
        <v>15</v>
      </c>
      <c r="J128">
        <f>YEAR(Table1[[#This Row],[Date]])</f>
        <v>2022</v>
      </c>
      <c r="K128">
        <f>MONTH(Table1[[#This Row],[Date]])</f>
        <v>12</v>
      </c>
      <c r="L128" t="str">
        <f>TEXT(Table1[[#This Row],[Date]],"ddd")</f>
        <v>Sun</v>
      </c>
      <c r="M128" s="2">
        <f>Table1[[#This Row],[Price($)]]*Table1[[#This Row],[Quantity]]</f>
        <v>2000.0494999999999</v>
      </c>
    </row>
    <row r="129" spans="1:13" x14ac:dyDescent="0.25">
      <c r="A129">
        <v>10537</v>
      </c>
      <c r="B129" s="1">
        <v>44889</v>
      </c>
      <c r="C129" t="s">
        <v>11</v>
      </c>
      <c r="D129" s="2">
        <v>3.49</v>
      </c>
      <c r="E129">
        <v>630.37</v>
      </c>
      <c r="F129" t="s">
        <v>30</v>
      </c>
      <c r="G129" t="s">
        <v>24</v>
      </c>
      <c r="H129" t="s">
        <v>17</v>
      </c>
      <c r="I129" t="s">
        <v>18</v>
      </c>
      <c r="J129">
        <f>YEAR(Table1[[#This Row],[Date]])</f>
        <v>2022</v>
      </c>
      <c r="K129">
        <f>MONTH(Table1[[#This Row],[Date]])</f>
        <v>11</v>
      </c>
      <c r="L129" t="str">
        <f>TEXT(Table1[[#This Row],[Date]],"ddd")</f>
        <v>Thu</v>
      </c>
      <c r="M129" s="2">
        <f>Table1[[#This Row],[Price($)]]*Table1[[#This Row],[Quantity]]</f>
        <v>2199.9913000000001</v>
      </c>
    </row>
    <row r="130" spans="1:13" x14ac:dyDescent="0.25">
      <c r="A130">
        <v>10538</v>
      </c>
      <c r="B130" s="1">
        <v>44889</v>
      </c>
      <c r="C130" t="s">
        <v>16</v>
      </c>
      <c r="D130" s="2">
        <v>2.95</v>
      </c>
      <c r="E130">
        <v>745.76</v>
      </c>
      <c r="F130" t="s">
        <v>30</v>
      </c>
      <c r="G130" t="s">
        <v>24</v>
      </c>
      <c r="H130" t="s">
        <v>17</v>
      </c>
      <c r="I130" t="s">
        <v>18</v>
      </c>
      <c r="J130">
        <f>YEAR(Table1[[#This Row],[Date]])</f>
        <v>2022</v>
      </c>
      <c r="K130">
        <f>MONTH(Table1[[#This Row],[Date]])</f>
        <v>11</v>
      </c>
      <c r="L130" t="str">
        <f>TEXT(Table1[[#This Row],[Date]],"ddd")</f>
        <v>Thu</v>
      </c>
      <c r="M130" s="2">
        <f>Table1[[#This Row],[Price($)]]*Table1[[#This Row],[Quantity]]</f>
        <v>2199.9920000000002</v>
      </c>
    </row>
    <row r="131" spans="1:13" x14ac:dyDescent="0.25">
      <c r="A131">
        <v>10539</v>
      </c>
      <c r="B131" s="1">
        <v>44889</v>
      </c>
      <c r="C131" t="s">
        <v>19</v>
      </c>
      <c r="D131" s="2">
        <v>4.99</v>
      </c>
      <c r="E131">
        <v>200.4</v>
      </c>
      <c r="F131" t="s">
        <v>30</v>
      </c>
      <c r="G131" t="s">
        <v>24</v>
      </c>
      <c r="H131" t="s">
        <v>17</v>
      </c>
      <c r="I131" t="s">
        <v>18</v>
      </c>
      <c r="J131">
        <f>YEAR(Table1[[#This Row],[Date]])</f>
        <v>2022</v>
      </c>
      <c r="K131">
        <f>MONTH(Table1[[#This Row],[Date]])</f>
        <v>11</v>
      </c>
      <c r="L131" t="str">
        <f>TEXT(Table1[[#This Row],[Date]],"ddd")</f>
        <v>Thu</v>
      </c>
      <c r="M131" s="2">
        <f>Table1[[#This Row],[Price($)]]*Table1[[#This Row],[Quantity]]</f>
        <v>999.99600000000009</v>
      </c>
    </row>
    <row r="132" spans="1:13" x14ac:dyDescent="0.25">
      <c r="A132">
        <v>10590</v>
      </c>
      <c r="B132" s="1">
        <v>44900</v>
      </c>
      <c r="C132" t="s">
        <v>23</v>
      </c>
      <c r="D132" s="2">
        <v>12.99</v>
      </c>
      <c r="E132">
        <v>554.27</v>
      </c>
      <c r="F132" t="s">
        <v>12</v>
      </c>
      <c r="G132" t="s">
        <v>24</v>
      </c>
      <c r="H132" t="s">
        <v>14</v>
      </c>
      <c r="I132" t="s">
        <v>15</v>
      </c>
      <c r="J132">
        <f>YEAR(Table1[[#This Row],[Date]])</f>
        <v>2022</v>
      </c>
      <c r="K132">
        <f>MONTH(Table1[[#This Row],[Date]])</f>
        <v>12</v>
      </c>
      <c r="L132" t="str">
        <f>TEXT(Table1[[#This Row],[Date]],"ddd")</f>
        <v>Mon</v>
      </c>
      <c r="M132" s="2">
        <f>Table1[[#This Row],[Price($)]]*Table1[[#This Row],[Quantity]]</f>
        <v>7199.9673000000003</v>
      </c>
    </row>
    <row r="133" spans="1:13" x14ac:dyDescent="0.25">
      <c r="A133">
        <v>10591</v>
      </c>
      <c r="B133" s="1">
        <v>44900</v>
      </c>
      <c r="C133" t="s">
        <v>27</v>
      </c>
      <c r="D133" s="2">
        <v>9.9499999999999993</v>
      </c>
      <c r="E133">
        <v>201.01</v>
      </c>
      <c r="F133" t="s">
        <v>12</v>
      </c>
      <c r="G133" t="s">
        <v>24</v>
      </c>
      <c r="H133" t="s">
        <v>14</v>
      </c>
      <c r="I133" t="s">
        <v>15</v>
      </c>
      <c r="J133">
        <f>YEAR(Table1[[#This Row],[Date]])</f>
        <v>2022</v>
      </c>
      <c r="K133">
        <f>MONTH(Table1[[#This Row],[Date]])</f>
        <v>12</v>
      </c>
      <c r="L133" t="str">
        <f>TEXT(Table1[[#This Row],[Date]],"ddd")</f>
        <v>Mon</v>
      </c>
      <c r="M133" s="2">
        <f>Table1[[#This Row],[Price($)]]*Table1[[#This Row],[Quantity]]</f>
        <v>2000.0494999999999</v>
      </c>
    </row>
    <row r="134" spans="1:13" x14ac:dyDescent="0.25">
      <c r="A134">
        <v>10592</v>
      </c>
      <c r="B134" s="1">
        <v>44900</v>
      </c>
      <c r="C134" t="s">
        <v>11</v>
      </c>
      <c r="D134" s="2">
        <v>3.49</v>
      </c>
      <c r="E134">
        <v>573.07000000000005</v>
      </c>
      <c r="F134" t="s">
        <v>12</v>
      </c>
      <c r="G134" t="s">
        <v>24</v>
      </c>
      <c r="H134" t="s">
        <v>14</v>
      </c>
      <c r="I134" t="s">
        <v>15</v>
      </c>
      <c r="J134">
        <f>YEAR(Table1[[#This Row],[Date]])</f>
        <v>2022</v>
      </c>
      <c r="K134">
        <f>MONTH(Table1[[#This Row],[Date]])</f>
        <v>12</v>
      </c>
      <c r="L134" t="str">
        <f>TEXT(Table1[[#This Row],[Date]],"ddd")</f>
        <v>Mon</v>
      </c>
      <c r="M134" s="2">
        <f>Table1[[#This Row],[Price($)]]*Table1[[#This Row],[Quantity]]</f>
        <v>2000.0143000000003</v>
      </c>
    </row>
    <row r="135" spans="1:13" x14ac:dyDescent="0.25">
      <c r="A135">
        <v>10593</v>
      </c>
      <c r="B135" s="1">
        <v>44900</v>
      </c>
      <c r="C135" t="s">
        <v>16</v>
      </c>
      <c r="D135" s="2">
        <v>2.95</v>
      </c>
      <c r="E135">
        <v>677.97</v>
      </c>
      <c r="F135" t="s">
        <v>12</v>
      </c>
      <c r="G135" t="s">
        <v>24</v>
      </c>
      <c r="H135" t="s">
        <v>14</v>
      </c>
      <c r="I135" t="s">
        <v>15</v>
      </c>
      <c r="J135">
        <f>YEAR(Table1[[#This Row],[Date]])</f>
        <v>2022</v>
      </c>
      <c r="K135">
        <f>MONTH(Table1[[#This Row],[Date]])</f>
        <v>12</v>
      </c>
      <c r="L135" t="str">
        <f>TEXT(Table1[[#This Row],[Date]],"ddd")</f>
        <v>Mon</v>
      </c>
      <c r="M135" s="2">
        <f>Table1[[#This Row],[Price($)]]*Table1[[#This Row],[Quantity]]</f>
        <v>2000.0115000000003</v>
      </c>
    </row>
    <row r="136" spans="1:13" x14ac:dyDescent="0.25">
      <c r="A136">
        <v>10594</v>
      </c>
      <c r="B136" s="1">
        <v>44900</v>
      </c>
      <c r="C136" t="s">
        <v>19</v>
      </c>
      <c r="D136" s="2">
        <v>4.99</v>
      </c>
      <c r="E136">
        <v>200.4</v>
      </c>
      <c r="F136" t="s">
        <v>12</v>
      </c>
      <c r="G136" t="s">
        <v>24</v>
      </c>
      <c r="H136" t="s">
        <v>14</v>
      </c>
      <c r="I136" t="s">
        <v>15</v>
      </c>
      <c r="J136">
        <f>YEAR(Table1[[#This Row],[Date]])</f>
        <v>2022</v>
      </c>
      <c r="K136">
        <f>MONTH(Table1[[#This Row],[Date]])</f>
        <v>12</v>
      </c>
      <c r="L136" t="str">
        <f>TEXT(Table1[[#This Row],[Date]],"ddd")</f>
        <v>Mon</v>
      </c>
      <c r="M136" s="2">
        <f>Table1[[#This Row],[Price($)]]*Table1[[#This Row],[Quantity]]</f>
        <v>999.99600000000009</v>
      </c>
    </row>
    <row r="137" spans="1:13" x14ac:dyDescent="0.25">
      <c r="A137">
        <v>10595</v>
      </c>
      <c r="B137" s="1">
        <v>44901</v>
      </c>
      <c r="C137" t="s">
        <v>23</v>
      </c>
      <c r="D137" s="2">
        <v>12.99</v>
      </c>
      <c r="E137">
        <v>538.88</v>
      </c>
      <c r="F137" t="s">
        <v>12</v>
      </c>
      <c r="G137" t="s">
        <v>24</v>
      </c>
      <c r="H137" t="s">
        <v>14</v>
      </c>
      <c r="I137" t="s">
        <v>15</v>
      </c>
      <c r="J137">
        <f>YEAR(Table1[[#This Row],[Date]])</f>
        <v>2022</v>
      </c>
      <c r="K137">
        <f>MONTH(Table1[[#This Row],[Date]])</f>
        <v>12</v>
      </c>
      <c r="L137" t="str">
        <f>TEXT(Table1[[#This Row],[Date]],"ddd")</f>
        <v>Tue</v>
      </c>
      <c r="M137" s="2">
        <f>Table1[[#This Row],[Price($)]]*Table1[[#This Row],[Quantity]]</f>
        <v>7000.0511999999999</v>
      </c>
    </row>
    <row r="138" spans="1:13" x14ac:dyDescent="0.25">
      <c r="A138">
        <v>10596</v>
      </c>
      <c r="B138" s="1">
        <v>44901</v>
      </c>
      <c r="C138" t="s">
        <v>27</v>
      </c>
      <c r="D138" s="2">
        <v>9.9499999999999993</v>
      </c>
      <c r="E138">
        <v>201.01</v>
      </c>
      <c r="F138" t="s">
        <v>12</v>
      </c>
      <c r="G138" t="s">
        <v>24</v>
      </c>
      <c r="H138" t="s">
        <v>14</v>
      </c>
      <c r="I138" t="s">
        <v>15</v>
      </c>
      <c r="J138">
        <f>YEAR(Table1[[#This Row],[Date]])</f>
        <v>2022</v>
      </c>
      <c r="K138">
        <f>MONTH(Table1[[#This Row],[Date]])</f>
        <v>12</v>
      </c>
      <c r="L138" t="str">
        <f>TEXT(Table1[[#This Row],[Date]],"ddd")</f>
        <v>Tue</v>
      </c>
      <c r="M138" s="2">
        <f>Table1[[#This Row],[Price($)]]*Table1[[#This Row],[Quantity]]</f>
        <v>2000.0494999999999</v>
      </c>
    </row>
    <row r="139" spans="1:13" x14ac:dyDescent="0.25">
      <c r="A139">
        <v>10597</v>
      </c>
      <c r="B139" s="1">
        <v>44901</v>
      </c>
      <c r="C139" t="s">
        <v>11</v>
      </c>
      <c r="D139" s="2">
        <v>3.49</v>
      </c>
      <c r="E139">
        <v>573.07000000000005</v>
      </c>
      <c r="F139" t="s">
        <v>12</v>
      </c>
      <c r="G139" t="s">
        <v>24</v>
      </c>
      <c r="H139" t="s">
        <v>14</v>
      </c>
      <c r="I139" t="s">
        <v>15</v>
      </c>
      <c r="J139">
        <f>YEAR(Table1[[#This Row],[Date]])</f>
        <v>2022</v>
      </c>
      <c r="K139">
        <f>MONTH(Table1[[#This Row],[Date]])</f>
        <v>12</v>
      </c>
      <c r="L139" t="str">
        <f>TEXT(Table1[[#This Row],[Date]],"ddd")</f>
        <v>Tue</v>
      </c>
      <c r="M139" s="2">
        <f>Table1[[#This Row],[Price($)]]*Table1[[#This Row],[Quantity]]</f>
        <v>2000.0143000000003</v>
      </c>
    </row>
    <row r="140" spans="1:13" x14ac:dyDescent="0.25">
      <c r="A140">
        <v>10598</v>
      </c>
      <c r="B140" s="1">
        <v>44901</v>
      </c>
      <c r="C140" t="s">
        <v>16</v>
      </c>
      <c r="D140" s="2">
        <v>2.95</v>
      </c>
      <c r="E140">
        <v>677.97</v>
      </c>
      <c r="F140" t="s">
        <v>12</v>
      </c>
      <c r="G140" t="s">
        <v>24</v>
      </c>
      <c r="H140" t="s">
        <v>14</v>
      </c>
      <c r="I140" t="s">
        <v>15</v>
      </c>
      <c r="J140">
        <f>YEAR(Table1[[#This Row],[Date]])</f>
        <v>2022</v>
      </c>
      <c r="K140">
        <f>MONTH(Table1[[#This Row],[Date]])</f>
        <v>12</v>
      </c>
      <c r="L140" t="str">
        <f>TEXT(Table1[[#This Row],[Date]],"ddd")</f>
        <v>Tue</v>
      </c>
      <c r="M140" s="2">
        <f>Table1[[#This Row],[Price($)]]*Table1[[#This Row],[Quantity]]</f>
        <v>2000.0115000000003</v>
      </c>
    </row>
    <row r="141" spans="1:13" x14ac:dyDescent="0.25">
      <c r="A141">
        <v>10599</v>
      </c>
      <c r="B141" s="1">
        <v>44901</v>
      </c>
      <c r="C141" t="s">
        <v>19</v>
      </c>
      <c r="D141" s="2">
        <v>4.99</v>
      </c>
      <c r="E141">
        <v>200.4</v>
      </c>
      <c r="F141" t="s">
        <v>12</v>
      </c>
      <c r="G141" t="s">
        <v>24</v>
      </c>
      <c r="H141" t="s">
        <v>14</v>
      </c>
      <c r="I141" t="s">
        <v>15</v>
      </c>
      <c r="J141">
        <f>YEAR(Table1[[#This Row],[Date]])</f>
        <v>2022</v>
      </c>
      <c r="K141">
        <f>MONTH(Table1[[#This Row],[Date]])</f>
        <v>12</v>
      </c>
      <c r="L141" t="str">
        <f>TEXT(Table1[[#This Row],[Date]],"ddd")</f>
        <v>Tue</v>
      </c>
      <c r="M141" s="2">
        <f>Table1[[#This Row],[Price($)]]*Table1[[#This Row],[Quantity]]</f>
        <v>999.99600000000009</v>
      </c>
    </row>
    <row r="142" spans="1:13" x14ac:dyDescent="0.25">
      <c r="A142">
        <v>10600</v>
      </c>
      <c r="B142" s="1">
        <v>44902</v>
      </c>
      <c r="C142" t="s">
        <v>23</v>
      </c>
      <c r="D142" s="2">
        <v>12.99</v>
      </c>
      <c r="E142">
        <v>523.48</v>
      </c>
      <c r="F142" t="s">
        <v>12</v>
      </c>
      <c r="G142" t="s">
        <v>24</v>
      </c>
      <c r="H142" t="s">
        <v>14</v>
      </c>
      <c r="I142" t="s">
        <v>15</v>
      </c>
      <c r="J142">
        <f>YEAR(Table1[[#This Row],[Date]])</f>
        <v>2022</v>
      </c>
      <c r="K142">
        <f>MONTH(Table1[[#This Row],[Date]])</f>
        <v>12</v>
      </c>
      <c r="L142" t="str">
        <f>TEXT(Table1[[#This Row],[Date]],"ddd")</f>
        <v>Wed</v>
      </c>
      <c r="M142" s="2">
        <f>Table1[[#This Row],[Price($)]]*Table1[[#This Row],[Quantity]]</f>
        <v>6800.0052000000005</v>
      </c>
    </row>
    <row r="143" spans="1:13" x14ac:dyDescent="0.25">
      <c r="A143">
        <v>10601</v>
      </c>
      <c r="B143" s="1">
        <v>44902</v>
      </c>
      <c r="C143" t="s">
        <v>27</v>
      </c>
      <c r="D143" s="2">
        <v>9.9499999999999993</v>
      </c>
      <c r="E143">
        <v>201.01</v>
      </c>
      <c r="F143" t="s">
        <v>12</v>
      </c>
      <c r="G143" t="s">
        <v>24</v>
      </c>
      <c r="H143" t="s">
        <v>14</v>
      </c>
      <c r="I143" t="s">
        <v>15</v>
      </c>
      <c r="J143">
        <f>YEAR(Table1[[#This Row],[Date]])</f>
        <v>2022</v>
      </c>
      <c r="K143">
        <f>MONTH(Table1[[#This Row],[Date]])</f>
        <v>12</v>
      </c>
      <c r="L143" t="str">
        <f>TEXT(Table1[[#This Row],[Date]],"ddd")</f>
        <v>Wed</v>
      </c>
      <c r="M143" s="2">
        <f>Table1[[#This Row],[Price($)]]*Table1[[#This Row],[Quantity]]</f>
        <v>2000.0494999999999</v>
      </c>
    </row>
    <row r="144" spans="1:13" x14ac:dyDescent="0.25">
      <c r="A144">
        <v>10602</v>
      </c>
      <c r="B144" s="1">
        <v>44902</v>
      </c>
      <c r="C144" t="s">
        <v>11</v>
      </c>
      <c r="D144" s="2">
        <v>3.49</v>
      </c>
      <c r="E144">
        <v>630.37</v>
      </c>
      <c r="F144" t="s">
        <v>12</v>
      </c>
      <c r="G144" t="s">
        <v>31</v>
      </c>
      <c r="H144" t="s">
        <v>14</v>
      </c>
      <c r="I144" t="s">
        <v>15</v>
      </c>
      <c r="J144">
        <f>YEAR(Table1[[#This Row],[Date]])</f>
        <v>2022</v>
      </c>
      <c r="K144">
        <f>MONTH(Table1[[#This Row],[Date]])</f>
        <v>12</v>
      </c>
      <c r="L144" t="str">
        <f>TEXT(Table1[[#This Row],[Date]],"ddd")</f>
        <v>Wed</v>
      </c>
      <c r="M144" s="2">
        <f>Table1[[#This Row],[Price($)]]*Table1[[#This Row],[Quantity]]</f>
        <v>2199.9913000000001</v>
      </c>
    </row>
    <row r="145" spans="1:13" x14ac:dyDescent="0.25">
      <c r="A145">
        <v>10603</v>
      </c>
      <c r="B145" s="1">
        <v>44902</v>
      </c>
      <c r="C145" t="s">
        <v>16</v>
      </c>
      <c r="D145" s="2">
        <v>2.95</v>
      </c>
      <c r="E145">
        <v>677.97</v>
      </c>
      <c r="F145" t="s">
        <v>12</v>
      </c>
      <c r="G145" t="s">
        <v>31</v>
      </c>
      <c r="H145" t="s">
        <v>14</v>
      </c>
      <c r="I145" t="s">
        <v>15</v>
      </c>
      <c r="J145">
        <f>YEAR(Table1[[#This Row],[Date]])</f>
        <v>2022</v>
      </c>
      <c r="K145">
        <f>MONTH(Table1[[#This Row],[Date]])</f>
        <v>12</v>
      </c>
      <c r="L145" t="str">
        <f>TEXT(Table1[[#This Row],[Date]],"ddd")</f>
        <v>Wed</v>
      </c>
      <c r="M145" s="2">
        <f>Table1[[#This Row],[Price($)]]*Table1[[#This Row],[Quantity]]</f>
        <v>2000.0115000000003</v>
      </c>
    </row>
    <row r="146" spans="1:13" x14ac:dyDescent="0.25">
      <c r="A146">
        <v>10604</v>
      </c>
      <c r="B146" s="1">
        <v>44902</v>
      </c>
      <c r="C146" t="s">
        <v>19</v>
      </c>
      <c r="D146" s="2">
        <v>4.99</v>
      </c>
      <c r="E146">
        <v>200.4</v>
      </c>
      <c r="F146" t="s">
        <v>12</v>
      </c>
      <c r="G146" t="s">
        <v>31</v>
      </c>
      <c r="H146" t="s">
        <v>14</v>
      </c>
      <c r="I146" t="s">
        <v>15</v>
      </c>
      <c r="J146">
        <f>YEAR(Table1[[#This Row],[Date]])</f>
        <v>2022</v>
      </c>
      <c r="K146">
        <f>MONTH(Table1[[#This Row],[Date]])</f>
        <v>12</v>
      </c>
      <c r="L146" t="str">
        <f>TEXT(Table1[[#This Row],[Date]],"ddd")</f>
        <v>Wed</v>
      </c>
      <c r="M146" s="2">
        <f>Table1[[#This Row],[Price($)]]*Table1[[#This Row],[Quantity]]</f>
        <v>999.99600000000009</v>
      </c>
    </row>
    <row r="147" spans="1:13" x14ac:dyDescent="0.25">
      <c r="A147">
        <v>10605</v>
      </c>
      <c r="B147" s="1">
        <v>44903</v>
      </c>
      <c r="C147" t="s">
        <v>23</v>
      </c>
      <c r="D147" s="2">
        <v>12.99</v>
      </c>
      <c r="E147">
        <v>538.88</v>
      </c>
      <c r="F147" t="s">
        <v>12</v>
      </c>
      <c r="G147" t="s">
        <v>31</v>
      </c>
      <c r="H147" t="s">
        <v>14</v>
      </c>
      <c r="I147" t="s">
        <v>15</v>
      </c>
      <c r="J147">
        <f>YEAR(Table1[[#This Row],[Date]])</f>
        <v>2022</v>
      </c>
      <c r="K147">
        <f>MONTH(Table1[[#This Row],[Date]])</f>
        <v>12</v>
      </c>
      <c r="L147" t="str">
        <f>TEXT(Table1[[#This Row],[Date]],"ddd")</f>
        <v>Thu</v>
      </c>
      <c r="M147" s="2">
        <f>Table1[[#This Row],[Price($)]]*Table1[[#This Row],[Quantity]]</f>
        <v>7000.0511999999999</v>
      </c>
    </row>
    <row r="148" spans="1:13" x14ac:dyDescent="0.25">
      <c r="A148">
        <v>10606</v>
      </c>
      <c r="B148" s="1">
        <v>44903</v>
      </c>
      <c r="C148" t="s">
        <v>27</v>
      </c>
      <c r="D148" s="2">
        <v>9.9499999999999993</v>
      </c>
      <c r="E148">
        <v>201.01</v>
      </c>
      <c r="F148" t="s">
        <v>12</v>
      </c>
      <c r="G148" t="s">
        <v>31</v>
      </c>
      <c r="H148" t="s">
        <v>14</v>
      </c>
      <c r="I148" t="s">
        <v>15</v>
      </c>
      <c r="J148">
        <f>YEAR(Table1[[#This Row],[Date]])</f>
        <v>2022</v>
      </c>
      <c r="K148">
        <f>MONTH(Table1[[#This Row],[Date]])</f>
        <v>12</v>
      </c>
      <c r="L148" t="str">
        <f>TEXT(Table1[[#This Row],[Date]],"ddd")</f>
        <v>Thu</v>
      </c>
      <c r="M148" s="2">
        <f>Table1[[#This Row],[Price($)]]*Table1[[#This Row],[Quantity]]</f>
        <v>2000.0494999999999</v>
      </c>
    </row>
    <row r="149" spans="1:13" x14ac:dyDescent="0.25">
      <c r="A149">
        <v>10607</v>
      </c>
      <c r="B149" s="1">
        <v>44903</v>
      </c>
      <c r="C149" t="s">
        <v>11</v>
      </c>
      <c r="D149" s="2">
        <v>3.49</v>
      </c>
      <c r="E149">
        <v>630.37</v>
      </c>
      <c r="F149" t="s">
        <v>12</v>
      </c>
      <c r="G149" t="s">
        <v>31</v>
      </c>
      <c r="H149" t="s">
        <v>14</v>
      </c>
      <c r="I149" t="s">
        <v>15</v>
      </c>
      <c r="J149">
        <f>YEAR(Table1[[#This Row],[Date]])</f>
        <v>2022</v>
      </c>
      <c r="K149">
        <f>MONTH(Table1[[#This Row],[Date]])</f>
        <v>12</v>
      </c>
      <c r="L149" t="str">
        <f>TEXT(Table1[[#This Row],[Date]],"ddd")</f>
        <v>Thu</v>
      </c>
      <c r="M149" s="2">
        <f>Table1[[#This Row],[Price($)]]*Table1[[#This Row],[Quantity]]</f>
        <v>2199.9913000000001</v>
      </c>
    </row>
    <row r="150" spans="1:13" x14ac:dyDescent="0.25">
      <c r="A150">
        <v>10608</v>
      </c>
      <c r="B150" s="1">
        <v>44903</v>
      </c>
      <c r="C150" t="s">
        <v>16</v>
      </c>
      <c r="D150" s="2">
        <v>2.95</v>
      </c>
      <c r="E150">
        <v>677.97</v>
      </c>
      <c r="F150" t="s">
        <v>12</v>
      </c>
      <c r="G150" t="s">
        <v>13</v>
      </c>
      <c r="H150" t="s">
        <v>14</v>
      </c>
      <c r="I150" t="s">
        <v>15</v>
      </c>
      <c r="J150">
        <f>YEAR(Table1[[#This Row],[Date]])</f>
        <v>2022</v>
      </c>
      <c r="K150">
        <f>MONTH(Table1[[#This Row],[Date]])</f>
        <v>12</v>
      </c>
      <c r="L150" t="str">
        <f>TEXT(Table1[[#This Row],[Date]],"ddd")</f>
        <v>Thu</v>
      </c>
      <c r="M150" s="2">
        <f>Table1[[#This Row],[Price($)]]*Table1[[#This Row],[Quantity]]</f>
        <v>2000.0115000000003</v>
      </c>
    </row>
    <row r="151" spans="1:13" x14ac:dyDescent="0.25">
      <c r="A151">
        <v>10609</v>
      </c>
      <c r="B151" s="1">
        <v>44903</v>
      </c>
      <c r="C151" t="s">
        <v>19</v>
      </c>
      <c r="D151" s="2">
        <v>4.99</v>
      </c>
      <c r="E151">
        <v>200.4</v>
      </c>
      <c r="F151" t="s">
        <v>12</v>
      </c>
      <c r="G151" t="s">
        <v>13</v>
      </c>
      <c r="H151" t="s">
        <v>14</v>
      </c>
      <c r="I151" t="s">
        <v>15</v>
      </c>
      <c r="J151">
        <f>YEAR(Table1[[#This Row],[Date]])</f>
        <v>2022</v>
      </c>
      <c r="K151">
        <f>MONTH(Table1[[#This Row],[Date]])</f>
        <v>12</v>
      </c>
      <c r="L151" t="str">
        <f>TEXT(Table1[[#This Row],[Date]],"ddd")</f>
        <v>Thu</v>
      </c>
      <c r="M151" s="2">
        <f>Table1[[#This Row],[Price($)]]*Table1[[#This Row],[Quantity]]</f>
        <v>999.99600000000009</v>
      </c>
    </row>
    <row r="152" spans="1:13" x14ac:dyDescent="0.25">
      <c r="A152">
        <v>10610</v>
      </c>
      <c r="B152" s="1">
        <v>44904</v>
      </c>
      <c r="C152" t="s">
        <v>23</v>
      </c>
      <c r="D152" s="2">
        <v>12.99</v>
      </c>
      <c r="E152">
        <v>569.66999999999996</v>
      </c>
      <c r="F152" t="s">
        <v>12</v>
      </c>
      <c r="G152" t="s">
        <v>13</v>
      </c>
      <c r="H152" t="s">
        <v>14</v>
      </c>
      <c r="I152" t="s">
        <v>15</v>
      </c>
      <c r="J152">
        <f>YEAR(Table1[[#This Row],[Date]])</f>
        <v>2022</v>
      </c>
      <c r="K152">
        <f>MONTH(Table1[[#This Row],[Date]])</f>
        <v>12</v>
      </c>
      <c r="L152" t="str">
        <f>TEXT(Table1[[#This Row],[Date]],"ddd")</f>
        <v>Fri</v>
      </c>
      <c r="M152" s="2">
        <f>Table1[[#This Row],[Price($)]]*Table1[[#This Row],[Quantity]]</f>
        <v>7400.0132999999996</v>
      </c>
    </row>
    <row r="153" spans="1:13" x14ac:dyDescent="0.25">
      <c r="A153">
        <v>10611</v>
      </c>
      <c r="B153" s="1">
        <v>44904</v>
      </c>
      <c r="C153" t="s">
        <v>27</v>
      </c>
      <c r="D153" s="2">
        <v>9.9499999999999993</v>
      </c>
      <c r="E153">
        <v>201.01</v>
      </c>
      <c r="F153" t="s">
        <v>12</v>
      </c>
      <c r="G153" t="s">
        <v>13</v>
      </c>
      <c r="H153" t="s">
        <v>14</v>
      </c>
      <c r="I153" t="s">
        <v>15</v>
      </c>
      <c r="J153">
        <f>YEAR(Table1[[#This Row],[Date]])</f>
        <v>2022</v>
      </c>
      <c r="K153">
        <f>MONTH(Table1[[#This Row],[Date]])</f>
        <v>12</v>
      </c>
      <c r="L153" t="str">
        <f>TEXT(Table1[[#This Row],[Date]],"ddd")</f>
        <v>Fri</v>
      </c>
      <c r="M153" s="2">
        <f>Table1[[#This Row],[Price($)]]*Table1[[#This Row],[Quantity]]</f>
        <v>2000.0494999999999</v>
      </c>
    </row>
    <row r="154" spans="1:13" x14ac:dyDescent="0.25">
      <c r="A154">
        <v>10612</v>
      </c>
      <c r="B154" s="1">
        <v>44904</v>
      </c>
      <c r="C154" t="s">
        <v>11</v>
      </c>
      <c r="D154" s="2">
        <v>3.49</v>
      </c>
      <c r="E154">
        <v>630.37</v>
      </c>
      <c r="F154" t="s">
        <v>12</v>
      </c>
      <c r="G154" t="s">
        <v>13</v>
      </c>
      <c r="H154" t="s">
        <v>14</v>
      </c>
      <c r="I154" t="s">
        <v>15</v>
      </c>
      <c r="J154">
        <f>YEAR(Table1[[#This Row],[Date]])</f>
        <v>2022</v>
      </c>
      <c r="K154">
        <f>MONTH(Table1[[#This Row],[Date]])</f>
        <v>12</v>
      </c>
      <c r="L154" t="str">
        <f>TEXT(Table1[[#This Row],[Date]],"ddd")</f>
        <v>Fri</v>
      </c>
      <c r="M154" s="2">
        <f>Table1[[#This Row],[Price($)]]*Table1[[#This Row],[Quantity]]</f>
        <v>2199.9913000000001</v>
      </c>
    </row>
    <row r="155" spans="1:13" x14ac:dyDescent="0.25">
      <c r="A155">
        <v>10613</v>
      </c>
      <c r="B155" s="1">
        <v>44904</v>
      </c>
      <c r="C155" t="s">
        <v>16</v>
      </c>
      <c r="D155" s="2">
        <v>2.95</v>
      </c>
      <c r="E155">
        <v>677.97</v>
      </c>
      <c r="F155" t="s">
        <v>12</v>
      </c>
      <c r="G155" t="s">
        <v>13</v>
      </c>
      <c r="H155" t="s">
        <v>14</v>
      </c>
      <c r="I155" t="s">
        <v>15</v>
      </c>
      <c r="J155">
        <f>YEAR(Table1[[#This Row],[Date]])</f>
        <v>2022</v>
      </c>
      <c r="K155">
        <f>MONTH(Table1[[#This Row],[Date]])</f>
        <v>12</v>
      </c>
      <c r="L155" t="str">
        <f>TEXT(Table1[[#This Row],[Date]],"ddd")</f>
        <v>Fri</v>
      </c>
      <c r="M155" s="2">
        <f>Table1[[#This Row],[Price($)]]*Table1[[#This Row],[Quantity]]</f>
        <v>2000.0115000000003</v>
      </c>
    </row>
    <row r="156" spans="1:13" x14ac:dyDescent="0.25">
      <c r="A156">
        <v>10614</v>
      </c>
      <c r="B156" s="1">
        <v>44904</v>
      </c>
      <c r="C156" t="s">
        <v>19</v>
      </c>
      <c r="D156" s="2">
        <v>4.99</v>
      </c>
      <c r="E156">
        <v>200.4</v>
      </c>
      <c r="F156" t="s">
        <v>12</v>
      </c>
      <c r="G156" t="s">
        <v>13</v>
      </c>
      <c r="H156" t="s">
        <v>14</v>
      </c>
      <c r="I156" t="s">
        <v>15</v>
      </c>
      <c r="J156">
        <f>YEAR(Table1[[#This Row],[Date]])</f>
        <v>2022</v>
      </c>
      <c r="K156">
        <f>MONTH(Table1[[#This Row],[Date]])</f>
        <v>12</v>
      </c>
      <c r="L156" t="str">
        <f>TEXT(Table1[[#This Row],[Date]],"ddd")</f>
        <v>Fri</v>
      </c>
      <c r="M156" s="2">
        <f>Table1[[#This Row],[Price($)]]*Table1[[#This Row],[Quantity]]</f>
        <v>999.99600000000009</v>
      </c>
    </row>
    <row r="157" spans="1:13" x14ac:dyDescent="0.25">
      <c r="A157">
        <v>10615</v>
      </c>
      <c r="B157" s="1">
        <v>44905</v>
      </c>
      <c r="C157" t="s">
        <v>23</v>
      </c>
      <c r="D157" s="2">
        <v>12.99</v>
      </c>
      <c r="E157">
        <v>569.66999999999996</v>
      </c>
      <c r="F157" t="s">
        <v>12</v>
      </c>
      <c r="G157" t="s">
        <v>13</v>
      </c>
      <c r="H157" t="s">
        <v>14</v>
      </c>
      <c r="I157" t="s">
        <v>15</v>
      </c>
      <c r="J157">
        <f>YEAR(Table1[[#This Row],[Date]])</f>
        <v>2022</v>
      </c>
      <c r="K157">
        <f>MONTH(Table1[[#This Row],[Date]])</f>
        <v>12</v>
      </c>
      <c r="L157" t="str">
        <f>TEXT(Table1[[#This Row],[Date]],"ddd")</f>
        <v>Sat</v>
      </c>
      <c r="M157" s="2">
        <f>Table1[[#This Row],[Price($)]]*Table1[[#This Row],[Quantity]]</f>
        <v>7400.0132999999996</v>
      </c>
    </row>
    <row r="158" spans="1:13" x14ac:dyDescent="0.25">
      <c r="A158">
        <v>10616</v>
      </c>
      <c r="B158" s="1">
        <v>44905</v>
      </c>
      <c r="C158" t="s">
        <v>27</v>
      </c>
      <c r="D158" s="2">
        <v>9.9499999999999993</v>
      </c>
      <c r="E158">
        <v>201.01</v>
      </c>
      <c r="F158" t="s">
        <v>12</v>
      </c>
      <c r="G158" t="s">
        <v>13</v>
      </c>
      <c r="H158" t="s">
        <v>14</v>
      </c>
      <c r="I158" t="s">
        <v>15</v>
      </c>
      <c r="J158">
        <f>YEAR(Table1[[#This Row],[Date]])</f>
        <v>2022</v>
      </c>
      <c r="K158">
        <f>MONTH(Table1[[#This Row],[Date]])</f>
        <v>12</v>
      </c>
      <c r="L158" t="str">
        <f>TEXT(Table1[[#This Row],[Date]],"ddd")</f>
        <v>Sat</v>
      </c>
      <c r="M158" s="2">
        <f>Table1[[#This Row],[Price($)]]*Table1[[#This Row],[Quantity]]</f>
        <v>2000.0494999999999</v>
      </c>
    </row>
    <row r="159" spans="1:13" x14ac:dyDescent="0.25">
      <c r="A159">
        <v>10617</v>
      </c>
      <c r="B159" s="1">
        <v>44905</v>
      </c>
      <c r="C159" t="s">
        <v>11</v>
      </c>
      <c r="D159" s="2">
        <v>3.49</v>
      </c>
      <c r="E159">
        <v>630.37</v>
      </c>
      <c r="F159" t="s">
        <v>12</v>
      </c>
      <c r="G159" t="s">
        <v>13</v>
      </c>
      <c r="H159" t="s">
        <v>14</v>
      </c>
      <c r="I159" t="s">
        <v>15</v>
      </c>
      <c r="J159">
        <f>YEAR(Table1[[#This Row],[Date]])</f>
        <v>2022</v>
      </c>
      <c r="K159">
        <f>MONTH(Table1[[#This Row],[Date]])</f>
        <v>12</v>
      </c>
      <c r="L159" t="str">
        <f>TEXT(Table1[[#This Row],[Date]],"ddd")</f>
        <v>Sat</v>
      </c>
      <c r="M159" s="2">
        <f>Table1[[#This Row],[Price($)]]*Table1[[#This Row],[Quantity]]</f>
        <v>2199.9913000000001</v>
      </c>
    </row>
    <row r="160" spans="1:13" x14ac:dyDescent="0.25">
      <c r="A160">
        <v>10618</v>
      </c>
      <c r="B160" s="1">
        <v>44905</v>
      </c>
      <c r="C160" t="s">
        <v>16</v>
      </c>
      <c r="D160" s="2">
        <v>2.95</v>
      </c>
      <c r="E160">
        <v>677.97</v>
      </c>
      <c r="F160" t="s">
        <v>12</v>
      </c>
      <c r="G160" t="s">
        <v>13</v>
      </c>
      <c r="H160" t="s">
        <v>14</v>
      </c>
      <c r="I160" t="s">
        <v>15</v>
      </c>
      <c r="J160">
        <f>YEAR(Table1[[#This Row],[Date]])</f>
        <v>2022</v>
      </c>
      <c r="K160">
        <f>MONTH(Table1[[#This Row],[Date]])</f>
        <v>12</v>
      </c>
      <c r="L160" t="str">
        <f>TEXT(Table1[[#This Row],[Date]],"ddd")</f>
        <v>Sat</v>
      </c>
      <c r="M160" s="2">
        <f>Table1[[#This Row],[Price($)]]*Table1[[#This Row],[Quantity]]</f>
        <v>2000.0115000000003</v>
      </c>
    </row>
    <row r="161" spans="1:13" x14ac:dyDescent="0.25">
      <c r="A161">
        <v>10619</v>
      </c>
      <c r="B161" s="1">
        <v>44905</v>
      </c>
      <c r="C161" t="s">
        <v>19</v>
      </c>
      <c r="D161" s="2">
        <v>4.99</v>
      </c>
      <c r="E161">
        <v>200.4</v>
      </c>
      <c r="F161" t="s">
        <v>12</v>
      </c>
      <c r="G161" t="s">
        <v>13</v>
      </c>
      <c r="H161" t="s">
        <v>14</v>
      </c>
      <c r="I161" t="s">
        <v>15</v>
      </c>
      <c r="J161">
        <f>YEAR(Table1[[#This Row],[Date]])</f>
        <v>2022</v>
      </c>
      <c r="K161">
        <f>MONTH(Table1[[#This Row],[Date]])</f>
        <v>12</v>
      </c>
      <c r="L161" t="str">
        <f>TEXT(Table1[[#This Row],[Date]],"ddd")</f>
        <v>Sat</v>
      </c>
      <c r="M161" s="2">
        <f>Table1[[#This Row],[Price($)]]*Table1[[#This Row],[Quantity]]</f>
        <v>999.99600000000009</v>
      </c>
    </row>
    <row r="162" spans="1:13" x14ac:dyDescent="0.25">
      <c r="A162">
        <v>10620</v>
      </c>
      <c r="B162" s="1">
        <v>44906</v>
      </c>
      <c r="C162" t="s">
        <v>23</v>
      </c>
      <c r="D162" s="2">
        <v>12.99</v>
      </c>
      <c r="E162">
        <v>585.07000000000005</v>
      </c>
      <c r="F162" t="s">
        <v>12</v>
      </c>
      <c r="G162" t="s">
        <v>13</v>
      </c>
      <c r="H162" t="s">
        <v>14</v>
      </c>
      <c r="I162" t="s">
        <v>15</v>
      </c>
      <c r="J162">
        <f>YEAR(Table1[[#This Row],[Date]])</f>
        <v>2022</v>
      </c>
      <c r="K162">
        <f>MONTH(Table1[[#This Row],[Date]])</f>
        <v>12</v>
      </c>
      <c r="L162" t="str">
        <f>TEXT(Table1[[#This Row],[Date]],"ddd")</f>
        <v>Sun</v>
      </c>
      <c r="M162" s="2">
        <f>Table1[[#This Row],[Price($)]]*Table1[[#This Row],[Quantity]]</f>
        <v>7600.0593000000008</v>
      </c>
    </row>
    <row r="163" spans="1:13" x14ac:dyDescent="0.25">
      <c r="A163">
        <v>10621</v>
      </c>
      <c r="B163" s="1">
        <v>44906</v>
      </c>
      <c r="C163" t="s">
        <v>27</v>
      </c>
      <c r="D163" s="2">
        <v>9.9499999999999993</v>
      </c>
      <c r="E163">
        <v>201.01</v>
      </c>
      <c r="F163" t="s">
        <v>12</v>
      </c>
      <c r="G163" t="s">
        <v>13</v>
      </c>
      <c r="H163" t="s">
        <v>14</v>
      </c>
      <c r="I163" t="s">
        <v>15</v>
      </c>
      <c r="J163">
        <f>YEAR(Table1[[#This Row],[Date]])</f>
        <v>2022</v>
      </c>
      <c r="K163">
        <f>MONTH(Table1[[#This Row],[Date]])</f>
        <v>12</v>
      </c>
      <c r="L163" t="str">
        <f>TEXT(Table1[[#This Row],[Date]],"ddd")</f>
        <v>Sun</v>
      </c>
      <c r="M163" s="2">
        <f>Table1[[#This Row],[Price($)]]*Table1[[#This Row],[Quantity]]</f>
        <v>2000.0494999999999</v>
      </c>
    </row>
    <row r="164" spans="1:13" x14ac:dyDescent="0.25">
      <c r="A164">
        <v>10622</v>
      </c>
      <c r="B164" s="1">
        <v>44906</v>
      </c>
      <c r="C164" t="s">
        <v>11</v>
      </c>
      <c r="D164" s="2">
        <v>3.49</v>
      </c>
      <c r="E164">
        <v>630.37</v>
      </c>
      <c r="F164" t="s">
        <v>12</v>
      </c>
      <c r="G164" t="s">
        <v>13</v>
      </c>
      <c r="H164" t="s">
        <v>14</v>
      </c>
      <c r="I164" t="s">
        <v>15</v>
      </c>
      <c r="J164">
        <f>YEAR(Table1[[#This Row],[Date]])</f>
        <v>2022</v>
      </c>
      <c r="K164">
        <f>MONTH(Table1[[#This Row],[Date]])</f>
        <v>12</v>
      </c>
      <c r="L164" t="str">
        <f>TEXT(Table1[[#This Row],[Date]],"ddd")</f>
        <v>Sun</v>
      </c>
      <c r="M164" s="2">
        <f>Table1[[#This Row],[Price($)]]*Table1[[#This Row],[Quantity]]</f>
        <v>2199.9913000000001</v>
      </c>
    </row>
    <row r="165" spans="1:13" x14ac:dyDescent="0.25">
      <c r="A165">
        <v>10623</v>
      </c>
      <c r="B165" s="1">
        <v>44906</v>
      </c>
      <c r="C165" t="s">
        <v>16</v>
      </c>
      <c r="D165" s="2">
        <v>2.95</v>
      </c>
      <c r="E165">
        <v>745.76</v>
      </c>
      <c r="F165" t="s">
        <v>12</v>
      </c>
      <c r="G165" t="s">
        <v>13</v>
      </c>
      <c r="H165" t="s">
        <v>14</v>
      </c>
      <c r="I165" t="s">
        <v>15</v>
      </c>
      <c r="J165">
        <f>YEAR(Table1[[#This Row],[Date]])</f>
        <v>2022</v>
      </c>
      <c r="K165">
        <f>MONTH(Table1[[#This Row],[Date]])</f>
        <v>12</v>
      </c>
      <c r="L165" t="str">
        <f>TEXT(Table1[[#This Row],[Date]],"ddd")</f>
        <v>Sun</v>
      </c>
      <c r="M165" s="2">
        <f>Table1[[#This Row],[Price($)]]*Table1[[#This Row],[Quantity]]</f>
        <v>2199.9920000000002</v>
      </c>
    </row>
    <row r="166" spans="1:13" x14ac:dyDescent="0.25">
      <c r="A166">
        <v>10624</v>
      </c>
      <c r="B166" s="1">
        <v>44906</v>
      </c>
      <c r="C166" t="s">
        <v>19</v>
      </c>
      <c r="D166" s="2">
        <v>4.99</v>
      </c>
      <c r="E166">
        <v>200.4</v>
      </c>
      <c r="F166" t="s">
        <v>12</v>
      </c>
      <c r="G166" t="s">
        <v>13</v>
      </c>
      <c r="H166" t="s">
        <v>14</v>
      </c>
      <c r="I166" t="s">
        <v>15</v>
      </c>
      <c r="J166">
        <f>YEAR(Table1[[#This Row],[Date]])</f>
        <v>2022</v>
      </c>
      <c r="K166">
        <f>MONTH(Table1[[#This Row],[Date]])</f>
        <v>12</v>
      </c>
      <c r="L166" t="str">
        <f>TEXT(Table1[[#This Row],[Date]],"ddd")</f>
        <v>Sun</v>
      </c>
      <c r="M166" s="2">
        <f>Table1[[#This Row],[Price($)]]*Table1[[#This Row],[Quantity]]</f>
        <v>999.99600000000009</v>
      </c>
    </row>
    <row r="167" spans="1:13" x14ac:dyDescent="0.25">
      <c r="A167">
        <v>10625</v>
      </c>
      <c r="B167" s="1">
        <v>44907</v>
      </c>
      <c r="C167" t="s">
        <v>23</v>
      </c>
      <c r="D167" s="2">
        <v>12.99</v>
      </c>
      <c r="E167">
        <v>569.66999999999996</v>
      </c>
      <c r="F167" t="s">
        <v>12</v>
      </c>
      <c r="G167" t="s">
        <v>13</v>
      </c>
      <c r="H167" t="s">
        <v>14</v>
      </c>
      <c r="I167" t="s">
        <v>15</v>
      </c>
      <c r="J167">
        <f>YEAR(Table1[[#This Row],[Date]])</f>
        <v>2022</v>
      </c>
      <c r="K167">
        <f>MONTH(Table1[[#This Row],[Date]])</f>
        <v>12</v>
      </c>
      <c r="L167" t="str">
        <f>TEXT(Table1[[#This Row],[Date]],"ddd")</f>
        <v>Mon</v>
      </c>
      <c r="M167" s="2">
        <f>Table1[[#This Row],[Price($)]]*Table1[[#This Row],[Quantity]]</f>
        <v>7400.0132999999996</v>
      </c>
    </row>
    <row r="168" spans="1:13" x14ac:dyDescent="0.25">
      <c r="A168">
        <v>10626</v>
      </c>
      <c r="B168" s="1">
        <v>44907</v>
      </c>
      <c r="C168" t="s">
        <v>27</v>
      </c>
      <c r="D168" s="2">
        <v>9.9499999999999993</v>
      </c>
      <c r="E168">
        <v>201.01</v>
      </c>
      <c r="F168" t="s">
        <v>12</v>
      </c>
      <c r="G168" t="s">
        <v>13</v>
      </c>
      <c r="H168" t="s">
        <v>14</v>
      </c>
      <c r="I168" t="s">
        <v>15</v>
      </c>
      <c r="J168">
        <f>YEAR(Table1[[#This Row],[Date]])</f>
        <v>2022</v>
      </c>
      <c r="K168">
        <f>MONTH(Table1[[#This Row],[Date]])</f>
        <v>12</v>
      </c>
      <c r="L168" t="str">
        <f>TEXT(Table1[[#This Row],[Date]],"ddd")</f>
        <v>Mon</v>
      </c>
      <c r="M168" s="2">
        <f>Table1[[#This Row],[Price($)]]*Table1[[#This Row],[Quantity]]</f>
        <v>2000.0494999999999</v>
      </c>
    </row>
    <row r="169" spans="1:13" x14ac:dyDescent="0.25">
      <c r="A169">
        <v>10627</v>
      </c>
      <c r="B169" s="1">
        <v>44907</v>
      </c>
      <c r="C169" t="s">
        <v>11</v>
      </c>
      <c r="D169" s="2">
        <v>3.49</v>
      </c>
      <c r="E169">
        <v>630.37</v>
      </c>
      <c r="F169" t="s">
        <v>12</v>
      </c>
      <c r="G169" t="s">
        <v>13</v>
      </c>
      <c r="H169" t="s">
        <v>14</v>
      </c>
      <c r="I169" t="s">
        <v>15</v>
      </c>
      <c r="J169">
        <f>YEAR(Table1[[#This Row],[Date]])</f>
        <v>2022</v>
      </c>
      <c r="K169">
        <f>MONTH(Table1[[#This Row],[Date]])</f>
        <v>12</v>
      </c>
      <c r="L169" t="str">
        <f>TEXT(Table1[[#This Row],[Date]],"ddd")</f>
        <v>Mon</v>
      </c>
      <c r="M169" s="2">
        <f>Table1[[#This Row],[Price($)]]*Table1[[#This Row],[Quantity]]</f>
        <v>2199.9913000000001</v>
      </c>
    </row>
    <row r="170" spans="1:13" x14ac:dyDescent="0.25">
      <c r="A170">
        <v>10628</v>
      </c>
      <c r="B170" s="1">
        <v>44907</v>
      </c>
      <c r="C170" t="s">
        <v>16</v>
      </c>
      <c r="D170" s="2">
        <v>2.95</v>
      </c>
      <c r="E170">
        <v>677.97</v>
      </c>
      <c r="F170" t="s">
        <v>12</v>
      </c>
      <c r="G170" t="s">
        <v>13</v>
      </c>
      <c r="H170" t="s">
        <v>21</v>
      </c>
      <c r="I170" t="s">
        <v>22</v>
      </c>
      <c r="J170">
        <f>YEAR(Table1[[#This Row],[Date]])</f>
        <v>2022</v>
      </c>
      <c r="K170">
        <f>MONTH(Table1[[#This Row],[Date]])</f>
        <v>12</v>
      </c>
      <c r="L170" t="str">
        <f>TEXT(Table1[[#This Row],[Date]],"ddd")</f>
        <v>Mon</v>
      </c>
      <c r="M170" s="2">
        <f>Table1[[#This Row],[Price($)]]*Table1[[#This Row],[Quantity]]</f>
        <v>2000.0115000000003</v>
      </c>
    </row>
    <row r="171" spans="1:13" x14ac:dyDescent="0.25">
      <c r="A171">
        <v>10629</v>
      </c>
      <c r="B171" s="1">
        <v>44907</v>
      </c>
      <c r="C171" t="s">
        <v>19</v>
      </c>
      <c r="D171" s="2">
        <v>4.99</v>
      </c>
      <c r="E171">
        <v>200.4</v>
      </c>
      <c r="F171" t="s">
        <v>12</v>
      </c>
      <c r="G171" t="s">
        <v>13</v>
      </c>
      <c r="H171" t="s">
        <v>21</v>
      </c>
      <c r="I171" t="s">
        <v>22</v>
      </c>
      <c r="J171">
        <f>YEAR(Table1[[#This Row],[Date]])</f>
        <v>2022</v>
      </c>
      <c r="K171">
        <f>MONTH(Table1[[#This Row],[Date]])</f>
        <v>12</v>
      </c>
      <c r="L171" t="str">
        <f>TEXT(Table1[[#This Row],[Date]],"ddd")</f>
        <v>Mon</v>
      </c>
      <c r="M171" s="2">
        <f>Table1[[#This Row],[Price($)]]*Table1[[#This Row],[Quantity]]</f>
        <v>999.99600000000009</v>
      </c>
    </row>
    <row r="172" spans="1:13" x14ac:dyDescent="0.25">
      <c r="A172">
        <v>10630</v>
      </c>
      <c r="B172" s="1">
        <v>44908</v>
      </c>
      <c r="C172" t="s">
        <v>23</v>
      </c>
      <c r="D172" s="2">
        <v>12.99</v>
      </c>
      <c r="E172">
        <v>569.66999999999996</v>
      </c>
      <c r="F172" t="s">
        <v>12</v>
      </c>
      <c r="G172" t="s">
        <v>31</v>
      </c>
      <c r="H172" t="s">
        <v>21</v>
      </c>
      <c r="I172" t="s">
        <v>22</v>
      </c>
      <c r="J172">
        <f>YEAR(Table1[[#This Row],[Date]])</f>
        <v>2022</v>
      </c>
      <c r="K172">
        <f>MONTH(Table1[[#This Row],[Date]])</f>
        <v>12</v>
      </c>
      <c r="L172" t="str">
        <f>TEXT(Table1[[#This Row],[Date]],"ddd")</f>
        <v>Tue</v>
      </c>
      <c r="M172" s="2">
        <f>Table1[[#This Row],[Price($)]]*Table1[[#This Row],[Quantity]]</f>
        <v>7400.0132999999996</v>
      </c>
    </row>
    <row r="173" spans="1:13" x14ac:dyDescent="0.25">
      <c r="A173">
        <v>10631</v>
      </c>
      <c r="B173" s="1">
        <v>44908</v>
      </c>
      <c r="C173" t="s">
        <v>27</v>
      </c>
      <c r="D173" s="2">
        <v>9.9499999999999993</v>
      </c>
      <c r="E173">
        <v>201.01</v>
      </c>
      <c r="F173" t="s">
        <v>12</v>
      </c>
      <c r="G173" t="s">
        <v>13</v>
      </c>
      <c r="H173" t="s">
        <v>21</v>
      </c>
      <c r="I173" t="s">
        <v>22</v>
      </c>
      <c r="J173">
        <f>YEAR(Table1[[#This Row],[Date]])</f>
        <v>2022</v>
      </c>
      <c r="K173">
        <f>MONTH(Table1[[#This Row],[Date]])</f>
        <v>12</v>
      </c>
      <c r="L173" t="str">
        <f>TEXT(Table1[[#This Row],[Date]],"ddd")</f>
        <v>Tue</v>
      </c>
      <c r="M173" s="2">
        <f>Table1[[#This Row],[Price($)]]*Table1[[#This Row],[Quantity]]</f>
        <v>2000.0494999999999</v>
      </c>
    </row>
    <row r="174" spans="1:13" x14ac:dyDescent="0.25">
      <c r="A174">
        <v>10632</v>
      </c>
      <c r="B174" s="1">
        <v>44908</v>
      </c>
      <c r="C174" t="s">
        <v>11</v>
      </c>
      <c r="D174" s="2">
        <v>3.49</v>
      </c>
      <c r="E174">
        <v>630.37</v>
      </c>
      <c r="F174" t="s">
        <v>12</v>
      </c>
      <c r="G174" t="s">
        <v>13</v>
      </c>
      <c r="H174" t="s">
        <v>21</v>
      </c>
      <c r="I174" t="s">
        <v>22</v>
      </c>
      <c r="J174">
        <f>YEAR(Table1[[#This Row],[Date]])</f>
        <v>2022</v>
      </c>
      <c r="K174">
        <f>MONTH(Table1[[#This Row],[Date]])</f>
        <v>12</v>
      </c>
      <c r="L174" t="str">
        <f>TEXT(Table1[[#This Row],[Date]],"ddd")</f>
        <v>Tue</v>
      </c>
      <c r="M174" s="2">
        <f>Table1[[#This Row],[Price($)]]*Table1[[#This Row],[Quantity]]</f>
        <v>2199.9913000000001</v>
      </c>
    </row>
    <row r="175" spans="1:13" x14ac:dyDescent="0.25">
      <c r="A175">
        <v>10633</v>
      </c>
      <c r="B175" s="1">
        <v>44908</v>
      </c>
      <c r="C175" t="s">
        <v>16</v>
      </c>
      <c r="D175" s="2">
        <v>2.95</v>
      </c>
      <c r="E175">
        <v>677.97</v>
      </c>
      <c r="F175" t="s">
        <v>12</v>
      </c>
      <c r="G175" t="s">
        <v>13</v>
      </c>
      <c r="H175" t="s">
        <v>21</v>
      </c>
      <c r="I175" t="s">
        <v>22</v>
      </c>
      <c r="J175">
        <f>YEAR(Table1[[#This Row],[Date]])</f>
        <v>2022</v>
      </c>
      <c r="K175">
        <f>MONTH(Table1[[#This Row],[Date]])</f>
        <v>12</v>
      </c>
      <c r="L175" t="str">
        <f>TEXT(Table1[[#This Row],[Date]],"ddd")</f>
        <v>Tue</v>
      </c>
      <c r="M175" s="2">
        <f>Table1[[#This Row],[Price($)]]*Table1[[#This Row],[Quantity]]</f>
        <v>2000.0115000000003</v>
      </c>
    </row>
    <row r="176" spans="1:13" x14ac:dyDescent="0.25">
      <c r="A176">
        <v>10634</v>
      </c>
      <c r="B176" s="1">
        <v>44908</v>
      </c>
      <c r="C176" t="s">
        <v>19</v>
      </c>
      <c r="D176" s="2">
        <v>4.99</v>
      </c>
      <c r="E176">
        <v>200.4</v>
      </c>
      <c r="F176" t="s">
        <v>12</v>
      </c>
      <c r="G176" t="s">
        <v>13</v>
      </c>
      <c r="H176" t="s">
        <v>21</v>
      </c>
      <c r="I176" t="s">
        <v>22</v>
      </c>
      <c r="J176">
        <f>YEAR(Table1[[#This Row],[Date]])</f>
        <v>2022</v>
      </c>
      <c r="K176">
        <f>MONTH(Table1[[#This Row],[Date]])</f>
        <v>12</v>
      </c>
      <c r="L176" t="str">
        <f>TEXT(Table1[[#This Row],[Date]],"ddd")</f>
        <v>Tue</v>
      </c>
      <c r="M176" s="2">
        <f>Table1[[#This Row],[Price($)]]*Table1[[#This Row],[Quantity]]</f>
        <v>999.99600000000009</v>
      </c>
    </row>
    <row r="177" spans="1:13" x14ac:dyDescent="0.25">
      <c r="A177">
        <v>10635</v>
      </c>
      <c r="B177" s="1">
        <v>44909</v>
      </c>
      <c r="C177" t="s">
        <v>23</v>
      </c>
      <c r="D177" s="2">
        <v>12.99</v>
      </c>
      <c r="E177">
        <v>554.27</v>
      </c>
      <c r="F177" t="s">
        <v>12</v>
      </c>
      <c r="G177" t="s">
        <v>13</v>
      </c>
      <c r="H177" t="s">
        <v>21</v>
      </c>
      <c r="I177" t="s">
        <v>22</v>
      </c>
      <c r="J177">
        <f>YEAR(Table1[[#This Row],[Date]])</f>
        <v>2022</v>
      </c>
      <c r="K177">
        <f>MONTH(Table1[[#This Row],[Date]])</f>
        <v>12</v>
      </c>
      <c r="L177" t="str">
        <f>TEXT(Table1[[#This Row],[Date]],"ddd")</f>
        <v>Wed</v>
      </c>
      <c r="M177" s="2">
        <f>Table1[[#This Row],[Price($)]]*Table1[[#This Row],[Quantity]]</f>
        <v>7199.9673000000003</v>
      </c>
    </row>
    <row r="178" spans="1:13" x14ac:dyDescent="0.25">
      <c r="A178">
        <v>10636</v>
      </c>
      <c r="B178" s="1">
        <v>44909</v>
      </c>
      <c r="C178" t="s">
        <v>27</v>
      </c>
      <c r="D178" s="2">
        <v>9.9499999999999993</v>
      </c>
      <c r="E178">
        <v>221.11</v>
      </c>
      <c r="F178" t="s">
        <v>12</v>
      </c>
      <c r="G178" t="s">
        <v>13</v>
      </c>
      <c r="H178" t="s">
        <v>21</v>
      </c>
      <c r="I178" t="s">
        <v>22</v>
      </c>
      <c r="J178">
        <f>YEAR(Table1[[#This Row],[Date]])</f>
        <v>2022</v>
      </c>
      <c r="K178">
        <f>MONTH(Table1[[#This Row],[Date]])</f>
        <v>12</v>
      </c>
      <c r="L178" t="str">
        <f>TEXT(Table1[[#This Row],[Date]],"ddd")</f>
        <v>Wed</v>
      </c>
      <c r="M178" s="2">
        <f>Table1[[#This Row],[Price($)]]*Table1[[#This Row],[Quantity]]</f>
        <v>2200.0445</v>
      </c>
    </row>
    <row r="179" spans="1:13" x14ac:dyDescent="0.25">
      <c r="A179">
        <v>10637</v>
      </c>
      <c r="B179" s="1">
        <v>44909</v>
      </c>
      <c r="C179" t="s">
        <v>11</v>
      </c>
      <c r="D179" s="2">
        <v>3.49</v>
      </c>
      <c r="E179">
        <v>630.37</v>
      </c>
      <c r="F179" t="s">
        <v>12</v>
      </c>
      <c r="G179" t="s">
        <v>13</v>
      </c>
      <c r="H179" t="s">
        <v>21</v>
      </c>
      <c r="I179" t="s">
        <v>22</v>
      </c>
      <c r="J179">
        <f>YEAR(Table1[[#This Row],[Date]])</f>
        <v>2022</v>
      </c>
      <c r="K179">
        <f>MONTH(Table1[[#This Row],[Date]])</f>
        <v>12</v>
      </c>
      <c r="L179" t="str">
        <f>TEXT(Table1[[#This Row],[Date]],"ddd")</f>
        <v>Wed</v>
      </c>
      <c r="M179" s="2">
        <f>Table1[[#This Row],[Price($)]]*Table1[[#This Row],[Quantity]]</f>
        <v>2199.9913000000001</v>
      </c>
    </row>
    <row r="180" spans="1:13" x14ac:dyDescent="0.25">
      <c r="A180">
        <v>10638</v>
      </c>
      <c r="B180" s="1">
        <v>44909</v>
      </c>
      <c r="C180" t="s">
        <v>16</v>
      </c>
      <c r="D180" s="2">
        <v>2.95</v>
      </c>
      <c r="E180">
        <v>677.97</v>
      </c>
      <c r="F180" t="s">
        <v>12</v>
      </c>
      <c r="G180" t="s">
        <v>13</v>
      </c>
      <c r="H180" t="s">
        <v>21</v>
      </c>
      <c r="I180" t="s">
        <v>22</v>
      </c>
      <c r="J180">
        <f>YEAR(Table1[[#This Row],[Date]])</f>
        <v>2022</v>
      </c>
      <c r="K180">
        <f>MONTH(Table1[[#This Row],[Date]])</f>
        <v>12</v>
      </c>
      <c r="L180" t="str">
        <f>TEXT(Table1[[#This Row],[Date]],"ddd")</f>
        <v>Wed</v>
      </c>
      <c r="M180" s="2">
        <f>Table1[[#This Row],[Price($)]]*Table1[[#This Row],[Quantity]]</f>
        <v>2000.0115000000003</v>
      </c>
    </row>
    <row r="181" spans="1:13" x14ac:dyDescent="0.25">
      <c r="A181">
        <v>10639</v>
      </c>
      <c r="B181" s="1">
        <v>44909</v>
      </c>
      <c r="C181" t="s">
        <v>19</v>
      </c>
      <c r="D181" s="2">
        <v>4.99</v>
      </c>
      <c r="E181">
        <v>200.4</v>
      </c>
      <c r="F181" t="s">
        <v>12</v>
      </c>
      <c r="G181" t="s">
        <v>13</v>
      </c>
      <c r="H181" t="s">
        <v>21</v>
      </c>
      <c r="I181" t="s">
        <v>22</v>
      </c>
      <c r="J181">
        <f>YEAR(Table1[[#This Row],[Date]])</f>
        <v>2022</v>
      </c>
      <c r="K181">
        <f>MONTH(Table1[[#This Row],[Date]])</f>
        <v>12</v>
      </c>
      <c r="L181" t="str">
        <f>TEXT(Table1[[#This Row],[Date]],"ddd")</f>
        <v>Wed</v>
      </c>
      <c r="M181" s="2">
        <f>Table1[[#This Row],[Price($)]]*Table1[[#This Row],[Quantity]]</f>
        <v>999.99600000000009</v>
      </c>
    </row>
    <row r="182" spans="1:13" x14ac:dyDescent="0.25">
      <c r="A182">
        <v>10640</v>
      </c>
      <c r="B182" s="1">
        <v>44910</v>
      </c>
      <c r="C182" t="s">
        <v>23</v>
      </c>
      <c r="D182" s="2">
        <v>12.99</v>
      </c>
      <c r="E182">
        <v>538.88</v>
      </c>
      <c r="F182" t="s">
        <v>12</v>
      </c>
      <c r="G182" t="s">
        <v>13</v>
      </c>
      <c r="H182" t="s">
        <v>21</v>
      </c>
      <c r="I182" t="s">
        <v>22</v>
      </c>
      <c r="J182">
        <f>YEAR(Table1[[#This Row],[Date]])</f>
        <v>2022</v>
      </c>
      <c r="K182">
        <f>MONTH(Table1[[#This Row],[Date]])</f>
        <v>12</v>
      </c>
      <c r="L182" t="str">
        <f>TEXT(Table1[[#This Row],[Date]],"ddd")</f>
        <v>Thu</v>
      </c>
      <c r="M182" s="2">
        <f>Table1[[#This Row],[Price($)]]*Table1[[#This Row],[Quantity]]</f>
        <v>7000.0511999999999</v>
      </c>
    </row>
    <row r="183" spans="1:13" x14ac:dyDescent="0.25">
      <c r="A183">
        <v>10641</v>
      </c>
      <c r="B183" s="1">
        <v>44910</v>
      </c>
      <c r="C183" t="s">
        <v>27</v>
      </c>
      <c r="D183" s="2">
        <v>9.9499999999999993</v>
      </c>
      <c r="E183">
        <v>221.11</v>
      </c>
      <c r="F183" t="s">
        <v>12</v>
      </c>
      <c r="G183" t="s">
        <v>13</v>
      </c>
      <c r="H183" t="s">
        <v>21</v>
      </c>
      <c r="I183" t="s">
        <v>22</v>
      </c>
      <c r="J183">
        <f>YEAR(Table1[[#This Row],[Date]])</f>
        <v>2022</v>
      </c>
      <c r="K183">
        <f>MONTH(Table1[[#This Row],[Date]])</f>
        <v>12</v>
      </c>
      <c r="L183" t="str">
        <f>TEXT(Table1[[#This Row],[Date]],"ddd")</f>
        <v>Thu</v>
      </c>
      <c r="M183" s="2">
        <f>Table1[[#This Row],[Price($)]]*Table1[[#This Row],[Quantity]]</f>
        <v>2200.0445</v>
      </c>
    </row>
    <row r="184" spans="1:13" x14ac:dyDescent="0.25">
      <c r="A184">
        <v>10642</v>
      </c>
      <c r="B184" s="1">
        <v>44910</v>
      </c>
      <c r="C184" t="s">
        <v>11</v>
      </c>
      <c r="D184" s="2">
        <v>3.49</v>
      </c>
      <c r="E184">
        <v>630.37</v>
      </c>
      <c r="F184" t="s">
        <v>12</v>
      </c>
      <c r="G184" t="s">
        <v>31</v>
      </c>
      <c r="H184" t="s">
        <v>21</v>
      </c>
      <c r="I184" t="s">
        <v>22</v>
      </c>
      <c r="J184">
        <f>YEAR(Table1[[#This Row],[Date]])</f>
        <v>2022</v>
      </c>
      <c r="K184">
        <f>MONTH(Table1[[#This Row],[Date]])</f>
        <v>12</v>
      </c>
      <c r="L184" t="str">
        <f>TEXT(Table1[[#This Row],[Date]],"ddd")</f>
        <v>Thu</v>
      </c>
      <c r="M184" s="2">
        <f>Table1[[#This Row],[Price($)]]*Table1[[#This Row],[Quantity]]</f>
        <v>2199.9913000000001</v>
      </c>
    </row>
    <row r="185" spans="1:13" x14ac:dyDescent="0.25">
      <c r="A185">
        <v>10643</v>
      </c>
      <c r="B185" s="1">
        <v>44910</v>
      </c>
      <c r="C185" t="s">
        <v>16</v>
      </c>
      <c r="D185" s="2">
        <v>2.95</v>
      </c>
      <c r="E185">
        <v>677.97</v>
      </c>
      <c r="F185" t="s">
        <v>12</v>
      </c>
      <c r="G185" t="s">
        <v>31</v>
      </c>
      <c r="H185" t="s">
        <v>21</v>
      </c>
      <c r="I185" t="s">
        <v>22</v>
      </c>
      <c r="J185">
        <f>YEAR(Table1[[#This Row],[Date]])</f>
        <v>2022</v>
      </c>
      <c r="K185">
        <f>MONTH(Table1[[#This Row],[Date]])</f>
        <v>12</v>
      </c>
      <c r="L185" t="str">
        <f>TEXT(Table1[[#This Row],[Date]],"ddd")</f>
        <v>Thu</v>
      </c>
      <c r="M185" s="2">
        <f>Table1[[#This Row],[Price($)]]*Table1[[#This Row],[Quantity]]</f>
        <v>2000.0115000000003</v>
      </c>
    </row>
    <row r="186" spans="1:13" x14ac:dyDescent="0.25">
      <c r="A186">
        <v>10644</v>
      </c>
      <c r="B186" s="1">
        <v>44910</v>
      </c>
      <c r="C186" t="s">
        <v>19</v>
      </c>
      <c r="D186" s="2">
        <v>4.99</v>
      </c>
      <c r="E186">
        <v>200.4</v>
      </c>
      <c r="F186" t="s">
        <v>12</v>
      </c>
      <c r="G186" t="s">
        <v>31</v>
      </c>
      <c r="H186" t="s">
        <v>21</v>
      </c>
      <c r="I186" t="s">
        <v>22</v>
      </c>
      <c r="J186">
        <f>YEAR(Table1[[#This Row],[Date]])</f>
        <v>2022</v>
      </c>
      <c r="K186">
        <f>MONTH(Table1[[#This Row],[Date]])</f>
        <v>12</v>
      </c>
      <c r="L186" t="str">
        <f>TEXT(Table1[[#This Row],[Date]],"ddd")</f>
        <v>Thu</v>
      </c>
      <c r="M186" s="2">
        <f>Table1[[#This Row],[Price($)]]*Table1[[#This Row],[Quantity]]</f>
        <v>999.99600000000009</v>
      </c>
    </row>
    <row r="187" spans="1:13" x14ac:dyDescent="0.25">
      <c r="A187">
        <v>10645</v>
      </c>
      <c r="B187" s="1">
        <v>44911</v>
      </c>
      <c r="C187" t="s">
        <v>23</v>
      </c>
      <c r="D187" s="2">
        <v>12.99</v>
      </c>
      <c r="E187">
        <v>569.66999999999996</v>
      </c>
      <c r="F187" t="s">
        <v>12</v>
      </c>
      <c r="G187" t="s">
        <v>31</v>
      </c>
      <c r="H187" t="s">
        <v>21</v>
      </c>
      <c r="I187" t="s">
        <v>22</v>
      </c>
      <c r="J187">
        <f>YEAR(Table1[[#This Row],[Date]])</f>
        <v>2022</v>
      </c>
      <c r="K187">
        <f>MONTH(Table1[[#This Row],[Date]])</f>
        <v>12</v>
      </c>
      <c r="L187" t="str">
        <f>TEXT(Table1[[#This Row],[Date]],"ddd")</f>
        <v>Fri</v>
      </c>
      <c r="M187" s="2">
        <f>Table1[[#This Row],[Price($)]]*Table1[[#This Row],[Quantity]]</f>
        <v>7400.0132999999996</v>
      </c>
    </row>
    <row r="188" spans="1:13" x14ac:dyDescent="0.25">
      <c r="A188">
        <v>10646</v>
      </c>
      <c r="B188" s="1">
        <v>44911</v>
      </c>
      <c r="C188" t="s">
        <v>27</v>
      </c>
      <c r="D188" s="2">
        <v>9.9499999999999993</v>
      </c>
      <c r="E188">
        <v>221.11</v>
      </c>
      <c r="F188" t="s">
        <v>12</v>
      </c>
      <c r="G188" t="s">
        <v>31</v>
      </c>
      <c r="H188" t="s">
        <v>21</v>
      </c>
      <c r="I188" t="s">
        <v>22</v>
      </c>
      <c r="J188">
        <f>YEAR(Table1[[#This Row],[Date]])</f>
        <v>2022</v>
      </c>
      <c r="K188">
        <f>MONTH(Table1[[#This Row],[Date]])</f>
        <v>12</v>
      </c>
      <c r="L188" t="str">
        <f>TEXT(Table1[[#This Row],[Date]],"ddd")</f>
        <v>Fri</v>
      </c>
      <c r="M188" s="2">
        <f>Table1[[#This Row],[Price($)]]*Table1[[#This Row],[Quantity]]</f>
        <v>2200.0445</v>
      </c>
    </row>
    <row r="189" spans="1:13" x14ac:dyDescent="0.25">
      <c r="A189">
        <v>10647</v>
      </c>
      <c r="B189" s="1">
        <v>44911</v>
      </c>
      <c r="C189" t="s">
        <v>11</v>
      </c>
      <c r="D189" s="2">
        <v>3.49</v>
      </c>
      <c r="E189">
        <v>630.37</v>
      </c>
      <c r="F189" t="s">
        <v>12</v>
      </c>
      <c r="G189" t="s">
        <v>13</v>
      </c>
      <c r="H189" t="s">
        <v>21</v>
      </c>
      <c r="I189" t="s">
        <v>22</v>
      </c>
      <c r="J189">
        <f>YEAR(Table1[[#This Row],[Date]])</f>
        <v>2022</v>
      </c>
      <c r="K189">
        <f>MONTH(Table1[[#This Row],[Date]])</f>
        <v>12</v>
      </c>
      <c r="L189" t="str">
        <f>TEXT(Table1[[#This Row],[Date]],"ddd")</f>
        <v>Fri</v>
      </c>
      <c r="M189" s="2">
        <f>Table1[[#This Row],[Price($)]]*Table1[[#This Row],[Quantity]]</f>
        <v>2199.9913000000001</v>
      </c>
    </row>
    <row r="190" spans="1:13" x14ac:dyDescent="0.25">
      <c r="A190">
        <v>10648</v>
      </c>
      <c r="B190" s="1">
        <v>44911</v>
      </c>
      <c r="C190" t="s">
        <v>16</v>
      </c>
      <c r="D190" s="2">
        <v>2.95</v>
      </c>
      <c r="E190">
        <v>745.76</v>
      </c>
      <c r="F190" t="s">
        <v>12</v>
      </c>
      <c r="G190" t="s">
        <v>13</v>
      </c>
      <c r="H190" t="s">
        <v>21</v>
      </c>
      <c r="I190" t="s">
        <v>22</v>
      </c>
      <c r="J190">
        <f>YEAR(Table1[[#This Row],[Date]])</f>
        <v>2022</v>
      </c>
      <c r="K190">
        <f>MONTH(Table1[[#This Row],[Date]])</f>
        <v>12</v>
      </c>
      <c r="L190" t="str">
        <f>TEXT(Table1[[#This Row],[Date]],"ddd")</f>
        <v>Fri</v>
      </c>
      <c r="M190" s="2">
        <f>Table1[[#This Row],[Price($)]]*Table1[[#This Row],[Quantity]]</f>
        <v>2199.9920000000002</v>
      </c>
    </row>
    <row r="191" spans="1:13" x14ac:dyDescent="0.25">
      <c r="A191">
        <v>10649</v>
      </c>
      <c r="B191" s="1">
        <v>44911</v>
      </c>
      <c r="C191" t="s">
        <v>19</v>
      </c>
      <c r="D191" s="2">
        <v>4.99</v>
      </c>
      <c r="E191">
        <v>200.4</v>
      </c>
      <c r="F191" t="s">
        <v>12</v>
      </c>
      <c r="G191" t="s">
        <v>13</v>
      </c>
      <c r="H191" t="s">
        <v>21</v>
      </c>
      <c r="I191" t="s">
        <v>22</v>
      </c>
      <c r="J191">
        <f>YEAR(Table1[[#This Row],[Date]])</f>
        <v>2022</v>
      </c>
      <c r="K191">
        <f>MONTH(Table1[[#This Row],[Date]])</f>
        <v>12</v>
      </c>
      <c r="L191" t="str">
        <f>TEXT(Table1[[#This Row],[Date]],"ddd")</f>
        <v>Fri</v>
      </c>
      <c r="M191" s="2">
        <f>Table1[[#This Row],[Price($)]]*Table1[[#This Row],[Quantity]]</f>
        <v>999.99600000000009</v>
      </c>
    </row>
    <row r="192" spans="1:13" x14ac:dyDescent="0.25">
      <c r="A192">
        <v>10650</v>
      </c>
      <c r="B192" s="1">
        <v>44912</v>
      </c>
      <c r="C192" t="s">
        <v>23</v>
      </c>
      <c r="D192" s="2">
        <v>12.99</v>
      </c>
      <c r="E192">
        <v>585.07000000000005</v>
      </c>
      <c r="F192" t="s">
        <v>12</v>
      </c>
      <c r="G192" t="s">
        <v>13</v>
      </c>
      <c r="H192" t="s">
        <v>21</v>
      </c>
      <c r="I192" t="s">
        <v>22</v>
      </c>
      <c r="J192">
        <f>YEAR(Table1[[#This Row],[Date]])</f>
        <v>2022</v>
      </c>
      <c r="K192">
        <f>MONTH(Table1[[#This Row],[Date]])</f>
        <v>12</v>
      </c>
      <c r="L192" t="str">
        <f>TEXT(Table1[[#This Row],[Date]],"ddd")</f>
        <v>Sat</v>
      </c>
      <c r="M192" s="2">
        <f>Table1[[#This Row],[Price($)]]*Table1[[#This Row],[Quantity]]</f>
        <v>7600.0593000000008</v>
      </c>
    </row>
    <row r="193" spans="1:13" x14ac:dyDescent="0.25">
      <c r="A193">
        <v>10651</v>
      </c>
      <c r="B193" s="1">
        <v>44912</v>
      </c>
      <c r="C193" t="s">
        <v>27</v>
      </c>
      <c r="D193" s="2">
        <v>9.9499999999999993</v>
      </c>
      <c r="E193">
        <v>221.11</v>
      </c>
      <c r="F193" t="s">
        <v>12</v>
      </c>
      <c r="G193" t="s">
        <v>13</v>
      </c>
      <c r="H193" t="s">
        <v>21</v>
      </c>
      <c r="I193" t="s">
        <v>22</v>
      </c>
      <c r="J193">
        <f>YEAR(Table1[[#This Row],[Date]])</f>
        <v>2022</v>
      </c>
      <c r="K193">
        <f>MONTH(Table1[[#This Row],[Date]])</f>
        <v>12</v>
      </c>
      <c r="L193" t="str">
        <f>TEXT(Table1[[#This Row],[Date]],"ddd")</f>
        <v>Sat</v>
      </c>
      <c r="M193" s="2">
        <f>Table1[[#This Row],[Price($)]]*Table1[[#This Row],[Quantity]]</f>
        <v>2200.0445</v>
      </c>
    </row>
    <row r="194" spans="1:13" x14ac:dyDescent="0.25">
      <c r="A194">
        <v>10652</v>
      </c>
      <c r="B194" s="1">
        <v>44912</v>
      </c>
      <c r="C194" t="s">
        <v>11</v>
      </c>
      <c r="D194" s="2">
        <v>3.49</v>
      </c>
      <c r="E194">
        <v>687.68</v>
      </c>
      <c r="F194" t="s">
        <v>12</v>
      </c>
      <c r="G194" t="s">
        <v>13</v>
      </c>
      <c r="H194" t="s">
        <v>21</v>
      </c>
      <c r="I194" t="s">
        <v>22</v>
      </c>
      <c r="J194">
        <f>YEAR(Table1[[#This Row],[Date]])</f>
        <v>2022</v>
      </c>
      <c r="K194">
        <f>MONTH(Table1[[#This Row],[Date]])</f>
        <v>12</v>
      </c>
      <c r="L194" t="str">
        <f>TEXT(Table1[[#This Row],[Date]],"ddd")</f>
        <v>Sat</v>
      </c>
      <c r="M194" s="2">
        <f>Table1[[#This Row],[Price($)]]*Table1[[#This Row],[Quantity]]</f>
        <v>2400.0032000000001</v>
      </c>
    </row>
    <row r="195" spans="1:13" x14ac:dyDescent="0.25">
      <c r="A195">
        <v>10653</v>
      </c>
      <c r="B195" s="1">
        <v>44912</v>
      </c>
      <c r="C195" t="s">
        <v>16</v>
      </c>
      <c r="D195" s="2">
        <v>2.95</v>
      </c>
      <c r="E195">
        <v>745.76</v>
      </c>
      <c r="F195" t="s">
        <v>12</v>
      </c>
      <c r="G195" t="s">
        <v>13</v>
      </c>
      <c r="H195" t="s">
        <v>21</v>
      </c>
      <c r="I195" t="s">
        <v>22</v>
      </c>
      <c r="J195">
        <f>YEAR(Table1[[#This Row],[Date]])</f>
        <v>2022</v>
      </c>
      <c r="K195">
        <f>MONTH(Table1[[#This Row],[Date]])</f>
        <v>12</v>
      </c>
      <c r="L195" t="str">
        <f>TEXT(Table1[[#This Row],[Date]],"ddd")</f>
        <v>Sat</v>
      </c>
      <c r="M195" s="2">
        <f>Table1[[#This Row],[Price($)]]*Table1[[#This Row],[Quantity]]</f>
        <v>2199.9920000000002</v>
      </c>
    </row>
    <row r="196" spans="1:13" x14ac:dyDescent="0.25">
      <c r="A196">
        <v>10654</v>
      </c>
      <c r="B196" s="1">
        <v>44912</v>
      </c>
      <c r="C196" t="s">
        <v>19</v>
      </c>
      <c r="D196" s="2">
        <v>4.99</v>
      </c>
      <c r="E196">
        <v>200.4</v>
      </c>
      <c r="F196" t="s">
        <v>12</v>
      </c>
      <c r="G196" t="s">
        <v>13</v>
      </c>
      <c r="H196" t="s">
        <v>21</v>
      </c>
      <c r="I196" t="s">
        <v>22</v>
      </c>
      <c r="J196">
        <f>YEAR(Table1[[#This Row],[Date]])</f>
        <v>2022</v>
      </c>
      <c r="K196">
        <f>MONTH(Table1[[#This Row],[Date]])</f>
        <v>12</v>
      </c>
      <c r="L196" t="str">
        <f>TEXT(Table1[[#This Row],[Date]],"ddd")</f>
        <v>Sat</v>
      </c>
      <c r="M196" s="2">
        <f>Table1[[#This Row],[Price($)]]*Table1[[#This Row],[Quantity]]</f>
        <v>999.99600000000009</v>
      </c>
    </row>
    <row r="197" spans="1:13" x14ac:dyDescent="0.25">
      <c r="A197">
        <v>10655</v>
      </c>
      <c r="B197" s="1">
        <v>44913</v>
      </c>
      <c r="C197" t="s">
        <v>23</v>
      </c>
      <c r="D197" s="2">
        <v>12.99</v>
      </c>
      <c r="E197">
        <v>600.46</v>
      </c>
      <c r="F197" t="s">
        <v>12</v>
      </c>
      <c r="G197" t="s">
        <v>13</v>
      </c>
      <c r="H197" t="s">
        <v>21</v>
      </c>
      <c r="I197" t="s">
        <v>22</v>
      </c>
      <c r="J197">
        <f>YEAR(Table1[[#This Row],[Date]])</f>
        <v>2022</v>
      </c>
      <c r="K197">
        <f>MONTH(Table1[[#This Row],[Date]])</f>
        <v>12</v>
      </c>
      <c r="L197" t="str">
        <f>TEXT(Table1[[#This Row],[Date]],"ddd")</f>
        <v>Sun</v>
      </c>
      <c r="M197" s="2">
        <f>Table1[[#This Row],[Price($)]]*Table1[[#This Row],[Quantity]]</f>
        <v>7799.9754000000003</v>
      </c>
    </row>
    <row r="198" spans="1:13" x14ac:dyDescent="0.25">
      <c r="A198">
        <v>10656</v>
      </c>
      <c r="B198" s="1">
        <v>44913</v>
      </c>
      <c r="C198" t="s">
        <v>27</v>
      </c>
      <c r="D198" s="2">
        <v>9.9499999999999993</v>
      </c>
      <c r="E198">
        <v>221.11</v>
      </c>
      <c r="F198" t="s">
        <v>12</v>
      </c>
      <c r="G198" t="s">
        <v>13</v>
      </c>
      <c r="H198" t="s">
        <v>21</v>
      </c>
      <c r="I198" t="s">
        <v>22</v>
      </c>
      <c r="J198">
        <f>YEAR(Table1[[#This Row],[Date]])</f>
        <v>2022</v>
      </c>
      <c r="K198">
        <f>MONTH(Table1[[#This Row],[Date]])</f>
        <v>12</v>
      </c>
      <c r="L198" t="str">
        <f>TEXT(Table1[[#This Row],[Date]],"ddd")</f>
        <v>Sun</v>
      </c>
      <c r="M198" s="2">
        <f>Table1[[#This Row],[Price($)]]*Table1[[#This Row],[Quantity]]</f>
        <v>2200.0445</v>
      </c>
    </row>
    <row r="199" spans="1:13" x14ac:dyDescent="0.25">
      <c r="A199">
        <v>10657</v>
      </c>
      <c r="B199" s="1">
        <v>44913</v>
      </c>
      <c r="C199" t="s">
        <v>11</v>
      </c>
      <c r="D199" s="2">
        <v>3.49</v>
      </c>
      <c r="E199">
        <v>687.68</v>
      </c>
      <c r="F199" t="s">
        <v>12</v>
      </c>
      <c r="G199" t="s">
        <v>13</v>
      </c>
      <c r="H199" t="s">
        <v>21</v>
      </c>
      <c r="I199" t="s">
        <v>22</v>
      </c>
      <c r="J199">
        <f>YEAR(Table1[[#This Row],[Date]])</f>
        <v>2022</v>
      </c>
      <c r="K199">
        <f>MONTH(Table1[[#This Row],[Date]])</f>
        <v>12</v>
      </c>
      <c r="L199" t="str">
        <f>TEXT(Table1[[#This Row],[Date]],"ddd")</f>
        <v>Sun</v>
      </c>
      <c r="M199" s="2">
        <f>Table1[[#This Row],[Price($)]]*Table1[[#This Row],[Quantity]]</f>
        <v>2400.0032000000001</v>
      </c>
    </row>
    <row r="200" spans="1:13" x14ac:dyDescent="0.25">
      <c r="A200">
        <v>10658</v>
      </c>
      <c r="B200" s="1">
        <v>44913</v>
      </c>
      <c r="C200" t="s">
        <v>16</v>
      </c>
      <c r="D200" s="2">
        <v>2.95</v>
      </c>
      <c r="E200">
        <v>745.76</v>
      </c>
      <c r="F200" t="s">
        <v>12</v>
      </c>
      <c r="G200" t="s">
        <v>31</v>
      </c>
      <c r="H200" t="s">
        <v>21</v>
      </c>
      <c r="I200" t="s">
        <v>22</v>
      </c>
      <c r="J200">
        <f>YEAR(Table1[[#This Row],[Date]])</f>
        <v>2022</v>
      </c>
      <c r="K200">
        <f>MONTH(Table1[[#This Row],[Date]])</f>
        <v>12</v>
      </c>
      <c r="L200" t="str">
        <f>TEXT(Table1[[#This Row],[Date]],"ddd")</f>
        <v>Sun</v>
      </c>
      <c r="M200" s="2">
        <f>Table1[[#This Row],[Price($)]]*Table1[[#This Row],[Quantity]]</f>
        <v>2199.9920000000002</v>
      </c>
    </row>
    <row r="201" spans="1:13" x14ac:dyDescent="0.25">
      <c r="A201">
        <v>10659</v>
      </c>
      <c r="B201" s="1">
        <v>44913</v>
      </c>
      <c r="C201" t="s">
        <v>19</v>
      </c>
      <c r="D201" s="2">
        <v>4.99</v>
      </c>
      <c r="E201">
        <v>200.4</v>
      </c>
      <c r="F201" t="s">
        <v>12</v>
      </c>
      <c r="G201" t="s">
        <v>31</v>
      </c>
      <c r="H201" t="s">
        <v>21</v>
      </c>
      <c r="I201" t="s">
        <v>22</v>
      </c>
      <c r="J201">
        <f>YEAR(Table1[[#This Row],[Date]])</f>
        <v>2022</v>
      </c>
      <c r="K201">
        <f>MONTH(Table1[[#This Row],[Date]])</f>
        <v>12</v>
      </c>
      <c r="L201" t="str">
        <f>TEXT(Table1[[#This Row],[Date]],"ddd")</f>
        <v>Sun</v>
      </c>
      <c r="M201" s="2">
        <f>Table1[[#This Row],[Price($)]]*Table1[[#This Row],[Quantity]]</f>
        <v>999.99600000000009</v>
      </c>
    </row>
    <row r="202" spans="1:13" x14ac:dyDescent="0.25">
      <c r="A202">
        <v>10660</v>
      </c>
      <c r="B202" s="1">
        <v>44914</v>
      </c>
      <c r="C202" t="s">
        <v>23</v>
      </c>
      <c r="D202" s="2">
        <v>12.99</v>
      </c>
      <c r="E202">
        <v>631.25</v>
      </c>
      <c r="F202" t="s">
        <v>20</v>
      </c>
      <c r="G202" t="s">
        <v>31</v>
      </c>
      <c r="H202" t="s">
        <v>21</v>
      </c>
      <c r="I202" t="s">
        <v>22</v>
      </c>
      <c r="J202">
        <f>YEAR(Table1[[#This Row],[Date]])</f>
        <v>2022</v>
      </c>
      <c r="K202">
        <f>MONTH(Table1[[#This Row],[Date]])</f>
        <v>12</v>
      </c>
      <c r="L202" t="str">
        <f>TEXT(Table1[[#This Row],[Date]],"ddd")</f>
        <v>Mon</v>
      </c>
      <c r="M202" s="2">
        <f>Table1[[#This Row],[Price($)]]*Table1[[#This Row],[Quantity]]</f>
        <v>8199.9375</v>
      </c>
    </row>
    <row r="203" spans="1:13" x14ac:dyDescent="0.25">
      <c r="A203">
        <v>10661</v>
      </c>
      <c r="B203" s="1">
        <v>44914</v>
      </c>
      <c r="C203" t="s">
        <v>27</v>
      </c>
      <c r="D203" s="2">
        <v>9.9499999999999993</v>
      </c>
      <c r="E203">
        <v>221.11</v>
      </c>
      <c r="F203" t="s">
        <v>20</v>
      </c>
      <c r="G203" t="s">
        <v>31</v>
      </c>
      <c r="H203" t="s">
        <v>21</v>
      </c>
      <c r="I203" t="s">
        <v>22</v>
      </c>
      <c r="J203">
        <f>YEAR(Table1[[#This Row],[Date]])</f>
        <v>2022</v>
      </c>
      <c r="K203">
        <f>MONTH(Table1[[#This Row],[Date]])</f>
        <v>12</v>
      </c>
      <c r="L203" t="str">
        <f>TEXT(Table1[[#This Row],[Date]],"ddd")</f>
        <v>Mon</v>
      </c>
      <c r="M203" s="2">
        <f>Table1[[#This Row],[Price($)]]*Table1[[#This Row],[Quantity]]</f>
        <v>2200.0445</v>
      </c>
    </row>
    <row r="204" spans="1:13" x14ac:dyDescent="0.25">
      <c r="A204">
        <v>10662</v>
      </c>
      <c r="B204" s="1">
        <v>44914</v>
      </c>
      <c r="C204" t="s">
        <v>11</v>
      </c>
      <c r="D204" s="2">
        <v>3.49</v>
      </c>
      <c r="E204">
        <v>630.37</v>
      </c>
      <c r="F204" t="s">
        <v>20</v>
      </c>
      <c r="G204" t="s">
        <v>31</v>
      </c>
      <c r="H204" t="s">
        <v>21</v>
      </c>
      <c r="I204" t="s">
        <v>22</v>
      </c>
      <c r="J204">
        <f>YEAR(Table1[[#This Row],[Date]])</f>
        <v>2022</v>
      </c>
      <c r="K204">
        <f>MONTH(Table1[[#This Row],[Date]])</f>
        <v>12</v>
      </c>
      <c r="L204" t="str">
        <f>TEXT(Table1[[#This Row],[Date]],"ddd")</f>
        <v>Mon</v>
      </c>
      <c r="M204" s="2">
        <f>Table1[[#This Row],[Price($)]]*Table1[[#This Row],[Quantity]]</f>
        <v>2199.9913000000001</v>
      </c>
    </row>
    <row r="205" spans="1:13" x14ac:dyDescent="0.25">
      <c r="A205">
        <v>10663</v>
      </c>
      <c r="B205" s="1">
        <v>44914</v>
      </c>
      <c r="C205" t="s">
        <v>16</v>
      </c>
      <c r="D205" s="2">
        <v>2.95</v>
      </c>
      <c r="E205">
        <v>745.76</v>
      </c>
      <c r="F205" t="s">
        <v>20</v>
      </c>
      <c r="G205" t="s">
        <v>31</v>
      </c>
      <c r="H205" t="s">
        <v>21</v>
      </c>
      <c r="I205" t="s">
        <v>22</v>
      </c>
      <c r="J205">
        <f>YEAR(Table1[[#This Row],[Date]])</f>
        <v>2022</v>
      </c>
      <c r="K205">
        <f>MONTH(Table1[[#This Row],[Date]])</f>
        <v>12</v>
      </c>
      <c r="L205" t="str">
        <f>TEXT(Table1[[#This Row],[Date]],"ddd")</f>
        <v>Mon</v>
      </c>
      <c r="M205" s="2">
        <f>Table1[[#This Row],[Price($)]]*Table1[[#This Row],[Quantity]]</f>
        <v>2199.9920000000002</v>
      </c>
    </row>
    <row r="206" spans="1:13" x14ac:dyDescent="0.25">
      <c r="A206">
        <v>10664</v>
      </c>
      <c r="B206" s="1">
        <v>44914</v>
      </c>
      <c r="C206" t="s">
        <v>19</v>
      </c>
      <c r="D206" s="2">
        <v>4.99</v>
      </c>
      <c r="E206">
        <v>200.4</v>
      </c>
      <c r="F206" t="s">
        <v>20</v>
      </c>
      <c r="G206" t="s">
        <v>31</v>
      </c>
      <c r="H206" t="s">
        <v>21</v>
      </c>
      <c r="I206" t="s">
        <v>22</v>
      </c>
      <c r="J206">
        <f>YEAR(Table1[[#This Row],[Date]])</f>
        <v>2022</v>
      </c>
      <c r="K206">
        <f>MONTH(Table1[[#This Row],[Date]])</f>
        <v>12</v>
      </c>
      <c r="L206" t="str">
        <f>TEXT(Table1[[#This Row],[Date]],"ddd")</f>
        <v>Mon</v>
      </c>
      <c r="M206" s="2">
        <f>Table1[[#This Row],[Price($)]]*Table1[[#This Row],[Quantity]]</f>
        <v>999.99600000000009</v>
      </c>
    </row>
    <row r="207" spans="1:13" x14ac:dyDescent="0.25">
      <c r="A207">
        <v>10665</v>
      </c>
      <c r="B207" s="1">
        <v>44915</v>
      </c>
      <c r="C207" t="s">
        <v>23</v>
      </c>
      <c r="D207" s="2">
        <v>12.99</v>
      </c>
      <c r="E207">
        <v>646.65</v>
      </c>
      <c r="F207" t="s">
        <v>20</v>
      </c>
      <c r="G207" t="s">
        <v>31</v>
      </c>
      <c r="H207" t="s">
        <v>21</v>
      </c>
      <c r="I207" t="s">
        <v>22</v>
      </c>
      <c r="J207">
        <f>YEAR(Table1[[#This Row],[Date]])</f>
        <v>2022</v>
      </c>
      <c r="K207">
        <f>MONTH(Table1[[#This Row],[Date]])</f>
        <v>12</v>
      </c>
      <c r="L207" t="str">
        <f>TEXT(Table1[[#This Row],[Date]],"ddd")</f>
        <v>Tue</v>
      </c>
      <c r="M207" s="2">
        <f>Table1[[#This Row],[Price($)]]*Table1[[#This Row],[Quantity]]</f>
        <v>8399.9835000000003</v>
      </c>
    </row>
    <row r="208" spans="1:13" x14ac:dyDescent="0.25">
      <c r="A208">
        <v>10666</v>
      </c>
      <c r="B208" s="1">
        <v>44915</v>
      </c>
      <c r="C208" t="s">
        <v>27</v>
      </c>
      <c r="D208" s="2">
        <v>9.9499999999999993</v>
      </c>
      <c r="E208">
        <v>221.11</v>
      </c>
      <c r="F208" t="s">
        <v>20</v>
      </c>
      <c r="G208" t="s">
        <v>31</v>
      </c>
      <c r="H208" t="s">
        <v>21</v>
      </c>
      <c r="I208" t="s">
        <v>22</v>
      </c>
      <c r="J208">
        <f>YEAR(Table1[[#This Row],[Date]])</f>
        <v>2022</v>
      </c>
      <c r="K208">
        <f>MONTH(Table1[[#This Row],[Date]])</f>
        <v>12</v>
      </c>
      <c r="L208" t="str">
        <f>TEXT(Table1[[#This Row],[Date]],"ddd")</f>
        <v>Tue</v>
      </c>
      <c r="M208" s="2">
        <f>Table1[[#This Row],[Price($)]]*Table1[[#This Row],[Quantity]]</f>
        <v>2200.0445</v>
      </c>
    </row>
    <row r="209" spans="1:13" x14ac:dyDescent="0.25">
      <c r="A209">
        <v>10667</v>
      </c>
      <c r="B209" s="1">
        <v>44915</v>
      </c>
      <c r="C209" t="s">
        <v>11</v>
      </c>
      <c r="D209" s="2">
        <v>3.49</v>
      </c>
      <c r="E209">
        <v>630.37</v>
      </c>
      <c r="F209" t="s">
        <v>20</v>
      </c>
      <c r="G209" t="s">
        <v>31</v>
      </c>
      <c r="H209" t="s">
        <v>21</v>
      </c>
      <c r="I209" t="s">
        <v>22</v>
      </c>
      <c r="J209">
        <f>YEAR(Table1[[#This Row],[Date]])</f>
        <v>2022</v>
      </c>
      <c r="K209">
        <f>MONTH(Table1[[#This Row],[Date]])</f>
        <v>12</v>
      </c>
      <c r="L209" t="str">
        <f>TEXT(Table1[[#This Row],[Date]],"ddd")</f>
        <v>Tue</v>
      </c>
      <c r="M209" s="2">
        <f>Table1[[#This Row],[Price($)]]*Table1[[#This Row],[Quantity]]</f>
        <v>2199.9913000000001</v>
      </c>
    </row>
    <row r="210" spans="1:13" x14ac:dyDescent="0.25">
      <c r="A210">
        <v>10668</v>
      </c>
      <c r="B210" s="1">
        <v>44915</v>
      </c>
      <c r="C210" t="s">
        <v>16</v>
      </c>
      <c r="D210" s="2">
        <v>2.95</v>
      </c>
      <c r="E210">
        <v>745.76</v>
      </c>
      <c r="F210" t="s">
        <v>20</v>
      </c>
      <c r="G210" t="s">
        <v>31</v>
      </c>
      <c r="H210" t="s">
        <v>21</v>
      </c>
      <c r="I210" t="s">
        <v>22</v>
      </c>
      <c r="J210">
        <f>YEAR(Table1[[#This Row],[Date]])</f>
        <v>2022</v>
      </c>
      <c r="K210">
        <f>MONTH(Table1[[#This Row],[Date]])</f>
        <v>12</v>
      </c>
      <c r="L210" t="str">
        <f>TEXT(Table1[[#This Row],[Date]],"ddd")</f>
        <v>Tue</v>
      </c>
      <c r="M210" s="2">
        <f>Table1[[#This Row],[Price($)]]*Table1[[#This Row],[Quantity]]</f>
        <v>2199.9920000000002</v>
      </c>
    </row>
    <row r="211" spans="1:13" x14ac:dyDescent="0.25">
      <c r="A211">
        <v>10669</v>
      </c>
      <c r="B211" s="1">
        <v>44915</v>
      </c>
      <c r="C211" t="s">
        <v>19</v>
      </c>
      <c r="D211" s="2">
        <v>4.99</v>
      </c>
      <c r="E211">
        <v>200.4</v>
      </c>
      <c r="F211" t="s">
        <v>20</v>
      </c>
      <c r="G211" t="s">
        <v>31</v>
      </c>
      <c r="H211" t="s">
        <v>21</v>
      </c>
      <c r="I211" t="s">
        <v>22</v>
      </c>
      <c r="J211">
        <f>YEAR(Table1[[#This Row],[Date]])</f>
        <v>2022</v>
      </c>
      <c r="K211">
        <f>MONTH(Table1[[#This Row],[Date]])</f>
        <v>12</v>
      </c>
      <c r="L211" t="str">
        <f>TEXT(Table1[[#This Row],[Date]],"ddd")</f>
        <v>Tue</v>
      </c>
      <c r="M211" s="2">
        <f>Table1[[#This Row],[Price($)]]*Table1[[#This Row],[Quantity]]</f>
        <v>999.99600000000009</v>
      </c>
    </row>
    <row r="212" spans="1:13" x14ac:dyDescent="0.25">
      <c r="A212">
        <v>10670</v>
      </c>
      <c r="B212" s="1">
        <v>44916</v>
      </c>
      <c r="C212" t="s">
        <v>23</v>
      </c>
      <c r="D212" s="2">
        <v>12.99</v>
      </c>
      <c r="E212">
        <v>677.44</v>
      </c>
      <c r="F212" t="s">
        <v>20</v>
      </c>
      <c r="G212" t="s">
        <v>31</v>
      </c>
      <c r="H212" t="s">
        <v>21</v>
      </c>
      <c r="I212" t="s">
        <v>22</v>
      </c>
      <c r="J212">
        <f>YEAR(Table1[[#This Row],[Date]])</f>
        <v>2022</v>
      </c>
      <c r="K212">
        <f>MONTH(Table1[[#This Row],[Date]])</f>
        <v>12</v>
      </c>
      <c r="L212" t="str">
        <f>TEXT(Table1[[#This Row],[Date]],"ddd")</f>
        <v>Wed</v>
      </c>
      <c r="M212" s="2">
        <f>Table1[[#This Row],[Price($)]]*Table1[[#This Row],[Quantity]]</f>
        <v>8799.9456000000009</v>
      </c>
    </row>
    <row r="213" spans="1:13" x14ac:dyDescent="0.25">
      <c r="A213">
        <v>10671</v>
      </c>
      <c r="B213" s="1">
        <v>44916</v>
      </c>
      <c r="C213" t="s">
        <v>27</v>
      </c>
      <c r="D213" s="2">
        <v>9.9499999999999993</v>
      </c>
      <c r="E213">
        <v>221.11</v>
      </c>
      <c r="F213" t="s">
        <v>20</v>
      </c>
      <c r="G213" t="s">
        <v>31</v>
      </c>
      <c r="H213" t="s">
        <v>21</v>
      </c>
      <c r="I213" t="s">
        <v>22</v>
      </c>
      <c r="J213">
        <f>YEAR(Table1[[#This Row],[Date]])</f>
        <v>2022</v>
      </c>
      <c r="K213">
        <f>MONTH(Table1[[#This Row],[Date]])</f>
        <v>12</v>
      </c>
      <c r="L213" t="str">
        <f>TEXT(Table1[[#This Row],[Date]],"ddd")</f>
        <v>Wed</v>
      </c>
      <c r="M213" s="2">
        <f>Table1[[#This Row],[Price($)]]*Table1[[#This Row],[Quantity]]</f>
        <v>2200.0445</v>
      </c>
    </row>
    <row r="214" spans="1:13" x14ac:dyDescent="0.25">
      <c r="A214">
        <v>10672</v>
      </c>
      <c r="B214" s="1">
        <v>44916</v>
      </c>
      <c r="C214" t="s">
        <v>11</v>
      </c>
      <c r="D214" s="2">
        <v>3.49</v>
      </c>
      <c r="E214">
        <v>630.37</v>
      </c>
      <c r="F214" t="s">
        <v>20</v>
      </c>
      <c r="G214" t="s">
        <v>31</v>
      </c>
      <c r="H214" t="s">
        <v>21</v>
      </c>
      <c r="I214" t="s">
        <v>22</v>
      </c>
      <c r="J214">
        <f>YEAR(Table1[[#This Row],[Date]])</f>
        <v>2022</v>
      </c>
      <c r="K214">
        <f>MONTH(Table1[[#This Row],[Date]])</f>
        <v>12</v>
      </c>
      <c r="L214" t="str">
        <f>TEXT(Table1[[#This Row],[Date]],"ddd")</f>
        <v>Wed</v>
      </c>
      <c r="M214" s="2">
        <f>Table1[[#This Row],[Price($)]]*Table1[[#This Row],[Quantity]]</f>
        <v>2199.9913000000001</v>
      </c>
    </row>
    <row r="215" spans="1:13" x14ac:dyDescent="0.25">
      <c r="A215">
        <v>10673</v>
      </c>
      <c r="B215" s="1">
        <v>44916</v>
      </c>
      <c r="C215" t="s">
        <v>16</v>
      </c>
      <c r="D215" s="2">
        <v>2.95</v>
      </c>
      <c r="E215">
        <v>745.76</v>
      </c>
      <c r="F215" t="s">
        <v>20</v>
      </c>
      <c r="G215" t="s">
        <v>31</v>
      </c>
      <c r="H215" t="s">
        <v>21</v>
      </c>
      <c r="I215" t="s">
        <v>22</v>
      </c>
      <c r="J215">
        <f>YEAR(Table1[[#This Row],[Date]])</f>
        <v>2022</v>
      </c>
      <c r="K215">
        <f>MONTH(Table1[[#This Row],[Date]])</f>
        <v>12</v>
      </c>
      <c r="L215" t="str">
        <f>TEXT(Table1[[#This Row],[Date]],"ddd")</f>
        <v>Wed</v>
      </c>
      <c r="M215" s="2">
        <f>Table1[[#This Row],[Price($)]]*Table1[[#This Row],[Quantity]]</f>
        <v>2199.9920000000002</v>
      </c>
    </row>
    <row r="216" spans="1:13" x14ac:dyDescent="0.25">
      <c r="A216">
        <v>10674</v>
      </c>
      <c r="B216" s="1">
        <v>44916</v>
      </c>
      <c r="C216" t="s">
        <v>19</v>
      </c>
      <c r="D216" s="2">
        <v>4.99</v>
      </c>
      <c r="E216">
        <v>200.4</v>
      </c>
      <c r="F216" t="s">
        <v>20</v>
      </c>
      <c r="G216" t="s">
        <v>31</v>
      </c>
      <c r="H216" t="s">
        <v>21</v>
      </c>
      <c r="I216" t="s">
        <v>22</v>
      </c>
      <c r="J216">
        <f>YEAR(Table1[[#This Row],[Date]])</f>
        <v>2022</v>
      </c>
      <c r="K216">
        <f>MONTH(Table1[[#This Row],[Date]])</f>
        <v>12</v>
      </c>
      <c r="L216" t="str">
        <f>TEXT(Table1[[#This Row],[Date]],"ddd")</f>
        <v>Wed</v>
      </c>
      <c r="M216" s="2">
        <f>Table1[[#This Row],[Price($)]]*Table1[[#This Row],[Quantity]]</f>
        <v>999.99600000000009</v>
      </c>
    </row>
    <row r="217" spans="1:13" x14ac:dyDescent="0.25">
      <c r="A217">
        <v>10675</v>
      </c>
      <c r="B217" s="1">
        <v>44917</v>
      </c>
      <c r="C217" t="s">
        <v>23</v>
      </c>
      <c r="D217" s="2">
        <v>12.99</v>
      </c>
      <c r="E217">
        <v>677.44</v>
      </c>
      <c r="F217" t="s">
        <v>20</v>
      </c>
      <c r="G217" t="s">
        <v>31</v>
      </c>
      <c r="H217" t="s">
        <v>21</v>
      </c>
      <c r="I217" t="s">
        <v>22</v>
      </c>
      <c r="J217">
        <f>YEAR(Table1[[#This Row],[Date]])</f>
        <v>2022</v>
      </c>
      <c r="K217">
        <f>MONTH(Table1[[#This Row],[Date]])</f>
        <v>12</v>
      </c>
      <c r="L217" t="str">
        <f>TEXT(Table1[[#This Row],[Date]],"ddd")</f>
        <v>Thu</v>
      </c>
      <c r="M217" s="2">
        <f>Table1[[#This Row],[Price($)]]*Table1[[#This Row],[Quantity]]</f>
        <v>8799.9456000000009</v>
      </c>
    </row>
    <row r="218" spans="1:13" x14ac:dyDescent="0.25">
      <c r="A218">
        <v>10676</v>
      </c>
      <c r="B218" s="1">
        <v>44917</v>
      </c>
      <c r="C218" t="s">
        <v>27</v>
      </c>
      <c r="D218" s="2">
        <v>9.9499999999999993</v>
      </c>
      <c r="E218">
        <v>241.21</v>
      </c>
      <c r="F218" t="s">
        <v>20</v>
      </c>
      <c r="G218" t="s">
        <v>31</v>
      </c>
      <c r="H218" t="s">
        <v>21</v>
      </c>
      <c r="I218" t="s">
        <v>22</v>
      </c>
      <c r="J218">
        <f>YEAR(Table1[[#This Row],[Date]])</f>
        <v>2022</v>
      </c>
      <c r="K218">
        <f>MONTH(Table1[[#This Row],[Date]])</f>
        <v>12</v>
      </c>
      <c r="L218" t="str">
        <f>TEXT(Table1[[#This Row],[Date]],"ddd")</f>
        <v>Thu</v>
      </c>
      <c r="M218" s="2">
        <f>Table1[[#This Row],[Price($)]]*Table1[[#This Row],[Quantity]]</f>
        <v>2400.0394999999999</v>
      </c>
    </row>
    <row r="219" spans="1:13" x14ac:dyDescent="0.25">
      <c r="A219">
        <v>10677</v>
      </c>
      <c r="B219" s="1">
        <v>44917</v>
      </c>
      <c r="C219" t="s">
        <v>11</v>
      </c>
      <c r="D219" s="2">
        <v>3.49</v>
      </c>
      <c r="E219">
        <v>630.37</v>
      </c>
      <c r="F219" t="s">
        <v>20</v>
      </c>
      <c r="G219" t="s">
        <v>31</v>
      </c>
      <c r="H219" t="s">
        <v>21</v>
      </c>
      <c r="I219" t="s">
        <v>22</v>
      </c>
      <c r="J219">
        <f>YEAR(Table1[[#This Row],[Date]])</f>
        <v>2022</v>
      </c>
      <c r="K219">
        <f>MONTH(Table1[[#This Row],[Date]])</f>
        <v>12</v>
      </c>
      <c r="L219" t="str">
        <f>TEXT(Table1[[#This Row],[Date]],"ddd")</f>
        <v>Thu</v>
      </c>
      <c r="M219" s="2">
        <f>Table1[[#This Row],[Price($)]]*Table1[[#This Row],[Quantity]]</f>
        <v>2199.9913000000001</v>
      </c>
    </row>
    <row r="220" spans="1:13" x14ac:dyDescent="0.25">
      <c r="A220">
        <v>10678</v>
      </c>
      <c r="B220" s="1">
        <v>44917</v>
      </c>
      <c r="C220" t="s">
        <v>16</v>
      </c>
      <c r="D220" s="2">
        <v>2.95</v>
      </c>
      <c r="E220">
        <v>745.76</v>
      </c>
      <c r="F220" t="s">
        <v>20</v>
      </c>
      <c r="G220" t="s">
        <v>31</v>
      </c>
      <c r="H220" t="s">
        <v>21</v>
      </c>
      <c r="I220" t="s">
        <v>22</v>
      </c>
      <c r="J220">
        <f>YEAR(Table1[[#This Row],[Date]])</f>
        <v>2022</v>
      </c>
      <c r="K220">
        <f>MONTH(Table1[[#This Row],[Date]])</f>
        <v>12</v>
      </c>
      <c r="L220" t="str">
        <f>TEXT(Table1[[#This Row],[Date]],"ddd")</f>
        <v>Thu</v>
      </c>
      <c r="M220" s="2">
        <f>Table1[[#This Row],[Price($)]]*Table1[[#This Row],[Quantity]]</f>
        <v>2199.9920000000002</v>
      </c>
    </row>
    <row r="221" spans="1:13" x14ac:dyDescent="0.25">
      <c r="A221">
        <v>10679</v>
      </c>
      <c r="B221" s="1">
        <v>44917</v>
      </c>
      <c r="C221" t="s">
        <v>19</v>
      </c>
      <c r="D221" s="2">
        <v>4.99</v>
      </c>
      <c r="E221">
        <v>200.4</v>
      </c>
      <c r="F221" t="s">
        <v>20</v>
      </c>
      <c r="G221" t="s">
        <v>31</v>
      </c>
      <c r="H221" t="s">
        <v>21</v>
      </c>
      <c r="I221" t="s">
        <v>22</v>
      </c>
      <c r="J221">
        <f>YEAR(Table1[[#This Row],[Date]])</f>
        <v>2022</v>
      </c>
      <c r="K221">
        <f>MONTH(Table1[[#This Row],[Date]])</f>
        <v>12</v>
      </c>
      <c r="L221" t="str">
        <f>TEXT(Table1[[#This Row],[Date]],"ddd")</f>
        <v>Thu</v>
      </c>
      <c r="M221" s="2">
        <f>Table1[[#This Row],[Price($)]]*Table1[[#This Row],[Quantity]]</f>
        <v>999.99600000000009</v>
      </c>
    </row>
    <row r="222" spans="1:13" x14ac:dyDescent="0.25">
      <c r="A222">
        <v>10680</v>
      </c>
      <c r="B222" s="1">
        <v>44918</v>
      </c>
      <c r="C222" t="s">
        <v>23</v>
      </c>
      <c r="D222" s="2">
        <v>12.99</v>
      </c>
      <c r="E222">
        <v>646.65</v>
      </c>
      <c r="F222" t="s">
        <v>20</v>
      </c>
      <c r="G222" t="s">
        <v>31</v>
      </c>
      <c r="H222" t="s">
        <v>21</v>
      </c>
      <c r="I222" t="s">
        <v>22</v>
      </c>
      <c r="J222">
        <f>YEAR(Table1[[#This Row],[Date]])</f>
        <v>2022</v>
      </c>
      <c r="K222">
        <f>MONTH(Table1[[#This Row],[Date]])</f>
        <v>12</v>
      </c>
      <c r="L222" t="str">
        <f>TEXT(Table1[[#This Row],[Date]],"ddd")</f>
        <v>Fri</v>
      </c>
      <c r="M222" s="2">
        <f>Table1[[#This Row],[Price($)]]*Table1[[#This Row],[Quantity]]</f>
        <v>8399.9835000000003</v>
      </c>
    </row>
    <row r="223" spans="1:13" x14ac:dyDescent="0.25">
      <c r="A223">
        <v>10681</v>
      </c>
      <c r="B223" s="1">
        <v>44918</v>
      </c>
      <c r="C223" t="s">
        <v>27</v>
      </c>
      <c r="D223" s="2">
        <v>9.9499999999999993</v>
      </c>
      <c r="E223">
        <v>241.21</v>
      </c>
      <c r="F223" t="s">
        <v>20</v>
      </c>
      <c r="G223" t="s">
        <v>31</v>
      </c>
      <c r="H223" t="s">
        <v>21</v>
      </c>
      <c r="I223" t="s">
        <v>22</v>
      </c>
      <c r="J223">
        <f>YEAR(Table1[[#This Row],[Date]])</f>
        <v>2022</v>
      </c>
      <c r="K223">
        <f>MONTH(Table1[[#This Row],[Date]])</f>
        <v>12</v>
      </c>
      <c r="L223" t="str">
        <f>TEXT(Table1[[#This Row],[Date]],"ddd")</f>
        <v>Fri</v>
      </c>
      <c r="M223" s="2">
        <f>Table1[[#This Row],[Price($)]]*Table1[[#This Row],[Quantity]]</f>
        <v>2400.0394999999999</v>
      </c>
    </row>
    <row r="224" spans="1:13" x14ac:dyDescent="0.25">
      <c r="A224">
        <v>10682</v>
      </c>
      <c r="B224" s="1">
        <v>44918</v>
      </c>
      <c r="C224" t="s">
        <v>11</v>
      </c>
      <c r="D224" s="2">
        <v>3.49</v>
      </c>
      <c r="E224">
        <v>630.37</v>
      </c>
      <c r="F224" t="s">
        <v>20</v>
      </c>
      <c r="G224" t="s">
        <v>31</v>
      </c>
      <c r="H224" t="s">
        <v>21</v>
      </c>
      <c r="I224" t="s">
        <v>22</v>
      </c>
      <c r="J224">
        <f>YEAR(Table1[[#This Row],[Date]])</f>
        <v>2022</v>
      </c>
      <c r="K224">
        <f>MONTH(Table1[[#This Row],[Date]])</f>
        <v>12</v>
      </c>
      <c r="L224" t="str">
        <f>TEXT(Table1[[#This Row],[Date]],"ddd")</f>
        <v>Fri</v>
      </c>
      <c r="M224" s="2">
        <f>Table1[[#This Row],[Price($)]]*Table1[[#This Row],[Quantity]]</f>
        <v>2199.9913000000001</v>
      </c>
    </row>
    <row r="225" spans="1:13" x14ac:dyDescent="0.25">
      <c r="A225">
        <v>10683</v>
      </c>
      <c r="B225" s="1">
        <v>44918</v>
      </c>
      <c r="C225" t="s">
        <v>16</v>
      </c>
      <c r="D225" s="2">
        <v>2.95</v>
      </c>
      <c r="E225">
        <v>677.97</v>
      </c>
      <c r="F225" t="s">
        <v>20</v>
      </c>
      <c r="G225" t="s">
        <v>31</v>
      </c>
      <c r="H225" t="s">
        <v>21</v>
      </c>
      <c r="I225" t="s">
        <v>22</v>
      </c>
      <c r="J225">
        <f>YEAR(Table1[[#This Row],[Date]])</f>
        <v>2022</v>
      </c>
      <c r="K225">
        <f>MONTH(Table1[[#This Row],[Date]])</f>
        <v>12</v>
      </c>
      <c r="L225" t="str">
        <f>TEXT(Table1[[#This Row],[Date]],"ddd")</f>
        <v>Fri</v>
      </c>
      <c r="M225" s="2">
        <f>Table1[[#This Row],[Price($)]]*Table1[[#This Row],[Quantity]]</f>
        <v>2000.0115000000003</v>
      </c>
    </row>
    <row r="226" spans="1:13" x14ac:dyDescent="0.25">
      <c r="A226">
        <v>10684</v>
      </c>
      <c r="B226" s="1">
        <v>44918</v>
      </c>
      <c r="C226" t="s">
        <v>19</v>
      </c>
      <c r="D226" s="2">
        <v>4.99</v>
      </c>
      <c r="E226">
        <v>200.4</v>
      </c>
      <c r="F226" t="s">
        <v>20</v>
      </c>
      <c r="G226" t="s">
        <v>31</v>
      </c>
      <c r="H226" t="s">
        <v>21</v>
      </c>
      <c r="I226" t="s">
        <v>22</v>
      </c>
      <c r="J226">
        <f>YEAR(Table1[[#This Row],[Date]])</f>
        <v>2022</v>
      </c>
      <c r="K226">
        <f>MONTH(Table1[[#This Row],[Date]])</f>
        <v>12</v>
      </c>
      <c r="L226" t="str">
        <f>TEXT(Table1[[#This Row],[Date]],"ddd")</f>
        <v>Fri</v>
      </c>
      <c r="M226" s="2">
        <f>Table1[[#This Row],[Price($)]]*Table1[[#This Row],[Quantity]]</f>
        <v>999.99600000000009</v>
      </c>
    </row>
    <row r="227" spans="1:13" x14ac:dyDescent="0.25">
      <c r="A227">
        <v>10685</v>
      </c>
      <c r="B227" s="1">
        <v>44919</v>
      </c>
      <c r="C227" t="s">
        <v>23</v>
      </c>
      <c r="D227" s="2">
        <v>12.99</v>
      </c>
      <c r="E227">
        <v>677.44</v>
      </c>
      <c r="F227" t="s">
        <v>20</v>
      </c>
      <c r="G227" t="s">
        <v>31</v>
      </c>
      <c r="H227" t="s">
        <v>21</v>
      </c>
      <c r="I227" t="s">
        <v>22</v>
      </c>
      <c r="J227">
        <f>YEAR(Table1[[#This Row],[Date]])</f>
        <v>2022</v>
      </c>
      <c r="K227">
        <f>MONTH(Table1[[#This Row],[Date]])</f>
        <v>12</v>
      </c>
      <c r="L227" t="str">
        <f>TEXT(Table1[[#This Row],[Date]],"ddd")</f>
        <v>Sat</v>
      </c>
      <c r="M227" s="2">
        <f>Table1[[#This Row],[Price($)]]*Table1[[#This Row],[Quantity]]</f>
        <v>8799.9456000000009</v>
      </c>
    </row>
    <row r="228" spans="1:13" x14ac:dyDescent="0.25">
      <c r="A228">
        <v>10686</v>
      </c>
      <c r="B228" s="1">
        <v>44919</v>
      </c>
      <c r="C228" t="s">
        <v>27</v>
      </c>
      <c r="D228" s="2">
        <v>9.9499999999999993</v>
      </c>
      <c r="E228">
        <v>241.21</v>
      </c>
      <c r="F228" t="s">
        <v>20</v>
      </c>
      <c r="G228" t="s">
        <v>31</v>
      </c>
      <c r="H228" t="s">
        <v>21</v>
      </c>
      <c r="I228" t="s">
        <v>22</v>
      </c>
      <c r="J228">
        <f>YEAR(Table1[[#This Row],[Date]])</f>
        <v>2022</v>
      </c>
      <c r="K228">
        <f>MONTH(Table1[[#This Row],[Date]])</f>
        <v>12</v>
      </c>
      <c r="L228" t="str">
        <f>TEXT(Table1[[#This Row],[Date]],"ddd")</f>
        <v>Sat</v>
      </c>
      <c r="M228" s="2">
        <f>Table1[[#This Row],[Price($)]]*Table1[[#This Row],[Quantity]]</f>
        <v>2400.0394999999999</v>
      </c>
    </row>
    <row r="229" spans="1:13" x14ac:dyDescent="0.25">
      <c r="A229">
        <v>10687</v>
      </c>
      <c r="B229" s="1">
        <v>44919</v>
      </c>
      <c r="C229" t="s">
        <v>11</v>
      </c>
      <c r="D229" s="2">
        <v>3.49</v>
      </c>
      <c r="E229">
        <v>630.37</v>
      </c>
      <c r="F229" t="s">
        <v>20</v>
      </c>
      <c r="G229" t="s">
        <v>31</v>
      </c>
      <c r="H229" t="s">
        <v>25</v>
      </c>
      <c r="I229" t="s">
        <v>26</v>
      </c>
      <c r="J229">
        <f>YEAR(Table1[[#This Row],[Date]])</f>
        <v>2022</v>
      </c>
      <c r="K229">
        <f>MONTH(Table1[[#This Row],[Date]])</f>
        <v>12</v>
      </c>
      <c r="L229" t="str">
        <f>TEXT(Table1[[#This Row],[Date]],"ddd")</f>
        <v>Sat</v>
      </c>
      <c r="M229" s="2">
        <f>Table1[[#This Row],[Price($)]]*Table1[[#This Row],[Quantity]]</f>
        <v>2199.9913000000001</v>
      </c>
    </row>
    <row r="230" spans="1:13" x14ac:dyDescent="0.25">
      <c r="A230">
        <v>10688</v>
      </c>
      <c r="B230" s="1">
        <v>44919</v>
      </c>
      <c r="C230" t="s">
        <v>16</v>
      </c>
      <c r="D230" s="2">
        <v>2.95</v>
      </c>
      <c r="E230">
        <v>677.97</v>
      </c>
      <c r="F230" t="s">
        <v>20</v>
      </c>
      <c r="G230" t="s">
        <v>31</v>
      </c>
      <c r="H230" t="s">
        <v>25</v>
      </c>
      <c r="I230" t="s">
        <v>26</v>
      </c>
      <c r="J230">
        <f>YEAR(Table1[[#This Row],[Date]])</f>
        <v>2022</v>
      </c>
      <c r="K230">
        <f>MONTH(Table1[[#This Row],[Date]])</f>
        <v>12</v>
      </c>
      <c r="L230" t="str">
        <f>TEXT(Table1[[#This Row],[Date]],"ddd")</f>
        <v>Sat</v>
      </c>
      <c r="M230" s="2">
        <f>Table1[[#This Row],[Price($)]]*Table1[[#This Row],[Quantity]]</f>
        <v>2000.0115000000003</v>
      </c>
    </row>
    <row r="231" spans="1:13" x14ac:dyDescent="0.25">
      <c r="A231">
        <v>10689</v>
      </c>
      <c r="B231" s="1">
        <v>44919</v>
      </c>
      <c r="C231" t="s">
        <v>19</v>
      </c>
      <c r="D231" s="2">
        <v>4.99</v>
      </c>
      <c r="E231">
        <v>200.4</v>
      </c>
      <c r="F231" t="s">
        <v>20</v>
      </c>
      <c r="G231" t="s">
        <v>31</v>
      </c>
      <c r="H231" t="s">
        <v>25</v>
      </c>
      <c r="I231" t="s">
        <v>26</v>
      </c>
      <c r="J231">
        <f>YEAR(Table1[[#This Row],[Date]])</f>
        <v>2022</v>
      </c>
      <c r="K231">
        <f>MONTH(Table1[[#This Row],[Date]])</f>
        <v>12</v>
      </c>
      <c r="L231" t="str">
        <f>TEXT(Table1[[#This Row],[Date]],"ddd")</f>
        <v>Sat</v>
      </c>
      <c r="M231" s="2">
        <f>Table1[[#This Row],[Price($)]]*Table1[[#This Row],[Quantity]]</f>
        <v>999.99600000000009</v>
      </c>
    </row>
    <row r="232" spans="1:13" x14ac:dyDescent="0.25">
      <c r="A232">
        <v>10690</v>
      </c>
      <c r="B232" s="1">
        <v>44920</v>
      </c>
      <c r="C232" t="s">
        <v>23</v>
      </c>
      <c r="D232" s="2">
        <v>12.99</v>
      </c>
      <c r="E232">
        <v>677.44</v>
      </c>
      <c r="F232" t="s">
        <v>20</v>
      </c>
      <c r="G232" t="s">
        <v>31</v>
      </c>
      <c r="H232" t="s">
        <v>25</v>
      </c>
      <c r="I232" t="s">
        <v>26</v>
      </c>
      <c r="J232">
        <f>YEAR(Table1[[#This Row],[Date]])</f>
        <v>2022</v>
      </c>
      <c r="K232">
        <f>MONTH(Table1[[#This Row],[Date]])</f>
        <v>12</v>
      </c>
      <c r="L232" t="str">
        <f>TEXT(Table1[[#This Row],[Date]],"ddd")</f>
        <v>Sun</v>
      </c>
      <c r="M232" s="2">
        <f>Table1[[#This Row],[Price($)]]*Table1[[#This Row],[Quantity]]</f>
        <v>8799.9456000000009</v>
      </c>
    </row>
    <row r="233" spans="1:13" x14ac:dyDescent="0.25">
      <c r="A233">
        <v>10691</v>
      </c>
      <c r="B233" s="1">
        <v>44920</v>
      </c>
      <c r="C233" t="s">
        <v>27</v>
      </c>
      <c r="D233" s="2">
        <v>9.9499999999999993</v>
      </c>
      <c r="E233">
        <v>261.31</v>
      </c>
      <c r="F233" t="s">
        <v>20</v>
      </c>
      <c r="G233" t="s">
        <v>31</v>
      </c>
      <c r="H233" t="s">
        <v>25</v>
      </c>
      <c r="I233" t="s">
        <v>26</v>
      </c>
      <c r="J233">
        <f>YEAR(Table1[[#This Row],[Date]])</f>
        <v>2022</v>
      </c>
      <c r="K233">
        <f>MONTH(Table1[[#This Row],[Date]])</f>
        <v>12</v>
      </c>
      <c r="L233" t="str">
        <f>TEXT(Table1[[#This Row],[Date]],"ddd")</f>
        <v>Sun</v>
      </c>
      <c r="M233" s="2">
        <f>Table1[[#This Row],[Price($)]]*Table1[[#This Row],[Quantity]]</f>
        <v>2600.0344999999998</v>
      </c>
    </row>
    <row r="234" spans="1:13" x14ac:dyDescent="0.25">
      <c r="A234">
        <v>10692</v>
      </c>
      <c r="B234" s="1">
        <v>44920</v>
      </c>
      <c r="C234" t="s">
        <v>11</v>
      </c>
      <c r="D234" s="2">
        <v>3.49</v>
      </c>
      <c r="E234">
        <v>630.37</v>
      </c>
      <c r="F234" t="s">
        <v>20</v>
      </c>
      <c r="G234" t="s">
        <v>31</v>
      </c>
      <c r="H234" t="s">
        <v>25</v>
      </c>
      <c r="I234" t="s">
        <v>26</v>
      </c>
      <c r="J234">
        <f>YEAR(Table1[[#This Row],[Date]])</f>
        <v>2022</v>
      </c>
      <c r="K234">
        <f>MONTH(Table1[[#This Row],[Date]])</f>
        <v>12</v>
      </c>
      <c r="L234" t="str">
        <f>TEXT(Table1[[#This Row],[Date]],"ddd")</f>
        <v>Sun</v>
      </c>
      <c r="M234" s="2">
        <f>Table1[[#This Row],[Price($)]]*Table1[[#This Row],[Quantity]]</f>
        <v>2199.9913000000001</v>
      </c>
    </row>
    <row r="235" spans="1:13" x14ac:dyDescent="0.25">
      <c r="A235">
        <v>10693</v>
      </c>
      <c r="B235" s="1">
        <v>44920</v>
      </c>
      <c r="C235" t="s">
        <v>16</v>
      </c>
      <c r="D235" s="2">
        <v>2.95</v>
      </c>
      <c r="E235">
        <v>677.97</v>
      </c>
      <c r="F235" t="s">
        <v>20</v>
      </c>
      <c r="G235" t="s">
        <v>31</v>
      </c>
      <c r="H235" t="s">
        <v>25</v>
      </c>
      <c r="I235" t="s">
        <v>26</v>
      </c>
      <c r="J235">
        <f>YEAR(Table1[[#This Row],[Date]])</f>
        <v>2022</v>
      </c>
      <c r="K235">
        <f>MONTH(Table1[[#This Row],[Date]])</f>
        <v>12</v>
      </c>
      <c r="L235" t="str">
        <f>TEXT(Table1[[#This Row],[Date]],"ddd")</f>
        <v>Sun</v>
      </c>
      <c r="M235" s="2">
        <f>Table1[[#This Row],[Price($)]]*Table1[[#This Row],[Quantity]]</f>
        <v>2000.0115000000003</v>
      </c>
    </row>
    <row r="236" spans="1:13" x14ac:dyDescent="0.25">
      <c r="A236">
        <v>10694</v>
      </c>
      <c r="B236" s="1">
        <v>44920</v>
      </c>
      <c r="C236" t="s">
        <v>19</v>
      </c>
      <c r="D236" s="2">
        <v>4.99</v>
      </c>
      <c r="E236">
        <v>200.4</v>
      </c>
      <c r="F236" t="s">
        <v>20</v>
      </c>
      <c r="G236" t="s">
        <v>31</v>
      </c>
      <c r="H236" t="s">
        <v>25</v>
      </c>
      <c r="I236" t="s">
        <v>26</v>
      </c>
      <c r="J236">
        <f>YEAR(Table1[[#This Row],[Date]])</f>
        <v>2022</v>
      </c>
      <c r="K236">
        <f>MONTH(Table1[[#This Row],[Date]])</f>
        <v>12</v>
      </c>
      <c r="L236" t="str">
        <f>TEXT(Table1[[#This Row],[Date]],"ddd")</f>
        <v>Sun</v>
      </c>
      <c r="M236" s="2">
        <f>Table1[[#This Row],[Price($)]]*Table1[[#This Row],[Quantity]]</f>
        <v>999.99600000000009</v>
      </c>
    </row>
    <row r="237" spans="1:13" x14ac:dyDescent="0.25">
      <c r="A237">
        <v>10695</v>
      </c>
      <c r="B237" s="1">
        <v>44921</v>
      </c>
      <c r="C237" t="s">
        <v>23</v>
      </c>
      <c r="D237" s="2">
        <v>12.99</v>
      </c>
      <c r="E237">
        <v>692.84</v>
      </c>
      <c r="F237" t="s">
        <v>20</v>
      </c>
      <c r="G237" t="s">
        <v>31</v>
      </c>
      <c r="H237" t="s">
        <v>25</v>
      </c>
      <c r="I237" t="s">
        <v>26</v>
      </c>
      <c r="J237">
        <f>YEAR(Table1[[#This Row],[Date]])</f>
        <v>2022</v>
      </c>
      <c r="K237">
        <f>MONTH(Table1[[#This Row],[Date]])</f>
        <v>12</v>
      </c>
      <c r="L237" t="str">
        <f>TEXT(Table1[[#This Row],[Date]],"ddd")</f>
        <v>Mon</v>
      </c>
      <c r="M237" s="2">
        <f>Table1[[#This Row],[Price($)]]*Table1[[#This Row],[Quantity]]</f>
        <v>8999.9916000000012</v>
      </c>
    </row>
    <row r="238" spans="1:13" x14ac:dyDescent="0.25">
      <c r="A238">
        <v>10696</v>
      </c>
      <c r="B238" s="1">
        <v>44921</v>
      </c>
      <c r="C238" t="s">
        <v>27</v>
      </c>
      <c r="D238" s="2">
        <v>9.9499999999999993</v>
      </c>
      <c r="E238">
        <v>281.41000000000003</v>
      </c>
      <c r="F238" t="s">
        <v>20</v>
      </c>
      <c r="G238" t="s">
        <v>31</v>
      </c>
      <c r="H238" t="s">
        <v>25</v>
      </c>
      <c r="I238" t="s">
        <v>26</v>
      </c>
      <c r="J238">
        <f>YEAR(Table1[[#This Row],[Date]])</f>
        <v>2022</v>
      </c>
      <c r="K238">
        <f>MONTH(Table1[[#This Row],[Date]])</f>
        <v>12</v>
      </c>
      <c r="L238" t="str">
        <f>TEXT(Table1[[#This Row],[Date]],"ddd")</f>
        <v>Mon</v>
      </c>
      <c r="M238" s="2">
        <f>Table1[[#This Row],[Price($)]]*Table1[[#This Row],[Quantity]]</f>
        <v>2800.0295000000001</v>
      </c>
    </row>
    <row r="239" spans="1:13" x14ac:dyDescent="0.25">
      <c r="A239">
        <v>10697</v>
      </c>
      <c r="B239" s="1">
        <v>44921</v>
      </c>
      <c r="C239" t="s">
        <v>11</v>
      </c>
      <c r="D239" s="2">
        <v>3.49</v>
      </c>
      <c r="E239">
        <v>630.37</v>
      </c>
      <c r="F239" t="s">
        <v>20</v>
      </c>
      <c r="G239" t="s">
        <v>31</v>
      </c>
      <c r="H239" t="s">
        <v>25</v>
      </c>
      <c r="I239" t="s">
        <v>26</v>
      </c>
      <c r="J239">
        <f>YEAR(Table1[[#This Row],[Date]])</f>
        <v>2022</v>
      </c>
      <c r="K239">
        <f>MONTH(Table1[[#This Row],[Date]])</f>
        <v>12</v>
      </c>
      <c r="L239" t="str">
        <f>TEXT(Table1[[#This Row],[Date]],"ddd")</f>
        <v>Mon</v>
      </c>
      <c r="M239" s="2">
        <f>Table1[[#This Row],[Price($)]]*Table1[[#This Row],[Quantity]]</f>
        <v>2199.9913000000001</v>
      </c>
    </row>
    <row r="240" spans="1:13" x14ac:dyDescent="0.25">
      <c r="A240">
        <v>10698</v>
      </c>
      <c r="B240" s="1">
        <v>44921</v>
      </c>
      <c r="C240" t="s">
        <v>16</v>
      </c>
      <c r="D240" s="2">
        <v>2.95</v>
      </c>
      <c r="E240">
        <v>677.97</v>
      </c>
      <c r="F240" t="s">
        <v>20</v>
      </c>
      <c r="G240" t="s">
        <v>31</v>
      </c>
      <c r="H240" t="s">
        <v>25</v>
      </c>
      <c r="I240" t="s">
        <v>26</v>
      </c>
      <c r="J240">
        <f>YEAR(Table1[[#This Row],[Date]])</f>
        <v>2022</v>
      </c>
      <c r="K240">
        <f>MONTH(Table1[[#This Row],[Date]])</f>
        <v>12</v>
      </c>
      <c r="L240" t="str">
        <f>TEXT(Table1[[#This Row],[Date]],"ddd")</f>
        <v>Mon</v>
      </c>
      <c r="M240" s="2">
        <f>Table1[[#This Row],[Price($)]]*Table1[[#This Row],[Quantity]]</f>
        <v>2000.0115000000003</v>
      </c>
    </row>
    <row r="241" spans="1:13" x14ac:dyDescent="0.25">
      <c r="A241">
        <v>10699</v>
      </c>
      <c r="B241" s="1">
        <v>44921</v>
      </c>
      <c r="C241" t="s">
        <v>19</v>
      </c>
      <c r="D241" s="2">
        <v>4.99</v>
      </c>
      <c r="E241">
        <v>200.4</v>
      </c>
      <c r="F241" t="s">
        <v>20</v>
      </c>
      <c r="G241" t="s">
        <v>31</v>
      </c>
      <c r="H241" t="s">
        <v>25</v>
      </c>
      <c r="I241" t="s">
        <v>26</v>
      </c>
      <c r="J241">
        <f>YEAR(Table1[[#This Row],[Date]])</f>
        <v>2022</v>
      </c>
      <c r="K241">
        <f>MONTH(Table1[[#This Row],[Date]])</f>
        <v>12</v>
      </c>
      <c r="L241" t="str">
        <f>TEXT(Table1[[#This Row],[Date]],"ddd")</f>
        <v>Mon</v>
      </c>
      <c r="M241" s="2">
        <f>Table1[[#This Row],[Price($)]]*Table1[[#This Row],[Quantity]]</f>
        <v>999.99600000000009</v>
      </c>
    </row>
    <row r="242" spans="1:13" x14ac:dyDescent="0.25">
      <c r="A242">
        <v>10700</v>
      </c>
      <c r="B242" s="1">
        <v>44922</v>
      </c>
      <c r="C242" t="s">
        <v>23</v>
      </c>
      <c r="D242" s="2">
        <v>12.99</v>
      </c>
      <c r="E242">
        <v>692.84</v>
      </c>
      <c r="F242" t="s">
        <v>20</v>
      </c>
      <c r="G242" t="s">
        <v>31</v>
      </c>
      <c r="H242" t="s">
        <v>25</v>
      </c>
      <c r="I242" t="s">
        <v>26</v>
      </c>
      <c r="J242">
        <f>YEAR(Table1[[#This Row],[Date]])</f>
        <v>2022</v>
      </c>
      <c r="K242">
        <f>MONTH(Table1[[#This Row],[Date]])</f>
        <v>12</v>
      </c>
      <c r="L242" t="str">
        <f>TEXT(Table1[[#This Row],[Date]],"ddd")</f>
        <v>Tue</v>
      </c>
      <c r="M242" s="2">
        <f>Table1[[#This Row],[Price($)]]*Table1[[#This Row],[Quantity]]</f>
        <v>8999.9916000000012</v>
      </c>
    </row>
    <row r="243" spans="1:13" x14ac:dyDescent="0.25">
      <c r="A243">
        <v>10701</v>
      </c>
      <c r="B243" s="1">
        <v>44922</v>
      </c>
      <c r="C243" t="s">
        <v>27</v>
      </c>
      <c r="D243" s="2">
        <v>9.9499999999999993</v>
      </c>
      <c r="E243">
        <v>281.41000000000003</v>
      </c>
      <c r="F243" t="s">
        <v>20</v>
      </c>
      <c r="G243" t="s">
        <v>31</v>
      </c>
      <c r="H243" t="s">
        <v>25</v>
      </c>
      <c r="I243" t="s">
        <v>26</v>
      </c>
      <c r="J243">
        <f>YEAR(Table1[[#This Row],[Date]])</f>
        <v>2022</v>
      </c>
      <c r="K243">
        <f>MONTH(Table1[[#This Row],[Date]])</f>
        <v>12</v>
      </c>
      <c r="L243" t="str">
        <f>TEXT(Table1[[#This Row],[Date]],"ddd")</f>
        <v>Tue</v>
      </c>
      <c r="M243" s="2">
        <f>Table1[[#This Row],[Price($)]]*Table1[[#This Row],[Quantity]]</f>
        <v>2800.0295000000001</v>
      </c>
    </row>
    <row r="244" spans="1:13" x14ac:dyDescent="0.25">
      <c r="A244">
        <v>10702</v>
      </c>
      <c r="B244" s="1">
        <v>44922</v>
      </c>
      <c r="C244" t="s">
        <v>11</v>
      </c>
      <c r="D244" s="2">
        <v>3.49</v>
      </c>
      <c r="E244">
        <v>630.37</v>
      </c>
      <c r="F244" t="s">
        <v>20</v>
      </c>
      <c r="G244" t="s">
        <v>31</v>
      </c>
      <c r="H244" t="s">
        <v>25</v>
      </c>
      <c r="I244" t="s">
        <v>26</v>
      </c>
      <c r="J244">
        <f>YEAR(Table1[[#This Row],[Date]])</f>
        <v>2022</v>
      </c>
      <c r="K244">
        <f>MONTH(Table1[[#This Row],[Date]])</f>
        <v>12</v>
      </c>
      <c r="L244" t="str">
        <f>TEXT(Table1[[#This Row],[Date]],"ddd")</f>
        <v>Tue</v>
      </c>
      <c r="M244" s="2">
        <f>Table1[[#This Row],[Price($)]]*Table1[[#This Row],[Quantity]]</f>
        <v>2199.9913000000001</v>
      </c>
    </row>
    <row r="245" spans="1:13" x14ac:dyDescent="0.25">
      <c r="A245">
        <v>10703</v>
      </c>
      <c r="B245" s="1">
        <v>44922</v>
      </c>
      <c r="C245" t="s">
        <v>16</v>
      </c>
      <c r="D245" s="2">
        <v>2.95</v>
      </c>
      <c r="E245">
        <v>677.97</v>
      </c>
      <c r="F245" t="s">
        <v>20</v>
      </c>
      <c r="G245" t="s">
        <v>13</v>
      </c>
      <c r="H245" t="s">
        <v>25</v>
      </c>
      <c r="I245" t="s">
        <v>26</v>
      </c>
      <c r="J245">
        <f>YEAR(Table1[[#This Row],[Date]])</f>
        <v>2022</v>
      </c>
      <c r="K245">
        <f>MONTH(Table1[[#This Row],[Date]])</f>
        <v>12</v>
      </c>
      <c r="L245" t="str">
        <f>TEXT(Table1[[#This Row],[Date]],"ddd")</f>
        <v>Tue</v>
      </c>
      <c r="M245" s="2">
        <f>Table1[[#This Row],[Price($)]]*Table1[[#This Row],[Quantity]]</f>
        <v>2000.0115000000003</v>
      </c>
    </row>
    <row r="246" spans="1:13" x14ac:dyDescent="0.25">
      <c r="A246">
        <v>10704</v>
      </c>
      <c r="B246" s="1">
        <v>44922</v>
      </c>
      <c r="C246" t="s">
        <v>19</v>
      </c>
      <c r="D246" s="2">
        <v>4.99</v>
      </c>
      <c r="E246">
        <v>200.4</v>
      </c>
      <c r="F246" t="s">
        <v>30</v>
      </c>
      <c r="G246" t="s">
        <v>13</v>
      </c>
      <c r="H246" t="s">
        <v>25</v>
      </c>
      <c r="I246" t="s">
        <v>26</v>
      </c>
      <c r="J246">
        <f>YEAR(Table1[[#This Row],[Date]])</f>
        <v>2022</v>
      </c>
      <c r="K246">
        <f>MONTH(Table1[[#This Row],[Date]])</f>
        <v>12</v>
      </c>
      <c r="L246" t="str">
        <f>TEXT(Table1[[#This Row],[Date]],"ddd")</f>
        <v>Tue</v>
      </c>
      <c r="M246" s="2">
        <f>Table1[[#This Row],[Price($)]]*Table1[[#This Row],[Quantity]]</f>
        <v>999.99600000000009</v>
      </c>
    </row>
    <row r="247" spans="1:13" x14ac:dyDescent="0.25">
      <c r="A247">
        <v>10705</v>
      </c>
      <c r="B247" s="1">
        <v>44923</v>
      </c>
      <c r="C247" t="s">
        <v>23</v>
      </c>
      <c r="D247" s="2">
        <v>12.99</v>
      </c>
      <c r="E247">
        <v>723.63</v>
      </c>
      <c r="F247" t="s">
        <v>30</v>
      </c>
      <c r="G247" t="s">
        <v>13</v>
      </c>
      <c r="H247" t="s">
        <v>25</v>
      </c>
      <c r="I247" t="s">
        <v>26</v>
      </c>
      <c r="J247">
        <f>YEAR(Table1[[#This Row],[Date]])</f>
        <v>2022</v>
      </c>
      <c r="K247">
        <f>MONTH(Table1[[#This Row],[Date]])</f>
        <v>12</v>
      </c>
      <c r="L247" t="str">
        <f>TEXT(Table1[[#This Row],[Date]],"ddd")</f>
        <v>Wed</v>
      </c>
      <c r="M247" s="2">
        <f>Table1[[#This Row],[Price($)]]*Table1[[#This Row],[Quantity]]</f>
        <v>9399.9537</v>
      </c>
    </row>
    <row r="248" spans="1:13" x14ac:dyDescent="0.25">
      <c r="A248">
        <v>10706</v>
      </c>
      <c r="B248" s="1">
        <v>44923</v>
      </c>
      <c r="C248" t="s">
        <v>27</v>
      </c>
      <c r="D248" s="2">
        <v>9.9499999999999993</v>
      </c>
      <c r="E248">
        <v>301.51</v>
      </c>
      <c r="F248" t="s">
        <v>30</v>
      </c>
      <c r="G248" t="s">
        <v>13</v>
      </c>
      <c r="H248" t="s">
        <v>25</v>
      </c>
      <c r="I248" t="s">
        <v>26</v>
      </c>
      <c r="J248">
        <f>YEAR(Table1[[#This Row],[Date]])</f>
        <v>2022</v>
      </c>
      <c r="K248">
        <f>MONTH(Table1[[#This Row],[Date]])</f>
        <v>12</v>
      </c>
      <c r="L248" t="str">
        <f>TEXT(Table1[[#This Row],[Date]],"ddd")</f>
        <v>Wed</v>
      </c>
      <c r="M248" s="2">
        <f>Table1[[#This Row],[Price($)]]*Table1[[#This Row],[Quantity]]</f>
        <v>3000.0244999999995</v>
      </c>
    </row>
    <row r="249" spans="1:13" x14ac:dyDescent="0.25">
      <c r="A249">
        <v>10707</v>
      </c>
      <c r="B249" s="1">
        <v>44923</v>
      </c>
      <c r="C249" t="s">
        <v>11</v>
      </c>
      <c r="D249" s="2">
        <v>3.49</v>
      </c>
      <c r="E249">
        <v>630.37</v>
      </c>
      <c r="F249" t="s">
        <v>30</v>
      </c>
      <c r="G249" t="s">
        <v>13</v>
      </c>
      <c r="H249" t="s">
        <v>25</v>
      </c>
      <c r="I249" t="s">
        <v>26</v>
      </c>
      <c r="J249">
        <f>YEAR(Table1[[#This Row],[Date]])</f>
        <v>2022</v>
      </c>
      <c r="K249">
        <f>MONTH(Table1[[#This Row],[Date]])</f>
        <v>12</v>
      </c>
      <c r="L249" t="str">
        <f>TEXT(Table1[[#This Row],[Date]],"ddd")</f>
        <v>Wed</v>
      </c>
      <c r="M249" s="2">
        <f>Table1[[#This Row],[Price($)]]*Table1[[#This Row],[Quantity]]</f>
        <v>2199.9913000000001</v>
      </c>
    </row>
    <row r="250" spans="1:13" x14ac:dyDescent="0.25">
      <c r="A250">
        <v>10708</v>
      </c>
      <c r="B250" s="1">
        <v>44923</v>
      </c>
      <c r="C250" t="s">
        <v>16</v>
      </c>
      <c r="D250" s="2">
        <v>2.95</v>
      </c>
      <c r="E250">
        <v>677.97</v>
      </c>
      <c r="F250" t="s">
        <v>30</v>
      </c>
      <c r="G250" t="s">
        <v>13</v>
      </c>
      <c r="H250" t="s">
        <v>25</v>
      </c>
      <c r="I250" t="s">
        <v>26</v>
      </c>
      <c r="J250">
        <f>YEAR(Table1[[#This Row],[Date]])</f>
        <v>2022</v>
      </c>
      <c r="K250">
        <f>MONTH(Table1[[#This Row],[Date]])</f>
        <v>12</v>
      </c>
      <c r="L250" t="str">
        <f>TEXT(Table1[[#This Row],[Date]],"ddd")</f>
        <v>Wed</v>
      </c>
      <c r="M250" s="2">
        <f>Table1[[#This Row],[Price($)]]*Table1[[#This Row],[Quantity]]</f>
        <v>2000.0115000000003</v>
      </c>
    </row>
    <row r="251" spans="1:13" x14ac:dyDescent="0.25">
      <c r="A251">
        <v>10709</v>
      </c>
      <c r="B251" s="1">
        <v>44923</v>
      </c>
      <c r="C251" t="s">
        <v>19</v>
      </c>
      <c r="D251" s="2">
        <v>4.99</v>
      </c>
      <c r="E251">
        <v>200.4</v>
      </c>
      <c r="F251" t="s">
        <v>30</v>
      </c>
      <c r="G251" t="s">
        <v>13</v>
      </c>
      <c r="H251" t="s">
        <v>25</v>
      </c>
      <c r="I251" t="s">
        <v>26</v>
      </c>
      <c r="J251">
        <f>YEAR(Table1[[#This Row],[Date]])</f>
        <v>2022</v>
      </c>
      <c r="K251">
        <f>MONTH(Table1[[#This Row],[Date]])</f>
        <v>12</v>
      </c>
      <c r="L251" t="str">
        <f>TEXT(Table1[[#This Row],[Date]],"ddd")</f>
        <v>Wed</v>
      </c>
      <c r="M251" s="2">
        <f>Table1[[#This Row],[Price($)]]*Table1[[#This Row],[Quantity]]</f>
        <v>999.99600000000009</v>
      </c>
    </row>
    <row r="252" spans="1:13" x14ac:dyDescent="0.25">
      <c r="A252">
        <v>10710</v>
      </c>
      <c r="B252" s="1">
        <v>44924</v>
      </c>
      <c r="C252" t="s">
        <v>23</v>
      </c>
      <c r="D252" s="2">
        <v>12.99</v>
      </c>
      <c r="E252">
        <v>754.43</v>
      </c>
      <c r="F252" t="s">
        <v>30</v>
      </c>
      <c r="G252" t="s">
        <v>13</v>
      </c>
      <c r="H252" t="s">
        <v>25</v>
      </c>
      <c r="I252" t="s">
        <v>26</v>
      </c>
      <c r="J252">
        <f>YEAR(Table1[[#This Row],[Date]])</f>
        <v>2022</v>
      </c>
      <c r="K252">
        <f>MONTH(Table1[[#This Row],[Date]])</f>
        <v>12</v>
      </c>
      <c r="L252" t="str">
        <f>TEXT(Table1[[#This Row],[Date]],"ddd")</f>
        <v>Thu</v>
      </c>
      <c r="M252" s="2">
        <f>Table1[[#This Row],[Price($)]]*Table1[[#This Row],[Quantity]]</f>
        <v>9800.0456999999988</v>
      </c>
    </row>
    <row r="253" spans="1:13" x14ac:dyDescent="0.25">
      <c r="A253">
        <v>10711</v>
      </c>
      <c r="B253" s="1">
        <v>44924</v>
      </c>
      <c r="C253" t="s">
        <v>27</v>
      </c>
      <c r="D253" s="2">
        <v>9.9499999999999993</v>
      </c>
      <c r="E253">
        <v>281.41000000000003</v>
      </c>
      <c r="F253" t="s">
        <v>30</v>
      </c>
      <c r="G253" t="s">
        <v>13</v>
      </c>
      <c r="H253" t="s">
        <v>25</v>
      </c>
      <c r="I253" t="s">
        <v>26</v>
      </c>
      <c r="J253">
        <f>YEAR(Table1[[#This Row],[Date]])</f>
        <v>2022</v>
      </c>
      <c r="K253">
        <f>MONTH(Table1[[#This Row],[Date]])</f>
        <v>12</v>
      </c>
      <c r="L253" t="str">
        <f>TEXT(Table1[[#This Row],[Date]],"ddd")</f>
        <v>Thu</v>
      </c>
      <c r="M253" s="2">
        <f>Table1[[#This Row],[Price($)]]*Table1[[#This Row],[Quantity]]</f>
        <v>2800.0295000000001</v>
      </c>
    </row>
    <row r="254" spans="1:13" x14ac:dyDescent="0.25">
      <c r="A254">
        <v>10712</v>
      </c>
      <c r="B254" s="1">
        <v>44924</v>
      </c>
      <c r="C254" t="s">
        <v>11</v>
      </c>
      <c r="D254" s="2">
        <v>3.49</v>
      </c>
      <c r="E254">
        <v>630.37</v>
      </c>
      <c r="F254" t="s">
        <v>30</v>
      </c>
      <c r="G254" t="s">
        <v>13</v>
      </c>
      <c r="H254" t="s">
        <v>25</v>
      </c>
      <c r="I254" t="s">
        <v>26</v>
      </c>
      <c r="J254">
        <f>YEAR(Table1[[#This Row],[Date]])</f>
        <v>2022</v>
      </c>
      <c r="K254">
        <f>MONTH(Table1[[#This Row],[Date]])</f>
        <v>12</v>
      </c>
      <c r="L254" t="str">
        <f>TEXT(Table1[[#This Row],[Date]],"ddd")</f>
        <v>Thu</v>
      </c>
      <c r="M254" s="2">
        <f>Table1[[#This Row],[Price($)]]*Table1[[#This Row],[Quantity]]</f>
        <v>2199.9913000000001</v>
      </c>
    </row>
    <row r="255" spans="1:13" x14ac:dyDescent="0.25">
      <c r="A255">
        <v>10713</v>
      </c>
      <c r="B255" s="1">
        <v>44924</v>
      </c>
      <c r="C255" t="s">
        <v>16</v>
      </c>
      <c r="D255" s="2">
        <v>2.95</v>
      </c>
      <c r="E255">
        <v>677.97</v>
      </c>
      <c r="F255" t="s">
        <v>30</v>
      </c>
      <c r="G255" t="s">
        <v>13</v>
      </c>
      <c r="H255" t="s">
        <v>25</v>
      </c>
      <c r="I255" t="s">
        <v>26</v>
      </c>
      <c r="J255">
        <f>YEAR(Table1[[#This Row],[Date]])</f>
        <v>2022</v>
      </c>
      <c r="K255">
        <f>MONTH(Table1[[#This Row],[Date]])</f>
        <v>12</v>
      </c>
      <c r="L255" t="str">
        <f>TEXT(Table1[[#This Row],[Date]],"ddd")</f>
        <v>Thu</v>
      </c>
      <c r="M255" s="2">
        <f>Table1[[#This Row],[Price($)]]*Table1[[#This Row],[Quantity]]</f>
        <v>2000.0115000000003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emeka george</cp:lastModifiedBy>
  <dcterms:created xsi:type="dcterms:W3CDTF">2025-08-13T11:29:00Z</dcterms:created>
  <dcterms:modified xsi:type="dcterms:W3CDTF">2025-09-02T15:18:29Z</dcterms:modified>
</cp:coreProperties>
</file>