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alcula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D5" i="2"/>
  <c r="B5" i="2"/>
  <c r="B11" i="2" s="1"/>
  <c r="F5" i="2" l="1"/>
  <c r="F11" i="2" s="1"/>
  <c r="D11" i="2" s="1"/>
</calcChain>
</file>

<file path=xl/sharedStrings.xml><?xml version="1.0" encoding="utf-8"?>
<sst xmlns="http://schemas.openxmlformats.org/spreadsheetml/2006/main" count="28" uniqueCount="21">
  <si>
    <t>Value</t>
  </si>
  <si>
    <t>Uncert</t>
  </si>
  <si>
    <t>% Uncert</t>
  </si>
  <si>
    <t>V</t>
  </si>
  <si>
    <t>C</t>
  </si>
  <si>
    <t>↓</t>
  </si>
  <si>
    <t>→</t>
  </si>
  <si>
    <t>Units</t>
  </si>
  <si>
    <t>A</t>
  </si>
  <si>
    <t>s</t>
  </si>
  <si>
    <t>kg</t>
  </si>
  <si>
    <r>
      <t>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-1</t>
    </r>
  </si>
  <si>
    <t>←</t>
  </si>
  <si>
    <r>
      <t>(</t>
    </r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) = 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</si>
  <si>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</si>
  <si>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</si>
  <si>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</si>
  <si>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</si>
  <si>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</si>
  <si>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</t>
    </r>
  </si>
  <si>
    <t xml:space="preserve">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</si>
</sst>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5" x14ac:dyDescent="0.25"/>
  <cols>
    <col min="1" max="1" width="10.5703125" customWidth="1"/>
    <col min="3" max="3" width="9.140625" style="1"/>
    <col min="5" max="5" width="5" customWidth="1"/>
  </cols>
  <sheetData>
    <row r="1" spans="1:6" x14ac:dyDescent="0.25">
      <c r="A1" s="1"/>
      <c r="B1" s="4" t="s">
        <v>0</v>
      </c>
      <c r="C1" s="4" t="s">
        <v>7</v>
      </c>
      <c r="D1" s="4" t="s">
        <v>1</v>
      </c>
      <c r="E1" s="4"/>
      <c r="F1" s="4" t="s">
        <v>2</v>
      </c>
    </row>
    <row r="2" spans="1:6" ht="18" x14ac:dyDescent="0.35">
      <c r="A2" s="8" t="s">
        <v>14</v>
      </c>
      <c r="B2" s="2">
        <v>40.4</v>
      </c>
      <c r="C2" s="2" t="s">
        <v>4</v>
      </c>
      <c r="D2" s="2">
        <v>0.1</v>
      </c>
      <c r="E2" s="2"/>
      <c r="F2" s="6"/>
    </row>
    <row r="3" spans="1:6" ht="18" x14ac:dyDescent="0.35">
      <c r="A3" s="8" t="s">
        <v>15</v>
      </c>
      <c r="B3" s="2">
        <v>45.6</v>
      </c>
      <c r="C3" s="2" t="s">
        <v>4</v>
      </c>
      <c r="D3" s="2">
        <v>0.1</v>
      </c>
      <c r="E3" s="2"/>
      <c r="F3" s="2"/>
    </row>
    <row r="4" spans="1:6" x14ac:dyDescent="0.25">
      <c r="A4" s="8"/>
      <c r="B4" s="2"/>
      <c r="C4" s="2"/>
      <c r="D4" s="6" t="s">
        <v>5</v>
      </c>
      <c r="E4" s="2"/>
      <c r="F4" s="2"/>
    </row>
    <row r="5" spans="1:6" ht="18" x14ac:dyDescent="0.35">
      <c r="A5" s="8" t="s">
        <v>13</v>
      </c>
      <c r="B5" s="2">
        <f>B3-B2</f>
        <v>5.2000000000000028</v>
      </c>
      <c r="C5" s="2" t="s">
        <v>4</v>
      </c>
      <c r="D5" s="2">
        <f>SQRT(D2^2+D3^2)</f>
        <v>0.14142135623730953</v>
      </c>
      <c r="E5" s="6" t="s">
        <v>6</v>
      </c>
      <c r="F5" s="2">
        <f>100*D5/B5</f>
        <v>2.7196414661021047</v>
      </c>
    </row>
    <row r="6" spans="1:6" x14ac:dyDescent="0.25">
      <c r="A6" s="8" t="s">
        <v>16</v>
      </c>
      <c r="B6" s="2">
        <v>10.6</v>
      </c>
      <c r="C6" s="2" t="s">
        <v>8</v>
      </c>
      <c r="D6" s="2">
        <v>0.02</v>
      </c>
      <c r="E6" s="6" t="s">
        <v>6</v>
      </c>
      <c r="F6" s="2">
        <f t="shared" ref="F6:F9" si="0">100*D6/B6</f>
        <v>0.18867924528301888</v>
      </c>
    </row>
    <row r="7" spans="1:6" x14ac:dyDescent="0.25">
      <c r="A7" s="8" t="s">
        <v>17</v>
      </c>
      <c r="B7" s="2">
        <v>12</v>
      </c>
      <c r="C7" s="2" t="s">
        <v>3</v>
      </c>
      <c r="D7" s="2">
        <v>0.1</v>
      </c>
      <c r="E7" s="6" t="s">
        <v>6</v>
      </c>
      <c r="F7" s="2">
        <f t="shared" si="0"/>
        <v>0.83333333333333337</v>
      </c>
    </row>
    <row r="8" spans="1:6" x14ac:dyDescent="0.25">
      <c r="A8" s="8" t="s">
        <v>18</v>
      </c>
      <c r="B8" s="2">
        <v>120</v>
      </c>
      <c r="C8" s="2" t="s">
        <v>9</v>
      </c>
      <c r="D8" s="2">
        <v>1</v>
      </c>
      <c r="E8" s="6" t="s">
        <v>6</v>
      </c>
      <c r="F8" s="2">
        <f t="shared" si="0"/>
        <v>0.83333333333333337</v>
      </c>
    </row>
    <row r="9" spans="1:6" x14ac:dyDescent="0.25">
      <c r="A9" s="9" t="s">
        <v>19</v>
      </c>
      <c r="B9" s="1">
        <v>0.68</v>
      </c>
      <c r="C9" s="1" t="s">
        <v>10</v>
      </c>
      <c r="D9" s="1">
        <v>0.01</v>
      </c>
      <c r="E9" s="6" t="s">
        <v>6</v>
      </c>
      <c r="F9" s="2">
        <f t="shared" si="0"/>
        <v>1.4705882352941175</v>
      </c>
    </row>
    <row r="10" spans="1:6" x14ac:dyDescent="0.25">
      <c r="A10" s="9"/>
      <c r="B10" s="1"/>
      <c r="D10" s="3"/>
      <c r="E10" s="3"/>
      <c r="F10" s="6" t="s">
        <v>5</v>
      </c>
    </row>
    <row r="11" spans="1:6" ht="17.25" x14ac:dyDescent="0.25">
      <c r="A11" s="9" t="s">
        <v>20</v>
      </c>
      <c r="B11" s="2">
        <f>B6*B7*B8/(B9*B5)</f>
        <v>4316.7420814479601</v>
      </c>
      <c r="C11" s="1" t="s">
        <v>11</v>
      </c>
      <c r="D11" s="2">
        <f>F11*B11/100</f>
        <v>143.06316432347035</v>
      </c>
      <c r="E11" s="7" t="s">
        <v>12</v>
      </c>
      <c r="F11" s="2">
        <f>SQRT(F5^2+F6^2+F7^2+F8^2+F9^2)</f>
        <v>3.3141466787722194</v>
      </c>
    </row>
    <row r="12" spans="1:6" x14ac:dyDescent="0.25">
      <c r="A12" s="5"/>
      <c r="B12" s="2"/>
      <c r="C12" s="2"/>
      <c r="D12" s="3"/>
      <c r="E12" s="3"/>
      <c r="F12" s="2"/>
    </row>
    <row r="13" spans="1:6" x14ac:dyDescent="0.25">
      <c r="A13" s="5"/>
      <c r="B13" s="1"/>
      <c r="D13" s="3"/>
      <c r="E13" s="3"/>
      <c r="F13" s="2"/>
    </row>
    <row r="14" spans="1:6" x14ac:dyDescent="0.25">
      <c r="A14" s="5"/>
      <c r="B14" s="2"/>
      <c r="C14" s="2"/>
      <c r="D14" s="3"/>
      <c r="E14" s="3"/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2013-09-25T16:07:04Z</dcterms:created>
  <dcterms:modified xsi:type="dcterms:W3CDTF">2015-02-20T07:35:09Z</dcterms:modified>
</cp:coreProperties>
</file>