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15480" windowHeight="7755"/>
  </bookViews>
  <sheets>
    <sheet name="Weighting uncertainty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5" l="1"/>
  <c r="E7" i="5" s="1"/>
  <c r="F7" i="5" s="1"/>
  <c r="C7" i="5"/>
  <c r="D6" i="5"/>
  <c r="E6" i="5" s="1"/>
  <c r="F6" i="5" s="1"/>
  <c r="C6" i="5"/>
  <c r="D5" i="5"/>
  <c r="E5" i="5" s="1"/>
  <c r="F5" i="5" s="1"/>
  <c r="C5" i="5"/>
  <c r="D4" i="5"/>
  <c r="E4" i="5" s="1"/>
  <c r="F4" i="5" s="1"/>
  <c r="C4" i="5"/>
  <c r="D3" i="5"/>
  <c r="E3" i="5" s="1"/>
  <c r="F3" i="5" s="1"/>
  <c r="C3" i="5"/>
  <c r="D2" i="5"/>
  <c r="E2" i="5" s="1"/>
  <c r="F2" i="5" s="1"/>
  <c r="C2" i="5"/>
</calcChain>
</file>

<file path=xl/sharedStrings.xml><?xml version="1.0" encoding="utf-8"?>
<sst xmlns="http://schemas.openxmlformats.org/spreadsheetml/2006/main" count="6" uniqueCount="6">
  <si>
    <t>t</t>
  </si>
  <si>
    <t>N</t>
  </si>
  <si>
    <t>u</t>
  </si>
  <si>
    <r>
      <t>ln(</t>
    </r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</si>
  <si>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√</t>
    </r>
    <r>
      <rPr>
        <b/>
        <i/>
        <sz val="11"/>
        <color theme="1"/>
        <rFont val="Calibri"/>
        <family val="2"/>
      </rPr>
      <t>N</t>
    </r>
  </si>
  <si>
    <r>
      <rPr>
        <b/>
        <i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= 1/</t>
    </r>
    <r>
      <rPr>
        <b/>
        <i/>
        <sz val="11"/>
        <color theme="1"/>
        <rFont val="Calibri"/>
        <family val="2"/>
        <scheme val="minor"/>
      </rPr>
      <t>u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</si>
</sst>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"/>
  <sheetViews>
    <sheetView tabSelected="1" workbookViewId="0"/>
  </sheetViews>
  <sheetFormatPr defaultRowHeight="15" x14ac:dyDescent="0.25"/>
  <sheetData>
    <row r="1" spans="1:6" ht="17.25" x14ac:dyDescent="0.25">
      <c r="A1" s="3" t="s">
        <v>0</v>
      </c>
      <c r="B1" s="3" t="s">
        <v>1</v>
      </c>
      <c r="C1" s="4" t="s">
        <v>3</v>
      </c>
      <c r="D1" s="5" t="s">
        <v>4</v>
      </c>
      <c r="E1" s="3" t="s">
        <v>2</v>
      </c>
      <c r="F1" s="4" t="s">
        <v>5</v>
      </c>
    </row>
    <row r="2" spans="1:6" x14ac:dyDescent="0.25">
      <c r="A2" s="1">
        <v>0</v>
      </c>
      <c r="B2" s="1">
        <v>97</v>
      </c>
      <c r="C2" s="2">
        <f>LN(B2)</f>
        <v>4.5747109785033828</v>
      </c>
      <c r="D2" s="2">
        <f>SQRT(B2)</f>
        <v>9.8488578017961039</v>
      </c>
      <c r="E2" s="2">
        <f>0.5*(LN(B2+D2)-LN(B2-D2))</f>
        <v>0.10188570698723254</v>
      </c>
      <c r="F2" s="2">
        <f>1/E2^2</f>
        <v>96.332642425497582</v>
      </c>
    </row>
    <row r="3" spans="1:6" x14ac:dyDescent="0.25">
      <c r="A3" s="1">
        <v>1</v>
      </c>
      <c r="B3" s="1">
        <v>63</v>
      </c>
      <c r="C3" s="2">
        <f t="shared" ref="C3:C7" si="0">LN(B3)</f>
        <v>4.1431347263915326</v>
      </c>
      <c r="D3" s="2">
        <f t="shared" ref="D3:D7" si="1">SQRT(B3)</f>
        <v>7.9372539331937721</v>
      </c>
      <c r="E3" s="2">
        <f t="shared" ref="E3:E7" si="2">0.5*(LN(B3+D3)-LN(B3-D3))</f>
        <v>0.12666118316822228</v>
      </c>
      <c r="F3" s="2">
        <f t="shared" ref="F3:F7" si="3">1/E3^2</f>
        <v>62.332266513800924</v>
      </c>
    </row>
    <row r="4" spans="1:6" x14ac:dyDescent="0.25">
      <c r="A4" s="1">
        <v>2</v>
      </c>
      <c r="B4" s="1">
        <v>36</v>
      </c>
      <c r="C4" s="2">
        <f t="shared" si="0"/>
        <v>3.5835189384561099</v>
      </c>
      <c r="D4" s="2">
        <f t="shared" si="1"/>
        <v>6</v>
      </c>
      <c r="E4" s="2">
        <f t="shared" si="2"/>
        <v>0.16823611831060648</v>
      </c>
      <c r="F4" s="2">
        <f t="shared" si="3"/>
        <v>35.331454884157182</v>
      </c>
    </row>
    <row r="5" spans="1:6" x14ac:dyDescent="0.25">
      <c r="A5" s="1">
        <v>3</v>
      </c>
      <c r="B5" s="1">
        <v>25</v>
      </c>
      <c r="C5" s="2">
        <f t="shared" si="0"/>
        <v>3.2188758248682006</v>
      </c>
      <c r="D5" s="2">
        <f t="shared" si="1"/>
        <v>5</v>
      </c>
      <c r="E5" s="2">
        <f t="shared" si="2"/>
        <v>0.2027325540540823</v>
      </c>
      <c r="F5" s="2">
        <f t="shared" si="3"/>
        <v>24.330611074119872</v>
      </c>
    </row>
    <row r="6" spans="1:6" x14ac:dyDescent="0.25">
      <c r="A6" s="1">
        <v>4</v>
      </c>
      <c r="B6" s="1">
        <v>15</v>
      </c>
      <c r="C6" s="2">
        <f t="shared" si="0"/>
        <v>2.7080502011022101</v>
      </c>
      <c r="D6" s="2">
        <f t="shared" si="1"/>
        <v>3.872983346207417</v>
      </c>
      <c r="E6" s="2">
        <f t="shared" si="2"/>
        <v>0.26417768148324083</v>
      </c>
      <c r="F6" s="2">
        <f t="shared" si="3"/>
        <v>14.328731718762423</v>
      </c>
    </row>
    <row r="7" spans="1:6" x14ac:dyDescent="0.25">
      <c r="A7" s="1">
        <v>5</v>
      </c>
      <c r="B7" s="1">
        <v>6</v>
      </c>
      <c r="C7" s="2">
        <f t="shared" si="0"/>
        <v>1.791759469228055</v>
      </c>
      <c r="D7" s="2">
        <f t="shared" si="1"/>
        <v>2.4494897427831779</v>
      </c>
      <c r="E7" s="2">
        <f t="shared" si="2"/>
        <v>0.43350736324528261</v>
      </c>
      <c r="F7" s="2">
        <f t="shared" si="3"/>
        <v>5.3211688861874364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Weighting uncertainty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2013-05-29T09:13:15Z</dcterms:created>
  <dcterms:modified xsi:type="dcterms:W3CDTF">2015-02-20T08:02:44Z</dcterms:modified>
</cp:coreProperties>
</file>