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15480" windowHeight="7755"/>
  </bookViews>
  <sheets>
    <sheet name="Loglinear linearisation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C6" i="6"/>
  <c r="C5" i="6"/>
  <c r="C4" i="6"/>
  <c r="C3" i="6"/>
  <c r="C2" i="6"/>
  <c r="F1" i="6" l="1"/>
  <c r="F4" i="6" s="1"/>
  <c r="F2" i="6"/>
  <c r="F5" i="6" s="1"/>
</calcChain>
</file>

<file path=xl/sharedStrings.xml><?xml version="1.0" encoding="utf-8"?>
<sst xmlns="http://schemas.openxmlformats.org/spreadsheetml/2006/main" count="7" uniqueCount="7">
  <si>
    <t>t</t>
  </si>
  <si>
    <t>N</t>
  </si>
  <si>
    <r>
      <t>ln(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</si>
  <si>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 xml:space="preserve">Slope, </t>
    </r>
    <r>
      <rPr>
        <i/>
        <sz val="11"/>
        <color theme="1"/>
        <rFont val="Calibri"/>
        <family val="2"/>
        <scheme val="minor"/>
      </rPr>
      <t xml:space="preserve">m </t>
    </r>
    <r>
      <rPr>
        <sz val="11"/>
        <color theme="1"/>
        <rFont val="Calibri"/>
        <family val="2"/>
        <scheme val="minor"/>
      </rPr>
      <t xml:space="preserve">= </t>
    </r>
  </si>
  <si>
    <r>
      <t xml:space="preserve">Intecept, </t>
    </r>
    <r>
      <rPr>
        <i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= </t>
    </r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</si>
  <si>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</si>
  <si>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1/2</t>
    </r>
    <r>
      <rPr>
        <i/>
        <sz val="11"/>
        <color theme="1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</si>
</sst>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7"/>
  <sheetViews>
    <sheetView tabSelected="1" workbookViewId="0"/>
  </sheetViews>
  <sheetFormatPr defaultRowHeight="15" x14ac:dyDescent="0.25"/>
  <cols>
    <col min="1" max="3" width="9.140625" customWidth="1"/>
    <col min="4" max="4" width="3.85546875" customWidth="1"/>
    <col min="5" max="5" width="13.42578125" customWidth="1"/>
  </cols>
  <sheetData>
    <row r="1" spans="1:6" x14ac:dyDescent="0.25">
      <c r="A1" s="3" t="s">
        <v>0</v>
      </c>
      <c r="B1" s="3" t="s">
        <v>1</v>
      </c>
      <c r="C1" s="4" t="s">
        <v>2</v>
      </c>
      <c r="E1" s="5" t="s">
        <v>3</v>
      </c>
      <c r="F1" s="6">
        <f>SLOPE(C2:C7,A2:A7)</f>
        <v>-0.53099012102378618</v>
      </c>
    </row>
    <row r="2" spans="1:6" x14ac:dyDescent="0.25">
      <c r="A2" s="1">
        <v>0</v>
      </c>
      <c r="B2" s="1">
        <v>97</v>
      </c>
      <c r="C2" s="2">
        <f>LN(B2)</f>
        <v>4.5747109785033828</v>
      </c>
      <c r="E2" s="5" t="s">
        <v>4</v>
      </c>
      <c r="F2" s="6">
        <f>INTERCEPT(C2:C7,A2:A7)</f>
        <v>4.6641503256510468</v>
      </c>
    </row>
    <row r="3" spans="1:6" x14ac:dyDescent="0.25">
      <c r="A3" s="1">
        <v>1</v>
      </c>
      <c r="B3" s="1">
        <v>63</v>
      </c>
      <c r="C3" s="2">
        <f t="shared" ref="C3:C7" si="0">LN(B3)</f>
        <v>4.1431347263915326</v>
      </c>
      <c r="E3" s="5"/>
      <c r="F3" s="6"/>
    </row>
    <row r="4" spans="1:6" ht="18" x14ac:dyDescent="0.35">
      <c r="A4" s="1">
        <v>2</v>
      </c>
      <c r="B4" s="1">
        <v>36</v>
      </c>
      <c r="C4" s="2">
        <f t="shared" si="0"/>
        <v>3.5835189384561099</v>
      </c>
      <c r="E4" s="8" t="s">
        <v>6</v>
      </c>
      <c r="F4" s="6">
        <f>-0.693/F1</f>
        <v>1.3051090266309426</v>
      </c>
    </row>
    <row r="5" spans="1:6" ht="18" x14ac:dyDescent="0.35">
      <c r="A5" s="1">
        <v>3</v>
      </c>
      <c r="B5" s="1">
        <v>25</v>
      </c>
      <c r="C5" s="2">
        <f t="shared" si="0"/>
        <v>3.2188758248682006</v>
      </c>
      <c r="E5" s="5" t="s">
        <v>5</v>
      </c>
      <c r="F5" s="7">
        <f>EXP(F2)</f>
        <v>106.07541735955503</v>
      </c>
    </row>
    <row r="6" spans="1:6" x14ac:dyDescent="0.25">
      <c r="A6" s="1">
        <v>4</v>
      </c>
      <c r="B6" s="1">
        <v>15</v>
      </c>
      <c r="C6" s="2">
        <f t="shared" si="0"/>
        <v>2.7080502011022101</v>
      </c>
    </row>
    <row r="7" spans="1:6" x14ac:dyDescent="0.25">
      <c r="A7" s="1">
        <v>5</v>
      </c>
      <c r="B7" s="1">
        <v>6</v>
      </c>
      <c r="C7" s="2">
        <f t="shared" si="0"/>
        <v>1.791759469228055</v>
      </c>
      <c r="E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Loglinear linearisation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2013-05-29T09:13:15Z</dcterms:created>
  <dcterms:modified xsi:type="dcterms:W3CDTF">2015-02-20T20:36:32Z</dcterms:modified>
</cp:coreProperties>
</file>