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c\Documents\ABookOUP\0_DataFiles\"/>
    </mc:Choice>
  </mc:AlternateContent>
  <bookViews>
    <workbookView xWindow="0" yWindow="0" windowWidth="15480" windowHeight="7755"/>
  </bookViews>
  <sheets>
    <sheet name="Paired t-test" sheetId="10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10" l="1"/>
  <c r="I8" i="10" l="1"/>
  <c r="F5" i="10"/>
  <c r="F4" i="10"/>
  <c r="F3" i="10"/>
  <c r="F2" i="10"/>
  <c r="I1" i="10" l="1"/>
  <c r="I2" i="10" s="1"/>
  <c r="I5" i="10" s="1"/>
  <c r="F7" i="10"/>
  <c r="I4" i="10" l="1"/>
  <c r="I6" i="10" s="1"/>
</calcChain>
</file>

<file path=xl/sharedStrings.xml><?xml version="1.0" encoding="utf-8"?>
<sst xmlns="http://schemas.openxmlformats.org/spreadsheetml/2006/main" count="23" uniqueCount="17">
  <si>
    <t>Mean</t>
  </si>
  <si>
    <t>A</t>
  </si>
  <si>
    <t>B</t>
  </si>
  <si>
    <r>
      <rPr>
        <i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 xml:space="preserve">-statistic, </t>
    </r>
    <r>
      <rPr>
        <i/>
        <sz val="11"/>
        <color theme="1"/>
        <rFont val="Calibri"/>
        <family val="2"/>
        <scheme val="minor"/>
      </rPr>
      <t>t</t>
    </r>
    <r>
      <rPr>
        <vertAlign val="subscript"/>
        <sz val="11"/>
        <color theme="1"/>
        <rFont val="Calibri"/>
        <family val="2"/>
        <scheme val="minor"/>
      </rPr>
      <t>s</t>
    </r>
    <r>
      <rPr>
        <sz val="11"/>
        <color theme="1"/>
        <rFont val="Calibri"/>
        <family val="2"/>
        <scheme val="minor"/>
      </rPr>
      <t xml:space="preserve"> = </t>
    </r>
  </si>
  <si>
    <r>
      <rPr>
        <i/>
        <sz val="11"/>
        <color theme="1"/>
        <rFont val="Calibri"/>
        <family val="2"/>
        <scheme val="minor"/>
      </rPr>
      <t>p</t>
    </r>
    <r>
      <rPr>
        <sz val="11"/>
        <color theme="1"/>
        <rFont val="Calibri"/>
        <family val="2"/>
        <scheme val="minor"/>
      </rPr>
      <t xml:space="preserve">-value = </t>
    </r>
  </si>
  <si>
    <r>
      <rPr>
        <i/>
        <sz val="11"/>
        <color theme="1"/>
        <rFont val="Calibri"/>
        <family val="2"/>
        <scheme val="minor"/>
      </rPr>
      <t>df</t>
    </r>
    <r>
      <rPr>
        <sz val="11"/>
        <color theme="1"/>
        <rFont val="Calibri"/>
        <family val="2"/>
        <scheme val="minor"/>
      </rPr>
      <t xml:space="preserve"> = </t>
    </r>
  </si>
  <si>
    <t>StDev</t>
  </si>
  <si>
    <t>Size</t>
  </si>
  <si>
    <t xml:space="preserve">TTEST() = </t>
  </si>
  <si>
    <r>
      <rPr>
        <i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 xml:space="preserve">-critical (95%), </t>
    </r>
    <r>
      <rPr>
        <i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 xml:space="preserve"> = </t>
    </r>
  </si>
  <si>
    <t>-</t>
  </si>
  <si>
    <t>=</t>
  </si>
  <si>
    <t>M1:</t>
  </si>
  <si>
    <t>M2:</t>
  </si>
  <si>
    <t>M3:</t>
  </si>
  <si>
    <t>M4:</t>
  </si>
  <si>
    <r>
      <t xml:space="preserve">Diff, </t>
    </r>
    <r>
      <rPr>
        <i/>
        <sz val="11"/>
        <color theme="1"/>
        <rFont val="Calibri"/>
        <family val="2"/>
        <scheme val="minor"/>
      </rPr>
      <t>d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</si>
</sst>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"/>
  </numFmts>
  <fonts count="4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165" fontId="0" fillId="0" borderId="0" xfId="0" applyNumberFormat="1" applyAlignment="1">
      <alignment horizontal="center"/>
    </xf>
    <xf numFmtId="0" fontId="0" fillId="0" borderId="0" xfId="0" quotePrefix="1" applyAlignment="1">
      <alignment horizontal="center"/>
    </xf>
    <xf numFmtId="0" fontId="3" fillId="0" borderId="0" xfId="0" quotePrefix="1" applyFont="1" applyAlignment="1">
      <alignment horizontal="center"/>
    </xf>
    <xf numFmtId="0" fontId="3" fillId="0" borderId="0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tabSelected="1" workbookViewId="0"/>
  </sheetViews>
  <sheetFormatPr defaultRowHeight="15" x14ac:dyDescent="0.25"/>
  <cols>
    <col min="1" max="1" width="6.140625" style="1" customWidth="1"/>
    <col min="2" max="2" width="7.42578125" style="1" customWidth="1"/>
    <col min="3" max="3" width="3" style="1" customWidth="1"/>
    <col min="4" max="4" width="7.42578125" style="1" customWidth="1"/>
    <col min="5" max="5" width="3.42578125" style="1" customWidth="1"/>
    <col min="6" max="6" width="7.42578125" style="1" customWidth="1"/>
    <col min="7" max="16384" width="9.140625" style="1"/>
  </cols>
  <sheetData>
    <row r="1" spans="1:10" x14ac:dyDescent="0.25">
      <c r="B1" s="1" t="s">
        <v>1</v>
      </c>
      <c r="D1" s="1" t="s">
        <v>2</v>
      </c>
      <c r="F1" s="1" t="s">
        <v>16</v>
      </c>
      <c r="H1" s="1" t="s">
        <v>7</v>
      </c>
      <c r="I1" s="1">
        <f>COUNT(F2:F5)</f>
        <v>4</v>
      </c>
    </row>
    <row r="2" spans="1:10" x14ac:dyDescent="0.25">
      <c r="A2" s="8" t="s">
        <v>12</v>
      </c>
      <c r="B2" s="1">
        <v>6.56</v>
      </c>
      <c r="C2" s="6" t="s">
        <v>10</v>
      </c>
      <c r="D2" s="1">
        <v>6.47</v>
      </c>
      <c r="E2" s="7" t="s">
        <v>11</v>
      </c>
      <c r="F2" s="1">
        <f>B2-D2</f>
        <v>8.9999999999999858E-2</v>
      </c>
      <c r="H2" s="4" t="s">
        <v>5</v>
      </c>
      <c r="I2" s="1">
        <f>I1-1</f>
        <v>3</v>
      </c>
    </row>
    <row r="3" spans="1:10" x14ac:dyDescent="0.25">
      <c r="A3" s="8" t="s">
        <v>13</v>
      </c>
      <c r="B3" s="1">
        <v>6.52</v>
      </c>
      <c r="C3" s="6" t="s">
        <v>10</v>
      </c>
      <c r="D3" s="1">
        <v>6.4</v>
      </c>
      <c r="E3" s="7" t="s">
        <v>11</v>
      </c>
      <c r="F3" s="1">
        <f>B3-D3</f>
        <v>0.11999999999999922</v>
      </c>
    </row>
    <row r="4" spans="1:10" ht="18" x14ac:dyDescent="0.35">
      <c r="A4" s="8" t="s">
        <v>14</v>
      </c>
      <c r="B4" s="1">
        <v>6.7</v>
      </c>
      <c r="C4" s="6" t="s">
        <v>10</v>
      </c>
      <c r="D4" s="1">
        <v>6.49</v>
      </c>
      <c r="E4" s="7" t="s">
        <v>11</v>
      </c>
      <c r="F4" s="1">
        <f>B4-D4</f>
        <v>0.20999999999999996</v>
      </c>
      <c r="H4" s="4" t="s">
        <v>3</v>
      </c>
      <c r="I4" s="2">
        <f>(F7-0)/(F8/SQRT(I1))</f>
        <v>3.7032803990902106</v>
      </c>
    </row>
    <row r="5" spans="1:10" x14ac:dyDescent="0.25">
      <c r="A5" s="8" t="s">
        <v>15</v>
      </c>
      <c r="B5" s="1">
        <v>6.61</v>
      </c>
      <c r="C5" s="6" t="s">
        <v>10</v>
      </c>
      <c r="D5" s="1">
        <v>6.55</v>
      </c>
      <c r="E5" s="7" t="s">
        <v>11</v>
      </c>
      <c r="F5" s="1">
        <f>B5-D5</f>
        <v>6.0000000000000497E-2</v>
      </c>
      <c r="H5" s="4" t="s">
        <v>9</v>
      </c>
      <c r="I5" s="2">
        <f>_xlfn.T.INV.2T(0.05,I2)</f>
        <v>3.1824463052837091</v>
      </c>
    </row>
    <row r="6" spans="1:10" x14ac:dyDescent="0.25">
      <c r="H6" s="4" t="s">
        <v>4</v>
      </c>
      <c r="I6" s="5">
        <f>_xlfn.T.DIST.2T(I4,I2)</f>
        <v>3.4200180396128425E-2</v>
      </c>
    </row>
    <row r="7" spans="1:10" x14ac:dyDescent="0.25">
      <c r="D7" s="1" t="s">
        <v>0</v>
      </c>
      <c r="F7" s="5">
        <f>AVERAGE(F2:F5)</f>
        <v>0.11999999999999988</v>
      </c>
      <c r="I7" s="5"/>
    </row>
    <row r="8" spans="1:10" x14ac:dyDescent="0.25">
      <c r="D8" s="1" t="s">
        <v>6</v>
      </c>
      <c r="F8" s="5">
        <f>_xlfn.STDEV.S(F2:F5)</f>
        <v>6.4807406984078456E-2</v>
      </c>
      <c r="H8" s="1" t="s">
        <v>8</v>
      </c>
      <c r="I8" s="5">
        <f>_xlfn.T.TEST(B2:B5,D2:D5,2,1)</f>
        <v>3.4200180396128918E-2</v>
      </c>
      <c r="J8" s="4"/>
    </row>
    <row r="9" spans="1:10" x14ac:dyDescent="0.25">
      <c r="J9" s="3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Paired t-test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2013-06-21T10:47:57Z</dcterms:created>
  <dcterms:modified xsi:type="dcterms:W3CDTF">2015-02-21T09:34:11Z</dcterms:modified>
</cp:coreProperties>
</file>