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20490" windowHeight="7755"/>
  </bookViews>
  <sheets>
    <sheet name="Correlation calculation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  <c r="G3" i="2" l="1"/>
  <c r="G5" i="2" l="1"/>
  <c r="G4" i="2"/>
  <c r="G6" i="2" s="1"/>
  <c r="G7" i="2" l="1"/>
</calcChain>
</file>

<file path=xl/sharedStrings.xml><?xml version="1.0" encoding="utf-8"?>
<sst xmlns="http://schemas.openxmlformats.org/spreadsheetml/2006/main" count="12" uniqueCount="11">
  <si>
    <r>
      <rPr>
        <i/>
        <sz val="11"/>
        <color rgb="FF000000"/>
        <rFont val="Calibri"/>
        <family val="2"/>
      </rPr>
      <t>s</t>
    </r>
    <r>
      <rPr>
        <i/>
        <vertAlign val="subscript"/>
        <sz val="11"/>
        <color rgb="FF000000"/>
        <rFont val="Calibri"/>
        <family val="2"/>
      </rPr>
      <t>x</t>
    </r>
    <r>
      <rPr>
        <sz val="11"/>
        <color rgb="FF000000"/>
        <rFont val="Calibri"/>
        <family val="2"/>
      </rPr>
      <t xml:space="preserve"> = </t>
    </r>
  </si>
  <si>
    <r>
      <rPr>
        <i/>
        <sz val="11"/>
        <color rgb="FF000000"/>
        <rFont val="Calibri"/>
        <family val="2"/>
      </rPr>
      <t>s</t>
    </r>
    <r>
      <rPr>
        <i/>
        <vertAlign val="subscript"/>
        <sz val="11"/>
        <color rgb="FF000000"/>
        <rFont val="Calibri"/>
        <family val="2"/>
      </rPr>
      <t>y</t>
    </r>
    <r>
      <rPr>
        <sz val="11"/>
        <color rgb="FF000000"/>
        <rFont val="Calibri"/>
        <family val="2"/>
      </rPr>
      <t xml:space="preserve"> = </t>
    </r>
  </si>
  <si>
    <r>
      <rPr>
        <i/>
        <sz val="11"/>
        <color rgb="FF000000"/>
        <rFont val="Calibri"/>
        <family val="2"/>
      </rPr>
      <t>r</t>
    </r>
    <r>
      <rPr>
        <sz val="11"/>
        <color rgb="FF000000"/>
        <rFont val="Calibri"/>
        <family val="2"/>
      </rPr>
      <t xml:space="preserve"> =</t>
    </r>
  </si>
  <si>
    <r>
      <rPr>
        <i/>
        <sz val="11"/>
        <color rgb="FF000000"/>
        <rFont val="Calibri"/>
        <family val="2"/>
      </rPr>
      <t xml:space="preserve">p </t>
    </r>
    <r>
      <rPr>
        <sz val="11"/>
        <color rgb="FF000000"/>
        <rFont val="Calibri"/>
        <family val="2"/>
      </rPr>
      <t>=</t>
    </r>
  </si>
  <si>
    <r>
      <rPr>
        <i/>
        <sz val="11"/>
        <color rgb="FF000000"/>
        <rFont val="Calibri"/>
        <family val="2"/>
      </rPr>
      <t>m</t>
    </r>
    <r>
      <rPr>
        <sz val="11"/>
        <color rgb="FF000000"/>
        <rFont val="Calibri"/>
        <family val="2"/>
      </rPr>
      <t xml:space="preserve"> = </t>
    </r>
  </si>
  <si>
    <r>
      <t>B1 (</t>
    </r>
    <r>
      <rPr>
        <i/>
        <sz val="11"/>
        <color rgb="FF000000"/>
        <rFont val="Calibri"/>
        <family val="2"/>
      </rPr>
      <t>x</t>
    </r>
    <r>
      <rPr>
        <sz val="11"/>
        <color rgb="FF000000"/>
        <rFont val="Calibri"/>
        <family val="2"/>
      </rPr>
      <t>)</t>
    </r>
  </si>
  <si>
    <r>
      <t>B2 (</t>
    </r>
    <r>
      <rPr>
        <i/>
        <sz val="11"/>
        <color rgb="FF000000"/>
        <rFont val="Calibri"/>
        <family val="2"/>
      </rPr>
      <t>y</t>
    </r>
    <r>
      <rPr>
        <sz val="11"/>
        <color rgb="FF000000"/>
        <rFont val="Calibri"/>
        <family val="2"/>
      </rPr>
      <t>)</t>
    </r>
  </si>
  <si>
    <t>CR</t>
  </si>
  <si>
    <t>C/Mm</t>
  </si>
  <si>
    <t>LogC</t>
  </si>
  <si>
    <t>B1R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</si>
</sst>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Normal="100" workbookViewId="0"/>
  </sheetViews>
  <sheetFormatPr defaultRowHeight="15" x14ac:dyDescent="0.25"/>
  <cols>
    <col min="1" max="4" width="6.42578125" customWidth="1"/>
    <col min="5" max="5" width="2.5703125" customWidth="1"/>
    <col min="6" max="6" width="5.7109375" customWidth="1"/>
    <col min="7" max="7" width="6.85546875" style="6" customWidth="1"/>
    <col min="8" max="8" width="2.85546875" style="6" customWidth="1"/>
    <col min="9" max="10" width="5.28515625" customWidth="1"/>
    <col min="11" max="11" width="5.28515625" style="3" customWidth="1"/>
    <col min="12" max="12" width="8.85546875" style="3" customWidth="1"/>
  </cols>
  <sheetData>
    <row r="1" spans="1:12" x14ac:dyDescent="0.25">
      <c r="A1" s="1" t="s">
        <v>8</v>
      </c>
      <c r="B1" s="1" t="s">
        <v>9</v>
      </c>
      <c r="C1" s="1" t="s">
        <v>5</v>
      </c>
      <c r="D1" s="1" t="s">
        <v>6</v>
      </c>
      <c r="E1" s="1"/>
      <c r="F1" s="1"/>
      <c r="G1" s="4"/>
      <c r="H1" s="4"/>
      <c r="I1" s="1" t="s">
        <v>7</v>
      </c>
      <c r="J1" s="1" t="s">
        <v>10</v>
      </c>
      <c r="K1" s="1" t="s">
        <v>10</v>
      </c>
      <c r="L1" s="1"/>
    </row>
    <row r="2" spans="1:12" ht="15" customHeight="1" x14ac:dyDescent="0.25">
      <c r="A2" s="2">
        <v>0.01</v>
      </c>
      <c r="B2" s="5">
        <f>LOG(A2)</f>
        <v>-2</v>
      </c>
      <c r="C2" s="9">
        <v>2</v>
      </c>
      <c r="D2" s="9">
        <v>4</v>
      </c>
      <c r="E2" s="1"/>
      <c r="G2" s="5"/>
      <c r="H2" s="5"/>
      <c r="I2" s="2">
        <v>1</v>
      </c>
      <c r="J2" s="10">
        <v>1</v>
      </c>
      <c r="K2" s="10">
        <v>1</v>
      </c>
      <c r="L2" s="2"/>
    </row>
    <row r="3" spans="1:12" x14ac:dyDescent="0.25">
      <c r="A3" s="2">
        <v>0.1</v>
      </c>
      <c r="B3" s="5">
        <f t="shared" ref="B3:B7" si="0">LOG(A3)</f>
        <v>-1</v>
      </c>
      <c r="C3" s="9">
        <v>15</v>
      </c>
      <c r="D3" s="9">
        <v>16</v>
      </c>
      <c r="E3" s="1"/>
      <c r="F3" s="2" t="s">
        <v>4</v>
      </c>
      <c r="G3" s="7">
        <f>SLOPE(D2:D7,C2:C7)</f>
        <v>1.4072484501669051</v>
      </c>
      <c r="H3" s="7"/>
      <c r="I3" s="2">
        <v>2</v>
      </c>
      <c r="J3" s="10">
        <v>2</v>
      </c>
      <c r="K3" s="10">
        <v>2</v>
      </c>
      <c r="L3" s="2"/>
    </row>
    <row r="4" spans="1:12" ht="18" x14ac:dyDescent="0.25">
      <c r="A4" s="2">
        <v>1</v>
      </c>
      <c r="B4" s="5">
        <f t="shared" si="0"/>
        <v>0</v>
      </c>
      <c r="C4" s="9">
        <v>36</v>
      </c>
      <c r="D4" s="9">
        <v>50.5</v>
      </c>
      <c r="E4" s="1"/>
      <c r="F4" s="2" t="s">
        <v>0</v>
      </c>
      <c r="G4" s="7">
        <f>_xlfn.STDEV.S(C2:C7)</f>
        <v>19.156591554866957</v>
      </c>
      <c r="H4" s="7"/>
      <c r="I4" s="2">
        <v>3</v>
      </c>
      <c r="J4" s="10">
        <v>5</v>
      </c>
      <c r="K4" s="10">
        <v>3</v>
      </c>
      <c r="L4" s="2"/>
    </row>
    <row r="5" spans="1:12" ht="18" x14ac:dyDescent="0.25">
      <c r="A5" s="2">
        <v>5</v>
      </c>
      <c r="B5" s="5">
        <f t="shared" si="0"/>
        <v>0.69897000433601886</v>
      </c>
      <c r="C5" s="9">
        <v>33</v>
      </c>
      <c r="D5" s="9">
        <v>54.5</v>
      </c>
      <c r="E5" s="1"/>
      <c r="F5" s="2" t="s">
        <v>1</v>
      </c>
      <c r="G5" s="7">
        <f>_xlfn.STDEV.S(D2:D7)</f>
        <v>28.175787477903789</v>
      </c>
      <c r="H5" s="7"/>
      <c r="I5" s="2">
        <v>4</v>
      </c>
      <c r="J5" s="10">
        <v>3</v>
      </c>
      <c r="K5" s="10">
        <v>4</v>
      </c>
      <c r="L5" s="2"/>
    </row>
    <row r="6" spans="1:12" x14ac:dyDescent="0.25">
      <c r="A6" s="2">
        <v>10</v>
      </c>
      <c r="B6" s="5">
        <f t="shared" si="0"/>
        <v>1</v>
      </c>
      <c r="C6" s="9">
        <v>35</v>
      </c>
      <c r="D6" s="9">
        <v>65</v>
      </c>
      <c r="E6" s="1"/>
      <c r="F6" s="2" t="s">
        <v>2</v>
      </c>
      <c r="G6" s="7">
        <f>G3*G4/G5</f>
        <v>0.95678191061059803</v>
      </c>
      <c r="H6" s="7"/>
      <c r="I6" s="2">
        <v>5</v>
      </c>
      <c r="J6" s="10">
        <v>4</v>
      </c>
      <c r="K6" s="10">
        <v>5</v>
      </c>
      <c r="L6" s="2"/>
    </row>
    <row r="7" spans="1:12" x14ac:dyDescent="0.25">
      <c r="A7" s="2">
        <v>20</v>
      </c>
      <c r="B7" s="5">
        <f t="shared" si="0"/>
        <v>1.3010299956639813</v>
      </c>
      <c r="C7" s="9">
        <v>57.5</v>
      </c>
      <c r="D7" s="9">
        <v>75.5</v>
      </c>
      <c r="E7" s="1"/>
      <c r="F7" s="2" t="s">
        <v>3</v>
      </c>
      <c r="G7" s="8">
        <f>_xlfn.T.DIST.2T(G6*SQRT(4/(1-G6^2)),4)</f>
        <v>2.7613434317851886E-3</v>
      </c>
      <c r="H7" s="8"/>
      <c r="I7" s="2">
        <v>6</v>
      </c>
      <c r="J7" s="10">
        <v>6</v>
      </c>
      <c r="K7" s="10">
        <v>6</v>
      </c>
      <c r="L7" s="2"/>
    </row>
    <row r="9" spans="1:12" x14ac:dyDescent="0.25">
      <c r="F9" s="2"/>
    </row>
    <row r="10" spans="1:12" x14ac:dyDescent="0.25">
      <c r="C10" s="9"/>
      <c r="D10" s="9"/>
      <c r="J10" s="1"/>
      <c r="K10" s="2"/>
    </row>
    <row r="11" spans="1:12" x14ac:dyDescent="0.25">
      <c r="C11" s="9"/>
      <c r="D11" s="9"/>
      <c r="F11" s="2"/>
      <c r="G11" s="7"/>
      <c r="J11" s="1"/>
      <c r="K11" s="2"/>
    </row>
    <row r="12" spans="1:12" x14ac:dyDescent="0.25">
      <c r="C12" s="9"/>
      <c r="D12" s="9"/>
      <c r="J12" s="1"/>
      <c r="K12" s="2"/>
    </row>
    <row r="13" spans="1:12" x14ac:dyDescent="0.25">
      <c r="C13" s="9"/>
      <c r="D13" s="9"/>
      <c r="J13" s="1"/>
      <c r="K13" s="2"/>
    </row>
    <row r="14" spans="1:12" x14ac:dyDescent="0.25">
      <c r="C14" s="9"/>
      <c r="D14" s="9"/>
      <c r="J14" s="1"/>
      <c r="K14" s="2"/>
    </row>
    <row r="15" spans="1:12" x14ac:dyDescent="0.25">
      <c r="C15" s="9"/>
      <c r="D15" s="9"/>
      <c r="J15" s="1"/>
      <c r="K15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 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2013-07-09T06:29:45Z</dcterms:created>
  <dcterms:modified xsi:type="dcterms:W3CDTF">2015-02-21T10:05:06Z</dcterms:modified>
</cp:coreProperties>
</file>