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alculation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 s="1"/>
  <c r="E4" i="3"/>
  <c r="E5" i="3"/>
  <c r="F5" i="3" s="1"/>
  <c r="G5" i="3" s="1"/>
  <c r="E6" i="3"/>
  <c r="F6" i="3" s="1"/>
  <c r="G6" i="3" s="1"/>
  <c r="E7" i="3"/>
  <c r="F7" i="3" s="1"/>
  <c r="G7" i="3" s="1"/>
  <c r="E3" i="3"/>
  <c r="C9" i="3"/>
  <c r="D4" i="3"/>
  <c r="D5" i="3"/>
  <c r="D6" i="3"/>
  <c r="D7" i="3"/>
  <c r="D3" i="3"/>
  <c r="F4" i="3"/>
  <c r="G4" i="3" s="1"/>
  <c r="F3" i="3"/>
  <c r="G3" i="3" s="1"/>
  <c r="D9" i="3" l="1"/>
  <c r="D10" i="3" s="1"/>
  <c r="G9" i="3"/>
  <c r="F9" i="3"/>
  <c r="G10" i="3" l="1"/>
</calcChain>
</file>

<file path=xl/sharedStrings.xml><?xml version="1.0" encoding="utf-8"?>
<sst xmlns="http://schemas.openxmlformats.org/spreadsheetml/2006/main" count="15" uniqueCount="14">
  <si>
    <t>Student</t>
  </si>
  <si>
    <t>Mean</t>
  </si>
  <si>
    <t>No. of</t>
  </si>
  <si>
    <t>Weighting</t>
  </si>
  <si>
    <t xml:space="preserve">Weighted </t>
  </si>
  <si>
    <t>Totals</t>
  </si>
  <si>
    <t>Approx.</t>
  </si>
  <si>
    <t>Measurement</t>
  </si>
  <si>
    <t>sum =  v × n</t>
  </si>
  <si>
    <r>
      <t>value,</t>
    </r>
    <r>
      <rPr>
        <i/>
        <sz val="9"/>
        <color theme="1"/>
        <rFont val="Calibri"/>
        <family val="2"/>
        <scheme val="minor"/>
      </rPr>
      <t xml:space="preserve"> v</t>
    </r>
  </si>
  <si>
    <r>
      <t xml:space="preserve">replicates, </t>
    </r>
    <r>
      <rPr>
        <i/>
        <sz val="9"/>
        <color theme="1"/>
        <rFont val="Calibri"/>
        <family val="2"/>
        <scheme val="minor"/>
      </rPr>
      <t>n</t>
    </r>
  </si>
  <si>
    <r>
      <t xml:space="preserve">uncertainty, </t>
    </r>
    <r>
      <rPr>
        <i/>
        <sz val="9"/>
        <color theme="1"/>
        <rFont val="Calibri"/>
        <family val="2"/>
        <scheme val="minor"/>
      </rPr>
      <t>u</t>
    </r>
  </si>
  <si>
    <r>
      <rPr>
        <i/>
        <sz val="9"/>
        <color theme="1"/>
        <rFont val="Calibri"/>
        <family val="2"/>
        <scheme val="minor"/>
      </rPr>
      <t>w</t>
    </r>
    <r>
      <rPr>
        <sz val="9"/>
        <color theme="1"/>
        <rFont val="Calibri"/>
        <family val="2"/>
        <scheme val="minor"/>
      </rPr>
      <t xml:space="preserve"> = 1/</t>
    </r>
    <r>
      <rPr>
        <i/>
        <sz val="9"/>
        <color theme="1"/>
        <rFont val="Calibri"/>
        <family val="2"/>
        <scheme val="minor"/>
      </rPr>
      <t>u</t>
    </r>
    <r>
      <rPr>
        <vertAlign val="superscript"/>
        <sz val="9"/>
        <color theme="1"/>
        <rFont val="Calibri"/>
        <family val="2"/>
        <scheme val="minor"/>
      </rPr>
      <t>2</t>
    </r>
  </si>
  <si>
    <r>
      <t xml:space="preserve">value = </t>
    </r>
    <r>
      <rPr>
        <i/>
        <sz val="9"/>
        <color theme="1"/>
        <rFont val="Calibri"/>
        <family val="2"/>
        <scheme val="minor"/>
      </rPr>
      <t>v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 xml:space="preserve">× </t>
    </r>
    <r>
      <rPr>
        <i/>
        <sz val="9"/>
        <color theme="1"/>
        <rFont val="Calibri"/>
        <family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</si>
</sst>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1" max="1" width="7.140625" style="1" customWidth="1"/>
    <col min="2" max="2" width="8.28515625" style="1" customWidth="1"/>
    <col min="3" max="3" width="11" style="1" customWidth="1"/>
    <col min="4" max="4" width="10.7109375" style="1" customWidth="1"/>
    <col min="5" max="5" width="12.140625" style="1" customWidth="1"/>
    <col min="6" max="6" width="10" style="1" customWidth="1"/>
    <col min="7" max="7" width="12" style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</row>
    <row r="2" spans="1:7" x14ac:dyDescent="0.25">
      <c r="A2" s="2"/>
      <c r="B2" s="2" t="s">
        <v>9</v>
      </c>
      <c r="C2" s="2" t="s">
        <v>10</v>
      </c>
      <c r="D2" s="2" t="s">
        <v>8</v>
      </c>
      <c r="E2" s="2" t="s">
        <v>11</v>
      </c>
      <c r="F2" s="3" t="s">
        <v>12</v>
      </c>
      <c r="G2" s="2" t="s">
        <v>13</v>
      </c>
    </row>
    <row r="3" spans="1:7" x14ac:dyDescent="0.25">
      <c r="A3" s="2">
        <v>1</v>
      </c>
      <c r="B3" s="2">
        <v>65.2</v>
      </c>
      <c r="C3" s="2">
        <v>5</v>
      </c>
      <c r="D3" s="2">
        <f>B3*C3</f>
        <v>326</v>
      </c>
      <c r="E3" s="4">
        <f>2/SQRT(C3)</f>
        <v>0.89442719099991586</v>
      </c>
      <c r="F3" s="2">
        <f>1/E3^2</f>
        <v>1.25</v>
      </c>
      <c r="G3" s="2">
        <f>B3*F3</f>
        <v>81.5</v>
      </c>
    </row>
    <row r="4" spans="1:7" x14ac:dyDescent="0.25">
      <c r="A4" s="2">
        <v>2</v>
      </c>
      <c r="B4" s="2">
        <v>64.3</v>
      </c>
      <c r="C4" s="2">
        <v>1</v>
      </c>
      <c r="D4" s="2">
        <f t="shared" ref="D4:D7" si="0">B4*C4</f>
        <v>64.3</v>
      </c>
      <c r="E4" s="4">
        <f t="shared" ref="E4:E7" si="1">2/SQRT(C4)</f>
        <v>2</v>
      </c>
      <c r="F4" s="2">
        <f t="shared" ref="F4:F7" si="2">1/E4^2</f>
        <v>0.25</v>
      </c>
      <c r="G4" s="2">
        <f t="shared" ref="G4:G7" si="3">B4*F4</f>
        <v>16.074999999999999</v>
      </c>
    </row>
    <row r="5" spans="1:7" x14ac:dyDescent="0.25">
      <c r="A5" s="2">
        <v>3</v>
      </c>
      <c r="B5" s="2">
        <v>62.9</v>
      </c>
      <c r="C5" s="2">
        <v>8</v>
      </c>
      <c r="D5" s="2">
        <f t="shared" si="0"/>
        <v>503.2</v>
      </c>
      <c r="E5" s="4">
        <f t="shared" si="1"/>
        <v>0.70710678118654746</v>
      </c>
      <c r="F5" s="2">
        <f t="shared" si="2"/>
        <v>2.0000000000000004</v>
      </c>
      <c r="G5" s="2">
        <f t="shared" si="3"/>
        <v>125.80000000000003</v>
      </c>
    </row>
    <row r="6" spans="1:7" x14ac:dyDescent="0.25">
      <c r="A6" s="2">
        <v>4</v>
      </c>
      <c r="B6" s="2">
        <v>63.2</v>
      </c>
      <c r="C6" s="2">
        <v>10</v>
      </c>
      <c r="D6" s="2">
        <f t="shared" si="0"/>
        <v>632</v>
      </c>
      <c r="E6" s="4">
        <f t="shared" si="1"/>
        <v>0.63245553203367588</v>
      </c>
      <c r="F6" s="2">
        <f t="shared" si="2"/>
        <v>2.5</v>
      </c>
      <c r="G6" s="2">
        <f t="shared" si="3"/>
        <v>158</v>
      </c>
    </row>
    <row r="7" spans="1:7" x14ac:dyDescent="0.25">
      <c r="A7" s="2">
        <v>5</v>
      </c>
      <c r="B7" s="2">
        <v>64.8</v>
      </c>
      <c r="C7" s="2">
        <v>2</v>
      </c>
      <c r="D7" s="2">
        <f t="shared" si="0"/>
        <v>129.6</v>
      </c>
      <c r="E7" s="4">
        <f t="shared" si="1"/>
        <v>1.4142135623730949</v>
      </c>
      <c r="F7" s="2">
        <f t="shared" si="2"/>
        <v>0.50000000000000011</v>
      </c>
      <c r="G7" s="2">
        <f t="shared" si="3"/>
        <v>32.400000000000006</v>
      </c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 t="s">
        <v>5</v>
      </c>
      <c r="B9" s="2">
        <f>SUM(B3:B7)</f>
        <v>320.40000000000003</v>
      </c>
      <c r="C9" s="2">
        <f>SUM(C3:C7)</f>
        <v>26</v>
      </c>
      <c r="D9" s="2">
        <f>SUM(D3:D7)</f>
        <v>1655.1</v>
      </c>
      <c r="E9" s="2"/>
      <c r="F9" s="2">
        <f>SUM(F3:F7)</f>
        <v>6.5</v>
      </c>
      <c r="G9" s="2">
        <f>SUM(G3:G7)</f>
        <v>413.77499999999998</v>
      </c>
    </row>
    <row r="10" spans="1:7" x14ac:dyDescent="0.25">
      <c r="A10" s="2" t="s">
        <v>1</v>
      </c>
      <c r="B10" s="4">
        <f>B9/5</f>
        <v>64.080000000000013</v>
      </c>
      <c r="C10" s="4"/>
      <c r="D10" s="4">
        <f>D9/C9</f>
        <v>63.657692307692301</v>
      </c>
      <c r="E10" s="4"/>
      <c r="F10" s="4"/>
      <c r="G10" s="4">
        <f>G9/F9</f>
        <v>63.657692307692301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2013-09-22T18:11:19Z</dcterms:created>
  <dcterms:modified xsi:type="dcterms:W3CDTF">2015-02-22T07:04:50Z</dcterms:modified>
</cp:coreProperties>
</file>