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15480" windowHeight="775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0" i="2" l="1"/>
  <c r="N70" i="2"/>
  <c r="M70" i="2"/>
  <c r="L70" i="2"/>
  <c r="S7" i="2"/>
  <c r="S8" i="2" s="1"/>
  <c r="G4" i="2" l="1"/>
  <c r="G5" i="2"/>
  <c r="G6" i="2"/>
  <c r="G3" i="2"/>
</calcChain>
</file>

<file path=xl/sharedStrings.xml><?xml version="1.0" encoding="utf-8"?>
<sst xmlns="http://schemas.openxmlformats.org/spreadsheetml/2006/main" count="372" uniqueCount="33">
  <si>
    <t>A</t>
  </si>
  <si>
    <t>B</t>
  </si>
  <si>
    <t>D1</t>
  </si>
  <si>
    <t>D2</t>
  </si>
  <si>
    <t>M1</t>
  </si>
  <si>
    <t>M2</t>
  </si>
  <si>
    <t>M3</t>
  </si>
  <si>
    <t>M4</t>
  </si>
  <si>
    <t>pH</t>
  </si>
  <si>
    <t>Meter</t>
  </si>
  <si>
    <t>D3</t>
  </si>
  <si>
    <t>A-B</t>
  </si>
  <si>
    <t>River</t>
  </si>
  <si>
    <t>G1</t>
  </si>
  <si>
    <t>G2</t>
  </si>
  <si>
    <t>Grp</t>
  </si>
  <si>
    <t>Q1</t>
  </si>
  <si>
    <t>Q2</t>
  </si>
  <si>
    <t>Q5</t>
  </si>
  <si>
    <t>N</t>
  </si>
  <si>
    <t>Y</t>
  </si>
  <si>
    <t>Q3</t>
  </si>
  <si>
    <t>Q4</t>
  </si>
  <si>
    <t>D4</t>
  </si>
  <si>
    <t>Q1\Q2</t>
  </si>
  <si>
    <t>McNemar's test:</t>
  </si>
  <si>
    <r>
      <rPr>
        <i/>
        <sz val="11"/>
        <color theme="1"/>
        <rFont val="Calibri"/>
        <family val="2"/>
      </rPr>
      <t>χ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= </t>
    </r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</si>
  <si>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 </t>
    </r>
  </si>
  <si>
    <t xml:space="preserve">Sum of "Y"s = </t>
  </si>
  <si>
    <t xml:space="preserve">Proportion of "Y"s = </t>
  </si>
  <si>
    <t>23/66</t>
  </si>
  <si>
    <t>35/66</t>
  </si>
  <si>
    <t>26/66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</si>
</sst>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/>
  </sheetViews>
  <sheetFormatPr defaultRowHeight="15" x14ac:dyDescent="0.25"/>
  <cols>
    <col min="1" max="1" width="6.42578125" customWidth="1"/>
    <col min="2" max="2" width="7.140625" customWidth="1"/>
    <col min="3" max="3" width="1.7109375" customWidth="1"/>
    <col min="4" max="6" width="6.42578125" customWidth="1"/>
    <col min="7" max="7" width="6.42578125" style="1" customWidth="1"/>
    <col min="8" max="8" width="1.7109375" customWidth="1"/>
    <col min="9" max="9" width="7.28515625" customWidth="1"/>
    <col min="10" max="10" width="6" customWidth="1"/>
    <col min="11" max="11" width="1.85546875" customWidth="1"/>
    <col min="12" max="15" width="6" customWidth="1"/>
    <col min="16" max="16" width="1.5703125" customWidth="1"/>
    <col min="18" max="19" width="6.7109375" customWidth="1"/>
  </cols>
  <sheetData>
    <row r="1" spans="1:19" s="14" customFormat="1" x14ac:dyDescent="0.25">
      <c r="A1" s="13" t="s">
        <v>2</v>
      </c>
      <c r="C1" s="13"/>
      <c r="D1" s="13"/>
      <c r="E1" s="13" t="s">
        <v>3</v>
      </c>
      <c r="F1" s="13"/>
      <c r="G1" s="13"/>
      <c r="I1" s="13" t="s">
        <v>10</v>
      </c>
      <c r="L1" s="14" t="s">
        <v>23</v>
      </c>
    </row>
    <row r="2" spans="1:19" x14ac:dyDescent="0.25">
      <c r="A2" s="2" t="s">
        <v>8</v>
      </c>
      <c r="B2" s="2" t="s">
        <v>12</v>
      </c>
      <c r="C2" s="2"/>
      <c r="D2" s="2" t="s">
        <v>9</v>
      </c>
      <c r="E2" s="2" t="s">
        <v>0</v>
      </c>
      <c r="F2" s="2" t="s">
        <v>1</v>
      </c>
      <c r="G2" s="2" t="s">
        <v>11</v>
      </c>
      <c r="I2" s="2" t="s">
        <v>15</v>
      </c>
      <c r="J2" s="4" t="s">
        <v>18</v>
      </c>
      <c r="K2" s="4"/>
      <c r="L2" s="2" t="s">
        <v>16</v>
      </c>
      <c r="M2" s="2" t="s">
        <v>17</v>
      </c>
      <c r="N2" s="2" t="s">
        <v>21</v>
      </c>
      <c r="O2" s="2" t="s">
        <v>22</v>
      </c>
      <c r="Q2" s="1" t="s">
        <v>24</v>
      </c>
      <c r="R2" s="1" t="s">
        <v>19</v>
      </c>
      <c r="S2" s="1" t="s">
        <v>20</v>
      </c>
    </row>
    <row r="3" spans="1:19" x14ac:dyDescent="0.25">
      <c r="A3" s="3">
        <v>6.56</v>
      </c>
      <c r="B3" s="1" t="s">
        <v>0</v>
      </c>
      <c r="C3" s="1"/>
      <c r="D3" s="1" t="s">
        <v>4</v>
      </c>
      <c r="E3" s="3">
        <v>6.56</v>
      </c>
      <c r="F3" s="3">
        <v>6.47</v>
      </c>
      <c r="G3" s="1">
        <f>E3-F3</f>
        <v>8.9999999999999858E-2</v>
      </c>
      <c r="I3" s="1" t="s">
        <v>14</v>
      </c>
      <c r="J3" s="5">
        <v>1</v>
      </c>
      <c r="K3" s="5"/>
      <c r="L3" s="1" t="s">
        <v>19</v>
      </c>
      <c r="M3" s="1" t="s">
        <v>19</v>
      </c>
      <c r="N3" s="1" t="s">
        <v>20</v>
      </c>
      <c r="O3" s="1" t="s">
        <v>20</v>
      </c>
      <c r="Q3" s="1" t="s">
        <v>19</v>
      </c>
      <c r="R3" s="3">
        <v>24</v>
      </c>
      <c r="S3" s="3">
        <v>19</v>
      </c>
    </row>
    <row r="4" spans="1:19" x14ac:dyDescent="0.25">
      <c r="A4" s="3">
        <v>6.52</v>
      </c>
      <c r="B4" s="1" t="s">
        <v>0</v>
      </c>
      <c r="C4" s="1"/>
      <c r="D4" s="1" t="s">
        <v>5</v>
      </c>
      <c r="E4" s="3">
        <v>6.52</v>
      </c>
      <c r="F4" s="3">
        <v>6.4</v>
      </c>
      <c r="G4" s="1">
        <f t="shared" ref="G4:G6" si="0">E4-F4</f>
        <v>0.11999999999999922</v>
      </c>
      <c r="I4" s="1" t="s">
        <v>13</v>
      </c>
      <c r="J4" s="5">
        <v>0</v>
      </c>
      <c r="K4" s="5"/>
      <c r="L4" s="1" t="s">
        <v>20</v>
      </c>
      <c r="M4" s="1" t="s">
        <v>20</v>
      </c>
      <c r="N4" s="1" t="s">
        <v>20</v>
      </c>
      <c r="O4" s="1" t="s">
        <v>20</v>
      </c>
      <c r="Q4" s="1" t="s">
        <v>20</v>
      </c>
      <c r="R4" s="3">
        <v>7</v>
      </c>
      <c r="S4" s="3">
        <v>16</v>
      </c>
    </row>
    <row r="5" spans="1:19" x14ac:dyDescent="0.25">
      <c r="A5" s="3">
        <v>6.7</v>
      </c>
      <c r="B5" s="1" t="s">
        <v>0</v>
      </c>
      <c r="C5" s="1"/>
      <c r="D5" s="1" t="s">
        <v>6</v>
      </c>
      <c r="E5" s="3">
        <v>6.7</v>
      </c>
      <c r="F5" s="3">
        <v>6.49</v>
      </c>
      <c r="G5" s="1">
        <f t="shared" si="0"/>
        <v>0.20999999999999996</v>
      </c>
      <c r="I5" s="1" t="s">
        <v>14</v>
      </c>
      <c r="J5" s="5">
        <v>-2</v>
      </c>
      <c r="K5" s="5"/>
      <c r="L5" s="1" t="s">
        <v>19</v>
      </c>
      <c r="M5" s="1" t="s">
        <v>19</v>
      </c>
      <c r="N5" s="1" t="s">
        <v>19</v>
      </c>
      <c r="O5" s="1" t="s">
        <v>19</v>
      </c>
      <c r="Q5" s="1"/>
      <c r="R5" s="1"/>
      <c r="S5" s="1"/>
    </row>
    <row r="6" spans="1:19" x14ac:dyDescent="0.25">
      <c r="A6" s="3">
        <v>6.61</v>
      </c>
      <c r="B6" s="1" t="s">
        <v>0</v>
      </c>
      <c r="C6" s="1"/>
      <c r="D6" s="1" t="s">
        <v>7</v>
      </c>
      <c r="E6" s="3">
        <v>6.61</v>
      </c>
      <c r="F6" s="3">
        <v>6.55</v>
      </c>
      <c r="G6" s="1">
        <f t="shared" si="0"/>
        <v>6.0000000000000497E-2</v>
      </c>
      <c r="I6" s="1" t="s">
        <v>14</v>
      </c>
      <c r="J6" s="5">
        <v>0</v>
      </c>
      <c r="K6" s="5"/>
      <c r="L6" s="1" t="s">
        <v>20</v>
      </c>
      <c r="M6" s="1" t="s">
        <v>19</v>
      </c>
      <c r="N6" s="1" t="s">
        <v>20</v>
      </c>
      <c r="O6" s="1" t="s">
        <v>20</v>
      </c>
      <c r="Q6" s="6" t="s">
        <v>25</v>
      </c>
      <c r="R6" s="1"/>
      <c r="S6" s="1"/>
    </row>
    <row r="7" spans="1:19" ht="17.25" x14ac:dyDescent="0.25">
      <c r="A7" s="3">
        <v>6.47</v>
      </c>
      <c r="B7" s="1" t="s">
        <v>1</v>
      </c>
      <c r="C7" s="1"/>
      <c r="D7" s="1"/>
      <c r="E7" s="1"/>
      <c r="F7" s="1"/>
      <c r="I7" s="1" t="s">
        <v>14</v>
      </c>
      <c r="J7" s="5">
        <v>0</v>
      </c>
      <c r="K7" s="5"/>
      <c r="L7" s="1" t="s">
        <v>20</v>
      </c>
      <c r="M7" s="1" t="s">
        <v>19</v>
      </c>
      <c r="N7" s="1" t="s">
        <v>19</v>
      </c>
      <c r="O7" s="1" t="s">
        <v>19</v>
      </c>
      <c r="Q7" s="1"/>
      <c r="R7" s="7" t="s">
        <v>26</v>
      </c>
      <c r="S7" s="8">
        <f>(ABS(S3-R4)-1)^2/(S3+R4)</f>
        <v>4.6538461538461542</v>
      </c>
    </row>
    <row r="8" spans="1:19" x14ac:dyDescent="0.25">
      <c r="A8" s="3">
        <v>6.4</v>
      </c>
      <c r="B8" s="1" t="s">
        <v>1</v>
      </c>
      <c r="C8" s="1"/>
      <c r="D8" s="1"/>
      <c r="E8" s="1"/>
      <c r="F8" s="1"/>
      <c r="I8" s="1" t="s">
        <v>13</v>
      </c>
      <c r="J8" s="5">
        <v>0</v>
      </c>
      <c r="K8" s="5"/>
      <c r="L8" s="1" t="s">
        <v>19</v>
      </c>
      <c r="M8" s="1" t="s">
        <v>19</v>
      </c>
      <c r="N8" s="1" t="s">
        <v>19</v>
      </c>
      <c r="O8" s="1" t="s">
        <v>19</v>
      </c>
      <c r="Q8" s="1"/>
      <c r="R8" s="9" t="s">
        <v>27</v>
      </c>
      <c r="S8" s="1">
        <f>_xlfn.CHISQ.DIST.RT(S7,1)</f>
        <v>3.0984050098456638E-2</v>
      </c>
    </row>
    <row r="9" spans="1:19" x14ac:dyDescent="0.25">
      <c r="A9" s="3">
        <v>6.49</v>
      </c>
      <c r="B9" s="1" t="s">
        <v>1</v>
      </c>
      <c r="C9" s="1"/>
      <c r="D9" s="1"/>
      <c r="E9" s="1"/>
      <c r="F9" s="1"/>
      <c r="I9" s="1" t="s">
        <v>13</v>
      </c>
      <c r="J9" s="5">
        <v>2</v>
      </c>
      <c r="K9" s="5"/>
      <c r="L9" s="1" t="s">
        <v>19</v>
      </c>
      <c r="M9" s="1" t="s">
        <v>20</v>
      </c>
      <c r="N9" s="1" t="s">
        <v>20</v>
      </c>
      <c r="O9" s="1" t="s">
        <v>19</v>
      </c>
      <c r="Q9" s="1"/>
      <c r="R9" s="1"/>
      <c r="S9" s="1"/>
    </row>
    <row r="10" spans="1:19" x14ac:dyDescent="0.25">
      <c r="A10" s="3">
        <v>6.55</v>
      </c>
      <c r="B10" s="1" t="s">
        <v>1</v>
      </c>
      <c r="C10" s="1"/>
      <c r="D10" s="1"/>
      <c r="E10" s="1"/>
      <c r="F10" s="1"/>
      <c r="I10" s="1" t="s">
        <v>13</v>
      </c>
      <c r="J10" s="5">
        <v>0</v>
      </c>
      <c r="K10" s="5"/>
      <c r="L10" s="1" t="s">
        <v>19</v>
      </c>
      <c r="M10" s="1" t="s">
        <v>20</v>
      </c>
      <c r="N10" s="1" t="s">
        <v>19</v>
      </c>
      <c r="O10" s="1" t="s">
        <v>19</v>
      </c>
      <c r="Q10" s="1"/>
      <c r="R10" s="1"/>
      <c r="S10" s="1"/>
    </row>
    <row r="11" spans="1:19" s="11" customFormat="1" x14ac:dyDescent="0.25">
      <c r="G11" s="12"/>
      <c r="I11" s="12" t="s">
        <v>13</v>
      </c>
      <c r="J11" s="5">
        <v>0</v>
      </c>
      <c r="K11" s="5"/>
      <c r="L11" s="12" t="s">
        <v>19</v>
      </c>
      <c r="M11" s="12" t="s">
        <v>19</v>
      </c>
      <c r="N11" s="12" t="s">
        <v>20</v>
      </c>
      <c r="O11" s="12" t="s">
        <v>19</v>
      </c>
      <c r="Q11" s="12"/>
      <c r="R11" s="12"/>
      <c r="S11" s="12"/>
    </row>
    <row r="12" spans="1:19" x14ac:dyDescent="0.25">
      <c r="I12" s="1" t="s">
        <v>13</v>
      </c>
      <c r="J12" s="5">
        <v>1</v>
      </c>
      <c r="K12" s="5"/>
      <c r="L12" s="1" t="s">
        <v>19</v>
      </c>
      <c r="M12" s="1" t="s">
        <v>20</v>
      </c>
      <c r="N12" s="1" t="s">
        <v>19</v>
      </c>
      <c r="O12" s="1" t="s">
        <v>19</v>
      </c>
      <c r="Q12" s="1"/>
      <c r="R12" s="1"/>
      <c r="S12" s="1"/>
    </row>
    <row r="13" spans="1:19" x14ac:dyDescent="0.25">
      <c r="I13" s="1" t="s">
        <v>13</v>
      </c>
      <c r="J13" s="5">
        <v>2</v>
      </c>
      <c r="K13" s="5"/>
      <c r="L13" s="1" t="s">
        <v>19</v>
      </c>
      <c r="M13" s="1" t="s">
        <v>20</v>
      </c>
      <c r="N13" s="1" t="s">
        <v>19</v>
      </c>
      <c r="O13" s="1" t="s">
        <v>20</v>
      </c>
      <c r="Q13" s="1"/>
      <c r="R13" s="1"/>
      <c r="S13" s="1"/>
    </row>
    <row r="14" spans="1:19" x14ac:dyDescent="0.25">
      <c r="I14" s="1" t="s">
        <v>14</v>
      </c>
      <c r="J14" s="5">
        <v>-1</v>
      </c>
      <c r="K14" s="5"/>
      <c r="L14" s="1" t="s">
        <v>19</v>
      </c>
      <c r="M14" s="1" t="s">
        <v>19</v>
      </c>
      <c r="N14" s="1" t="s">
        <v>19</v>
      </c>
      <c r="O14" s="1" t="s">
        <v>19</v>
      </c>
      <c r="Q14" s="1"/>
      <c r="R14" s="1"/>
      <c r="S14" s="1"/>
    </row>
    <row r="15" spans="1:19" x14ac:dyDescent="0.25">
      <c r="I15" s="1" t="s">
        <v>13</v>
      </c>
      <c r="J15" s="5">
        <v>2</v>
      </c>
      <c r="K15" s="5"/>
      <c r="L15" s="1" t="s">
        <v>19</v>
      </c>
      <c r="M15" s="1" t="s">
        <v>20</v>
      </c>
      <c r="N15" s="1" t="s">
        <v>19</v>
      </c>
      <c r="O15" s="1" t="s">
        <v>19</v>
      </c>
      <c r="Q15" s="1"/>
      <c r="R15" s="1"/>
      <c r="S15" s="1"/>
    </row>
    <row r="16" spans="1:19" x14ac:dyDescent="0.25">
      <c r="I16" s="1" t="s">
        <v>13</v>
      </c>
      <c r="J16" s="5">
        <v>2</v>
      </c>
      <c r="K16" s="5"/>
      <c r="L16" s="1" t="s">
        <v>19</v>
      </c>
      <c r="M16" s="1" t="s">
        <v>20</v>
      </c>
      <c r="N16" s="1" t="s">
        <v>19</v>
      </c>
      <c r="O16" s="1" t="s">
        <v>19</v>
      </c>
      <c r="Q16" s="1"/>
      <c r="R16" s="1"/>
      <c r="S16" s="1"/>
    </row>
    <row r="17" spans="9:19" x14ac:dyDescent="0.25">
      <c r="I17" s="1" t="s">
        <v>13</v>
      </c>
      <c r="J17" s="5">
        <v>0</v>
      </c>
      <c r="K17" s="5"/>
      <c r="L17" s="1" t="s">
        <v>19</v>
      </c>
      <c r="M17" s="1" t="s">
        <v>19</v>
      </c>
      <c r="N17" s="1" t="s">
        <v>20</v>
      </c>
      <c r="O17" s="1" t="s">
        <v>20</v>
      </c>
      <c r="Q17" s="1"/>
      <c r="R17" s="1"/>
      <c r="S17" s="1"/>
    </row>
    <row r="18" spans="9:19" x14ac:dyDescent="0.25">
      <c r="I18" s="1" t="s">
        <v>13</v>
      </c>
      <c r="J18" s="5">
        <v>-2</v>
      </c>
      <c r="K18" s="5"/>
      <c r="L18" s="1" t="s">
        <v>20</v>
      </c>
      <c r="M18" s="1" t="s">
        <v>20</v>
      </c>
      <c r="N18" s="1" t="s">
        <v>20</v>
      </c>
      <c r="O18" s="1" t="s">
        <v>19</v>
      </c>
      <c r="Q18" s="1"/>
      <c r="R18" s="1"/>
      <c r="S18" s="1"/>
    </row>
    <row r="19" spans="9:19" x14ac:dyDescent="0.25">
      <c r="I19" s="1" t="s">
        <v>13</v>
      </c>
      <c r="J19" s="5">
        <v>-1</v>
      </c>
      <c r="K19" s="5"/>
      <c r="L19" s="1" t="s">
        <v>19</v>
      </c>
      <c r="M19" s="1" t="s">
        <v>19</v>
      </c>
      <c r="N19" s="1" t="s">
        <v>19</v>
      </c>
      <c r="O19" s="1" t="s">
        <v>20</v>
      </c>
      <c r="Q19" s="1"/>
      <c r="R19" s="1"/>
      <c r="S19" s="1"/>
    </row>
    <row r="20" spans="9:19" x14ac:dyDescent="0.25">
      <c r="I20" s="1" t="s">
        <v>13</v>
      </c>
      <c r="J20" s="5">
        <v>-2</v>
      </c>
      <c r="K20" s="5"/>
      <c r="L20" s="1" t="s">
        <v>19</v>
      </c>
      <c r="M20" s="1" t="s">
        <v>20</v>
      </c>
      <c r="N20" s="1" t="s">
        <v>19</v>
      </c>
      <c r="O20" s="1" t="s">
        <v>19</v>
      </c>
      <c r="Q20" s="1"/>
      <c r="R20" s="1"/>
      <c r="S20" s="1"/>
    </row>
    <row r="21" spans="9:19" x14ac:dyDescent="0.25">
      <c r="I21" s="1" t="s">
        <v>14</v>
      </c>
      <c r="J21" s="5">
        <v>-2</v>
      </c>
      <c r="K21" s="5"/>
      <c r="L21" s="1" t="s">
        <v>20</v>
      </c>
      <c r="M21" s="1" t="s">
        <v>19</v>
      </c>
      <c r="N21" s="1" t="s">
        <v>20</v>
      </c>
      <c r="O21" s="1" t="s">
        <v>19</v>
      </c>
      <c r="Q21" s="1"/>
      <c r="R21" s="1"/>
      <c r="S21" s="1"/>
    </row>
    <row r="22" spans="9:19" x14ac:dyDescent="0.25">
      <c r="I22" s="1" t="s">
        <v>13</v>
      </c>
      <c r="J22" s="5">
        <v>-2</v>
      </c>
      <c r="K22" s="5"/>
      <c r="L22" s="1" t="s">
        <v>20</v>
      </c>
      <c r="M22" s="1" t="s">
        <v>19</v>
      </c>
      <c r="N22" s="1" t="s">
        <v>19</v>
      </c>
      <c r="O22" s="1" t="s">
        <v>20</v>
      </c>
      <c r="Q22" s="1"/>
      <c r="R22" s="1"/>
      <c r="S22" s="1"/>
    </row>
    <row r="23" spans="9:19" x14ac:dyDescent="0.25">
      <c r="I23" s="1" t="s">
        <v>13</v>
      </c>
      <c r="J23" s="5">
        <v>2</v>
      </c>
      <c r="K23" s="5"/>
      <c r="L23" s="1" t="s">
        <v>19</v>
      </c>
      <c r="M23" s="1" t="s">
        <v>19</v>
      </c>
      <c r="N23" s="1" t="s">
        <v>19</v>
      </c>
      <c r="O23" s="1" t="s">
        <v>19</v>
      </c>
      <c r="Q23" s="1"/>
      <c r="R23" s="1"/>
      <c r="S23" s="1"/>
    </row>
    <row r="24" spans="9:19" x14ac:dyDescent="0.25">
      <c r="I24" s="1" t="s">
        <v>14</v>
      </c>
      <c r="J24" s="5">
        <v>0</v>
      </c>
      <c r="K24" s="5"/>
      <c r="L24" s="1" t="s">
        <v>19</v>
      </c>
      <c r="M24" s="1" t="s">
        <v>19</v>
      </c>
      <c r="N24" s="1" t="s">
        <v>19</v>
      </c>
      <c r="O24" s="1" t="s">
        <v>19</v>
      </c>
      <c r="Q24" s="1"/>
      <c r="R24" s="1"/>
      <c r="S24" s="1"/>
    </row>
    <row r="25" spans="9:19" x14ac:dyDescent="0.25">
      <c r="I25" s="1" t="s">
        <v>14</v>
      </c>
      <c r="J25" s="5">
        <v>-1</v>
      </c>
      <c r="K25" s="5"/>
      <c r="L25" s="1" t="s">
        <v>20</v>
      </c>
      <c r="M25" s="1" t="s">
        <v>19</v>
      </c>
      <c r="N25" s="1" t="s">
        <v>20</v>
      </c>
      <c r="O25" s="1" t="s">
        <v>20</v>
      </c>
      <c r="Q25" s="1"/>
      <c r="R25" s="1"/>
      <c r="S25" s="1"/>
    </row>
    <row r="26" spans="9:19" x14ac:dyDescent="0.25">
      <c r="I26" s="1" t="s">
        <v>14</v>
      </c>
      <c r="J26" s="5">
        <v>-2</v>
      </c>
      <c r="K26" s="5"/>
      <c r="L26" s="1" t="s">
        <v>20</v>
      </c>
      <c r="M26" s="1" t="s">
        <v>19</v>
      </c>
      <c r="N26" s="1" t="s">
        <v>20</v>
      </c>
      <c r="O26" s="1" t="s">
        <v>20</v>
      </c>
      <c r="Q26" s="1"/>
      <c r="R26" s="1"/>
      <c r="S26" s="1"/>
    </row>
    <row r="27" spans="9:19" x14ac:dyDescent="0.25">
      <c r="I27" s="1" t="s">
        <v>14</v>
      </c>
      <c r="J27" s="5">
        <v>0</v>
      </c>
      <c r="K27" s="5"/>
      <c r="L27" s="1" t="s">
        <v>20</v>
      </c>
      <c r="M27" s="1" t="s">
        <v>20</v>
      </c>
      <c r="N27" s="1" t="s">
        <v>19</v>
      </c>
      <c r="O27" s="1" t="s">
        <v>20</v>
      </c>
      <c r="Q27" s="1"/>
      <c r="R27" s="1"/>
      <c r="S27" s="1"/>
    </row>
    <row r="28" spans="9:19" x14ac:dyDescent="0.25">
      <c r="I28" s="1" t="s">
        <v>13</v>
      </c>
      <c r="J28" s="5">
        <v>1</v>
      </c>
      <c r="K28" s="5"/>
      <c r="L28" s="1" t="s">
        <v>19</v>
      </c>
      <c r="M28" s="1" t="s">
        <v>19</v>
      </c>
      <c r="N28" s="1" t="s">
        <v>19</v>
      </c>
      <c r="O28" s="1" t="s">
        <v>19</v>
      </c>
      <c r="Q28" s="1"/>
      <c r="R28" s="1"/>
      <c r="S28" s="1"/>
    </row>
    <row r="29" spans="9:19" x14ac:dyDescent="0.25">
      <c r="I29" s="1" t="s">
        <v>14</v>
      </c>
      <c r="J29" s="5">
        <v>-2</v>
      </c>
      <c r="K29" s="5"/>
      <c r="L29" s="1" t="s">
        <v>20</v>
      </c>
      <c r="M29" s="1" t="s">
        <v>20</v>
      </c>
      <c r="N29" s="1" t="s">
        <v>20</v>
      </c>
      <c r="O29" s="1" t="s">
        <v>20</v>
      </c>
      <c r="Q29" s="1"/>
      <c r="R29" s="1"/>
      <c r="S29" s="1"/>
    </row>
    <row r="30" spans="9:19" x14ac:dyDescent="0.25">
      <c r="I30" s="1" t="s">
        <v>14</v>
      </c>
      <c r="J30" s="5">
        <v>0</v>
      </c>
      <c r="K30" s="5"/>
      <c r="L30" s="1" t="s">
        <v>19</v>
      </c>
      <c r="M30" s="1" t="s">
        <v>19</v>
      </c>
      <c r="N30" s="1" t="s">
        <v>19</v>
      </c>
      <c r="O30" s="1" t="s">
        <v>20</v>
      </c>
      <c r="Q30" s="1"/>
      <c r="R30" s="1"/>
      <c r="S30" s="1"/>
    </row>
    <row r="31" spans="9:19" x14ac:dyDescent="0.25">
      <c r="I31" s="1" t="s">
        <v>13</v>
      </c>
      <c r="J31" s="5">
        <v>1</v>
      </c>
      <c r="K31" s="5"/>
      <c r="L31" s="1" t="s">
        <v>19</v>
      </c>
      <c r="M31" s="1" t="s">
        <v>19</v>
      </c>
      <c r="N31" s="1" t="s">
        <v>19</v>
      </c>
      <c r="O31" s="1" t="s">
        <v>19</v>
      </c>
      <c r="Q31" s="1"/>
      <c r="R31" s="1"/>
      <c r="S31" s="1"/>
    </row>
    <row r="32" spans="9:19" x14ac:dyDescent="0.25">
      <c r="I32" s="1" t="s">
        <v>13</v>
      </c>
      <c r="J32" s="5">
        <v>0</v>
      </c>
      <c r="K32" s="5"/>
      <c r="L32" s="1" t="s">
        <v>19</v>
      </c>
      <c r="M32" s="1" t="s">
        <v>19</v>
      </c>
      <c r="N32" s="1" t="s">
        <v>19</v>
      </c>
      <c r="O32" s="1" t="s">
        <v>19</v>
      </c>
      <c r="Q32" s="1"/>
      <c r="R32" s="1"/>
      <c r="S32" s="1"/>
    </row>
    <row r="33" spans="9:19" x14ac:dyDescent="0.25">
      <c r="I33" s="1" t="s">
        <v>14</v>
      </c>
      <c r="J33" s="5">
        <v>0</v>
      </c>
      <c r="K33" s="5"/>
      <c r="L33" s="1" t="s">
        <v>20</v>
      </c>
      <c r="M33" s="1" t="s">
        <v>20</v>
      </c>
      <c r="N33" s="1" t="s">
        <v>20</v>
      </c>
      <c r="O33" s="1" t="s">
        <v>19</v>
      </c>
      <c r="Q33" s="1"/>
      <c r="R33" s="1"/>
      <c r="S33" s="1"/>
    </row>
    <row r="34" spans="9:19" x14ac:dyDescent="0.25">
      <c r="I34" s="1" t="s">
        <v>14</v>
      </c>
      <c r="J34" s="5">
        <v>-2</v>
      </c>
      <c r="K34" s="5"/>
      <c r="L34" s="1" t="s">
        <v>19</v>
      </c>
      <c r="M34" s="1" t="s">
        <v>19</v>
      </c>
      <c r="N34" s="1" t="s">
        <v>19</v>
      </c>
      <c r="O34" s="1" t="s">
        <v>19</v>
      </c>
      <c r="Q34" s="1"/>
      <c r="R34" s="1"/>
      <c r="S34" s="1"/>
    </row>
    <row r="35" spans="9:19" x14ac:dyDescent="0.25">
      <c r="I35" s="1" t="s">
        <v>14</v>
      </c>
      <c r="J35" s="5">
        <v>2</v>
      </c>
      <c r="K35" s="5"/>
      <c r="L35" s="1" t="s">
        <v>19</v>
      </c>
      <c r="M35" s="1" t="s">
        <v>20</v>
      </c>
      <c r="N35" s="1" t="s">
        <v>19</v>
      </c>
      <c r="O35" s="1" t="s">
        <v>19</v>
      </c>
      <c r="Q35" s="1"/>
      <c r="R35" s="1"/>
      <c r="S35" s="1"/>
    </row>
    <row r="36" spans="9:19" x14ac:dyDescent="0.25">
      <c r="I36" s="1" t="s">
        <v>14</v>
      </c>
      <c r="J36" s="5">
        <v>1</v>
      </c>
      <c r="K36" s="5"/>
      <c r="L36" s="1" t="s">
        <v>19</v>
      </c>
      <c r="M36" s="1" t="s">
        <v>19</v>
      </c>
      <c r="N36" s="1" t="s">
        <v>19</v>
      </c>
      <c r="O36" s="1" t="s">
        <v>19</v>
      </c>
      <c r="Q36" s="1"/>
      <c r="R36" s="1"/>
      <c r="S36" s="1"/>
    </row>
    <row r="37" spans="9:19" x14ac:dyDescent="0.25">
      <c r="I37" s="1" t="s">
        <v>13</v>
      </c>
      <c r="J37" s="5">
        <v>2</v>
      </c>
      <c r="K37" s="5"/>
      <c r="L37" s="1" t="s">
        <v>19</v>
      </c>
      <c r="M37" s="1" t="s">
        <v>19</v>
      </c>
      <c r="N37" s="1" t="s">
        <v>20</v>
      </c>
      <c r="O37" s="1" t="s">
        <v>19</v>
      </c>
      <c r="Q37" s="1"/>
      <c r="R37" s="1"/>
      <c r="S37" s="1"/>
    </row>
    <row r="38" spans="9:19" x14ac:dyDescent="0.25">
      <c r="I38" s="1" t="s">
        <v>13</v>
      </c>
      <c r="J38" s="5">
        <v>2</v>
      </c>
      <c r="K38" s="5"/>
      <c r="L38" s="1" t="s">
        <v>20</v>
      </c>
      <c r="M38" s="1" t="s">
        <v>20</v>
      </c>
      <c r="N38" s="1" t="s">
        <v>20</v>
      </c>
      <c r="O38" s="1" t="s">
        <v>20</v>
      </c>
      <c r="Q38" s="1"/>
      <c r="R38" s="1"/>
      <c r="S38" s="1"/>
    </row>
    <row r="39" spans="9:19" x14ac:dyDescent="0.25">
      <c r="I39" s="1" t="s">
        <v>13</v>
      </c>
      <c r="J39" s="5">
        <v>1</v>
      </c>
      <c r="K39" s="5"/>
      <c r="L39" s="1" t="s">
        <v>19</v>
      </c>
      <c r="M39" s="1" t="s">
        <v>20</v>
      </c>
      <c r="N39" s="1" t="s">
        <v>19</v>
      </c>
      <c r="O39" s="1" t="s">
        <v>19</v>
      </c>
      <c r="Q39" s="1"/>
      <c r="R39" s="1"/>
      <c r="S39" s="1"/>
    </row>
    <row r="40" spans="9:19" x14ac:dyDescent="0.25">
      <c r="I40" s="1" t="s">
        <v>14</v>
      </c>
      <c r="J40" s="5">
        <v>0</v>
      </c>
      <c r="K40" s="5"/>
      <c r="L40" s="1" t="s">
        <v>19</v>
      </c>
      <c r="M40" s="1" t="s">
        <v>19</v>
      </c>
      <c r="N40" s="1" t="s">
        <v>19</v>
      </c>
      <c r="O40" s="1" t="s">
        <v>19</v>
      </c>
      <c r="Q40" s="1"/>
      <c r="R40" s="1"/>
      <c r="S40" s="1"/>
    </row>
    <row r="41" spans="9:19" x14ac:dyDescent="0.25">
      <c r="I41" s="1" t="s">
        <v>14</v>
      </c>
      <c r="J41" s="5">
        <v>-1</v>
      </c>
      <c r="K41" s="5"/>
      <c r="L41" s="1" t="s">
        <v>20</v>
      </c>
      <c r="M41" s="1" t="s">
        <v>20</v>
      </c>
      <c r="N41" s="1" t="s">
        <v>20</v>
      </c>
      <c r="O41" s="1" t="s">
        <v>19</v>
      </c>
      <c r="Q41" s="1"/>
      <c r="R41" s="1"/>
      <c r="S41" s="1"/>
    </row>
    <row r="42" spans="9:19" x14ac:dyDescent="0.25">
      <c r="I42" s="1" t="s">
        <v>13</v>
      </c>
      <c r="J42" s="5">
        <v>2</v>
      </c>
      <c r="K42" s="5"/>
      <c r="L42" s="1" t="s">
        <v>19</v>
      </c>
      <c r="M42" s="1" t="s">
        <v>20</v>
      </c>
      <c r="N42" s="1" t="s">
        <v>19</v>
      </c>
      <c r="O42" s="1" t="s">
        <v>19</v>
      </c>
      <c r="Q42" s="1"/>
      <c r="R42" s="1"/>
      <c r="S42" s="1"/>
    </row>
    <row r="43" spans="9:19" x14ac:dyDescent="0.25">
      <c r="I43" s="1" t="s">
        <v>14</v>
      </c>
      <c r="J43" s="5">
        <v>0</v>
      </c>
      <c r="K43" s="5"/>
      <c r="L43" s="1" t="s">
        <v>19</v>
      </c>
      <c r="M43" s="1" t="s">
        <v>19</v>
      </c>
      <c r="N43" s="1" t="s">
        <v>19</v>
      </c>
      <c r="O43" s="1" t="s">
        <v>20</v>
      </c>
      <c r="Q43" s="1"/>
      <c r="R43" s="1"/>
      <c r="S43" s="1"/>
    </row>
    <row r="44" spans="9:19" x14ac:dyDescent="0.25">
      <c r="I44" s="1" t="s">
        <v>13</v>
      </c>
      <c r="J44" s="5">
        <v>2</v>
      </c>
      <c r="K44" s="5"/>
      <c r="L44" s="1" t="s">
        <v>19</v>
      </c>
      <c r="M44" s="1" t="s">
        <v>20</v>
      </c>
      <c r="N44" s="1" t="s">
        <v>19</v>
      </c>
      <c r="O44" s="1" t="s">
        <v>20</v>
      </c>
      <c r="Q44" s="1"/>
      <c r="R44" s="1"/>
      <c r="S44" s="1"/>
    </row>
    <row r="45" spans="9:19" x14ac:dyDescent="0.25">
      <c r="I45" s="1" t="s">
        <v>13</v>
      </c>
      <c r="J45" s="5">
        <v>0</v>
      </c>
      <c r="K45" s="5"/>
      <c r="L45" s="1" t="s">
        <v>20</v>
      </c>
      <c r="M45" s="1" t="s">
        <v>20</v>
      </c>
      <c r="N45" s="1" t="s">
        <v>20</v>
      </c>
      <c r="O45" s="1" t="s">
        <v>20</v>
      </c>
      <c r="Q45" s="1"/>
      <c r="R45" s="1"/>
      <c r="S45" s="1"/>
    </row>
    <row r="46" spans="9:19" x14ac:dyDescent="0.25">
      <c r="I46" s="1" t="s">
        <v>13</v>
      </c>
      <c r="J46" s="5">
        <v>-1</v>
      </c>
      <c r="K46" s="5"/>
      <c r="L46" s="1" t="s">
        <v>19</v>
      </c>
      <c r="M46" s="1" t="s">
        <v>19</v>
      </c>
      <c r="N46" s="1" t="s">
        <v>19</v>
      </c>
      <c r="O46" s="1" t="s">
        <v>20</v>
      </c>
      <c r="Q46" s="1"/>
      <c r="R46" s="1"/>
      <c r="S46" s="1"/>
    </row>
    <row r="47" spans="9:19" x14ac:dyDescent="0.25">
      <c r="I47" s="1" t="s">
        <v>14</v>
      </c>
      <c r="J47" s="5">
        <v>1</v>
      </c>
      <c r="K47" s="5"/>
      <c r="L47" s="1" t="s">
        <v>19</v>
      </c>
      <c r="M47" s="1" t="s">
        <v>20</v>
      </c>
      <c r="N47" s="1" t="s">
        <v>19</v>
      </c>
      <c r="O47" s="1" t="s">
        <v>19</v>
      </c>
      <c r="Q47" s="1"/>
      <c r="R47" s="1"/>
      <c r="S47" s="1"/>
    </row>
    <row r="48" spans="9:19" x14ac:dyDescent="0.25">
      <c r="I48" s="1" t="s">
        <v>13</v>
      </c>
      <c r="J48" s="5">
        <v>2</v>
      </c>
      <c r="K48" s="5"/>
      <c r="L48" s="1" t="s">
        <v>19</v>
      </c>
      <c r="M48" s="1" t="s">
        <v>20</v>
      </c>
      <c r="N48" s="1" t="s">
        <v>19</v>
      </c>
      <c r="O48" s="1" t="s">
        <v>19</v>
      </c>
      <c r="Q48" s="1"/>
      <c r="R48" s="1"/>
      <c r="S48" s="1"/>
    </row>
    <row r="49" spans="9:19" x14ac:dyDescent="0.25">
      <c r="I49" s="1" t="s">
        <v>13</v>
      </c>
      <c r="J49" s="5">
        <v>0</v>
      </c>
      <c r="K49" s="5"/>
      <c r="L49" s="1" t="s">
        <v>19</v>
      </c>
      <c r="M49" s="1" t="s">
        <v>20</v>
      </c>
      <c r="N49" s="1" t="s">
        <v>19</v>
      </c>
      <c r="O49" s="1" t="s">
        <v>19</v>
      </c>
      <c r="Q49" s="1"/>
      <c r="R49" s="1"/>
      <c r="S49" s="1"/>
    </row>
    <row r="50" spans="9:19" x14ac:dyDescent="0.25">
      <c r="I50" s="1" t="s">
        <v>14</v>
      </c>
      <c r="J50" s="5">
        <v>-1</v>
      </c>
      <c r="K50" s="5"/>
      <c r="L50" s="1" t="s">
        <v>19</v>
      </c>
      <c r="M50" s="1" t="s">
        <v>19</v>
      </c>
      <c r="N50" s="1" t="s">
        <v>19</v>
      </c>
      <c r="O50" s="1" t="s">
        <v>19</v>
      </c>
      <c r="Q50" s="1"/>
      <c r="R50" s="1"/>
      <c r="S50" s="1"/>
    </row>
    <row r="51" spans="9:19" x14ac:dyDescent="0.25">
      <c r="I51" s="1" t="s">
        <v>13</v>
      </c>
      <c r="J51" s="5">
        <v>-1</v>
      </c>
      <c r="K51" s="5"/>
      <c r="L51" s="1" t="s">
        <v>20</v>
      </c>
      <c r="M51" s="1" t="s">
        <v>20</v>
      </c>
      <c r="N51" s="1" t="s">
        <v>19</v>
      </c>
      <c r="O51" s="1" t="s">
        <v>20</v>
      </c>
      <c r="Q51" s="1"/>
      <c r="R51" s="1"/>
      <c r="S51" s="1"/>
    </row>
    <row r="52" spans="9:19" x14ac:dyDescent="0.25">
      <c r="I52" s="1" t="s">
        <v>13</v>
      </c>
      <c r="J52" s="5">
        <v>1</v>
      </c>
      <c r="K52" s="5"/>
      <c r="L52" s="1" t="s">
        <v>19</v>
      </c>
      <c r="M52" s="1" t="s">
        <v>20</v>
      </c>
      <c r="N52" s="1" t="s">
        <v>19</v>
      </c>
      <c r="O52" s="1" t="s">
        <v>20</v>
      </c>
      <c r="Q52" s="1"/>
      <c r="R52" s="1"/>
      <c r="S52" s="1"/>
    </row>
    <row r="53" spans="9:19" x14ac:dyDescent="0.25">
      <c r="I53" s="1" t="s">
        <v>14</v>
      </c>
      <c r="J53" s="5">
        <v>0</v>
      </c>
      <c r="K53" s="5"/>
      <c r="L53" s="1" t="s">
        <v>20</v>
      </c>
      <c r="M53" s="1" t="s">
        <v>20</v>
      </c>
      <c r="N53" s="1" t="s">
        <v>20</v>
      </c>
      <c r="O53" s="1" t="s">
        <v>20</v>
      </c>
      <c r="Q53" s="1"/>
      <c r="R53" s="1"/>
      <c r="S53" s="1"/>
    </row>
    <row r="54" spans="9:19" x14ac:dyDescent="0.25">
      <c r="I54" s="1" t="s">
        <v>13</v>
      </c>
      <c r="J54" s="5">
        <v>1</v>
      </c>
      <c r="K54" s="5"/>
      <c r="L54" s="1" t="s">
        <v>19</v>
      </c>
      <c r="M54" s="1" t="s">
        <v>20</v>
      </c>
      <c r="N54" s="1" t="s">
        <v>19</v>
      </c>
      <c r="O54" s="1" t="s">
        <v>19</v>
      </c>
      <c r="Q54" s="1"/>
      <c r="R54" s="1"/>
      <c r="S54" s="1"/>
    </row>
    <row r="55" spans="9:19" x14ac:dyDescent="0.25">
      <c r="I55" s="1" t="s">
        <v>13</v>
      </c>
      <c r="J55" s="5">
        <v>2</v>
      </c>
      <c r="K55" s="5"/>
      <c r="L55" s="1" t="s">
        <v>19</v>
      </c>
      <c r="M55" s="1" t="s">
        <v>20</v>
      </c>
      <c r="N55" s="1" t="s">
        <v>19</v>
      </c>
      <c r="O55" s="1" t="s">
        <v>19</v>
      </c>
      <c r="Q55" s="1"/>
      <c r="R55" s="1"/>
      <c r="S55" s="1"/>
    </row>
    <row r="56" spans="9:19" x14ac:dyDescent="0.25">
      <c r="I56" s="1" t="s">
        <v>14</v>
      </c>
      <c r="J56" s="5">
        <v>-2</v>
      </c>
      <c r="K56" s="5"/>
      <c r="L56" s="1" t="s">
        <v>19</v>
      </c>
      <c r="M56" s="1" t="s">
        <v>19</v>
      </c>
      <c r="N56" s="1" t="s">
        <v>19</v>
      </c>
      <c r="O56" s="1" t="s">
        <v>19</v>
      </c>
      <c r="Q56" s="1"/>
      <c r="R56" s="1"/>
      <c r="S56" s="1"/>
    </row>
    <row r="57" spans="9:19" x14ac:dyDescent="0.25">
      <c r="I57" s="1" t="s">
        <v>13</v>
      </c>
      <c r="J57" s="5">
        <v>-2</v>
      </c>
      <c r="K57" s="5"/>
      <c r="L57" s="1" t="s">
        <v>19</v>
      </c>
      <c r="M57" s="1" t="s">
        <v>19</v>
      </c>
      <c r="N57" s="1" t="s">
        <v>19</v>
      </c>
      <c r="O57" s="1" t="s">
        <v>19</v>
      </c>
      <c r="Q57" s="1"/>
      <c r="R57" s="1"/>
      <c r="S57" s="1"/>
    </row>
    <row r="58" spans="9:19" x14ac:dyDescent="0.25">
      <c r="I58" s="1" t="s">
        <v>13</v>
      </c>
      <c r="J58" s="5">
        <v>0</v>
      </c>
      <c r="K58" s="5"/>
      <c r="L58" s="1" t="s">
        <v>20</v>
      </c>
      <c r="M58" s="1" t="s">
        <v>20</v>
      </c>
      <c r="N58" s="1" t="s">
        <v>19</v>
      </c>
      <c r="O58" s="1" t="s">
        <v>19</v>
      </c>
      <c r="Q58" s="1"/>
      <c r="R58" s="1"/>
      <c r="S58" s="1"/>
    </row>
    <row r="59" spans="9:19" x14ac:dyDescent="0.25">
      <c r="I59" s="1" t="s">
        <v>14</v>
      </c>
      <c r="J59" s="5">
        <v>-1</v>
      </c>
      <c r="K59" s="5"/>
      <c r="L59" s="1" t="s">
        <v>19</v>
      </c>
      <c r="M59" s="1" t="s">
        <v>19</v>
      </c>
      <c r="N59" s="1" t="s">
        <v>20</v>
      </c>
      <c r="O59" s="1" t="s">
        <v>19</v>
      </c>
      <c r="Q59" s="1"/>
      <c r="R59" s="1"/>
      <c r="S59" s="1"/>
    </row>
    <row r="60" spans="9:19" x14ac:dyDescent="0.25">
      <c r="I60" s="1" t="s">
        <v>14</v>
      </c>
      <c r="J60" s="5">
        <v>2</v>
      </c>
      <c r="K60" s="5"/>
      <c r="L60" s="1" t="s">
        <v>19</v>
      </c>
      <c r="M60" s="1" t="s">
        <v>20</v>
      </c>
      <c r="N60" s="1" t="s">
        <v>19</v>
      </c>
      <c r="O60" s="1" t="s">
        <v>19</v>
      </c>
      <c r="Q60" s="1"/>
      <c r="R60" s="1"/>
      <c r="S60" s="1"/>
    </row>
    <row r="61" spans="9:19" x14ac:dyDescent="0.25">
      <c r="I61" s="1" t="s">
        <v>14</v>
      </c>
      <c r="J61" s="5">
        <v>0</v>
      </c>
      <c r="K61" s="5"/>
      <c r="L61" s="1" t="s">
        <v>19</v>
      </c>
      <c r="M61" s="1" t="s">
        <v>19</v>
      </c>
      <c r="N61" s="1" t="s">
        <v>19</v>
      </c>
      <c r="O61" s="1" t="s">
        <v>20</v>
      </c>
      <c r="Q61" s="1"/>
      <c r="R61" s="1"/>
      <c r="S61" s="1"/>
    </row>
    <row r="62" spans="9:19" x14ac:dyDescent="0.25">
      <c r="I62" s="1" t="s">
        <v>14</v>
      </c>
      <c r="J62" s="5">
        <v>1</v>
      </c>
      <c r="K62" s="5"/>
      <c r="L62" s="1" t="s">
        <v>20</v>
      </c>
      <c r="M62" s="1" t="s">
        <v>20</v>
      </c>
      <c r="N62" s="1" t="s">
        <v>20</v>
      </c>
      <c r="O62" s="1" t="s">
        <v>20</v>
      </c>
      <c r="Q62" s="1"/>
      <c r="R62" s="1"/>
      <c r="S62" s="1"/>
    </row>
    <row r="63" spans="9:19" x14ac:dyDescent="0.25">
      <c r="I63" s="1" t="s">
        <v>13</v>
      </c>
      <c r="J63" s="5">
        <v>-1</v>
      </c>
      <c r="K63" s="5"/>
      <c r="L63" s="1" t="s">
        <v>19</v>
      </c>
      <c r="M63" s="1" t="s">
        <v>20</v>
      </c>
      <c r="N63" s="1" t="s">
        <v>19</v>
      </c>
      <c r="O63" s="1" t="s">
        <v>19</v>
      </c>
      <c r="Q63" s="1"/>
      <c r="R63" s="1"/>
      <c r="S63" s="1"/>
    </row>
    <row r="64" spans="9:19" x14ac:dyDescent="0.25">
      <c r="I64" s="1" t="s">
        <v>13</v>
      </c>
      <c r="J64" s="5">
        <v>-1</v>
      </c>
      <c r="K64" s="5"/>
      <c r="L64" s="1" t="s">
        <v>20</v>
      </c>
      <c r="M64" s="1" t="s">
        <v>20</v>
      </c>
      <c r="N64" s="1" t="s">
        <v>20</v>
      </c>
      <c r="O64" s="1" t="s">
        <v>20</v>
      </c>
      <c r="Q64" s="1"/>
      <c r="R64" s="1"/>
      <c r="S64" s="1"/>
    </row>
    <row r="65" spans="9:19" x14ac:dyDescent="0.25">
      <c r="I65" s="1" t="s">
        <v>14</v>
      </c>
      <c r="J65" s="5">
        <v>2</v>
      </c>
      <c r="K65" s="5"/>
      <c r="L65" s="1" t="s">
        <v>20</v>
      </c>
      <c r="M65" s="1" t="s">
        <v>20</v>
      </c>
      <c r="N65" s="1" t="s">
        <v>20</v>
      </c>
      <c r="O65" s="1" t="s">
        <v>20</v>
      </c>
      <c r="Q65" s="1"/>
      <c r="R65" s="1"/>
      <c r="S65" s="1"/>
    </row>
    <row r="66" spans="9:19" x14ac:dyDescent="0.25">
      <c r="I66" s="1" t="s">
        <v>14</v>
      </c>
      <c r="J66" s="5">
        <v>0</v>
      </c>
      <c r="K66" s="5"/>
      <c r="L66" s="1" t="s">
        <v>20</v>
      </c>
      <c r="M66" s="1" t="s">
        <v>20</v>
      </c>
      <c r="N66" s="1" t="s">
        <v>19</v>
      </c>
      <c r="O66" s="1" t="s">
        <v>19</v>
      </c>
      <c r="Q66" s="1"/>
      <c r="R66" s="1"/>
      <c r="S66" s="1"/>
    </row>
    <row r="67" spans="9:19" x14ac:dyDescent="0.25">
      <c r="I67" s="1" t="s">
        <v>13</v>
      </c>
      <c r="J67" s="5">
        <v>1</v>
      </c>
      <c r="K67" s="5"/>
      <c r="L67" s="1" t="s">
        <v>20</v>
      </c>
      <c r="M67" s="1" t="s">
        <v>20</v>
      </c>
      <c r="N67" s="1" t="s">
        <v>20</v>
      </c>
      <c r="O67" s="1" t="s">
        <v>20</v>
      </c>
    </row>
    <row r="68" spans="9:19" x14ac:dyDescent="0.25">
      <c r="I68" s="1" t="s">
        <v>14</v>
      </c>
      <c r="J68" s="5">
        <v>-1</v>
      </c>
      <c r="K68" s="5"/>
      <c r="L68" s="1" t="s">
        <v>20</v>
      </c>
      <c r="M68" s="1" t="s">
        <v>19</v>
      </c>
      <c r="N68" s="1" t="s">
        <v>20</v>
      </c>
      <c r="O68" s="1" t="s">
        <v>20</v>
      </c>
    </row>
    <row r="70" spans="9:19" x14ac:dyDescent="0.25">
      <c r="K70" s="9" t="s">
        <v>28</v>
      </c>
      <c r="L70" s="1">
        <f>COUNTIF(L3:L68,"Y")</f>
        <v>23</v>
      </c>
      <c r="M70" s="1">
        <f t="shared" ref="M70:O70" si="1">COUNTIF(M3:M68,"Y")</f>
        <v>35</v>
      </c>
      <c r="N70" s="1">
        <f t="shared" si="1"/>
        <v>23</v>
      </c>
      <c r="O70" s="1">
        <f t="shared" si="1"/>
        <v>26</v>
      </c>
    </row>
    <row r="71" spans="9:19" x14ac:dyDescent="0.25">
      <c r="K71" s="9" t="s">
        <v>29</v>
      </c>
      <c r="L71" s="10" t="s">
        <v>30</v>
      </c>
      <c r="M71" s="10" t="s">
        <v>31</v>
      </c>
      <c r="N71" s="10" t="s">
        <v>30</v>
      </c>
      <c r="O71" s="10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2013-06-30T16:57:26Z</dcterms:created>
  <dcterms:modified xsi:type="dcterms:W3CDTF">2015-02-22T07:35:40Z</dcterms:modified>
</cp:coreProperties>
</file>