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Generation (%)" sheetId="1" state="visible" r:id="rId3"/>
    <sheet name="Generation (TWh)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<sst xmlns="http://schemas.openxmlformats.org/spreadsheetml/2006/main" count="217" uniqueCount="119">
  <si>
    <t xml:space="preserve">Region</t>
  </si>
  <si>
    <t xml:space="preserve">Net generation (TWh)</t>
  </si>
  <si>
    <t xml:space="preserve">Coal</t>
  </si>
  <si>
    <t xml:space="preserve">Gas</t>
  </si>
  <si>
    <t xml:space="preserve">Oil</t>
  </si>
  <si>
    <t xml:space="preserve">Biomass</t>
  </si>
  <si>
    <t xml:space="preserve">Nuclear</t>
  </si>
  <si>
    <t xml:space="preserve">Hydro</t>
  </si>
  <si>
    <t xml:space="preserve">Solar</t>
  </si>
  <si>
    <t xml:space="preserve">Wind</t>
  </si>
  <si>
    <t xml:space="preserve">Geothermal</t>
  </si>
  <si>
    <t xml:space="preserve">Other</t>
  </si>
  <si>
    <t xml:space="preserve">California</t>
  </si>
  <si>
    <t xml:space="preserve">2.1%</t>
  </si>
  <si>
    <t xml:space="preserve">42.4%</t>
  </si>
  <si>
    <t xml:space="preserve">0.0%</t>
  </si>
  <si>
    <t xml:space="preserve">1.1%</t>
  </si>
  <si>
    <t xml:space="preserve">7.9%</t>
  </si>
  <si>
    <t xml:space="preserve">13.9%</t>
  </si>
  <si>
    <t xml:space="preserve">19.8%</t>
  </si>
  <si>
    <t xml:space="preserve">6.9%</t>
  </si>
  <si>
    <t xml:space="preserve">5.1%</t>
  </si>
  <si>
    <t xml:space="preserve">0.9%</t>
  </si>
  <si>
    <t xml:space="preserve">Delta</t>
  </si>
  <si>
    <t xml:space="preserve">68.8%</t>
  </si>
  <si>
    <t xml:space="preserve">0.5%</t>
  </si>
  <si>
    <t xml:space="preserve">18.6%</t>
  </si>
  <si>
    <t xml:space="preserve">2.2%</t>
  </si>
  <si>
    <t xml:space="preserve">0.7%</t>
  </si>
  <si>
    <t xml:space="preserve">0.2%</t>
  </si>
  <si>
    <t xml:space="preserve">Florida</t>
  </si>
  <si>
    <t xml:space="preserve">4.6%</t>
  </si>
  <si>
    <t xml:space="preserve">75.3%</t>
  </si>
  <si>
    <t xml:space="preserve">0.6%</t>
  </si>
  <si>
    <t xml:space="preserve">11.8%</t>
  </si>
  <si>
    <t xml:space="preserve">0.1%</t>
  </si>
  <si>
    <t xml:space="preserve">5.3%</t>
  </si>
  <si>
    <t xml:space="preserve">1.7%</t>
  </si>
  <si>
    <t xml:space="preserve">Mid-Atlantic</t>
  </si>
  <si>
    <t xml:space="preserve">16.3%</t>
  </si>
  <si>
    <t xml:space="preserve">44.6%</t>
  </si>
  <si>
    <t xml:space="preserve">0.4%</t>
  </si>
  <si>
    <t xml:space="preserve">31.8%</t>
  </si>
  <si>
    <t xml:space="preserve">1.5%</t>
  </si>
  <si>
    <t xml:space="preserve">3.3%</t>
  </si>
  <si>
    <t xml:space="preserve">Midwest</t>
  </si>
  <si>
    <t xml:space="preserve">37.8%</t>
  </si>
  <si>
    <t xml:space="preserve">26.8%</t>
  </si>
  <si>
    <t xml:space="preserve">10.1%</t>
  </si>
  <si>
    <t xml:space="preserve">1.4%</t>
  </si>
  <si>
    <t xml:space="preserve">1.6%</t>
  </si>
  <si>
    <t xml:space="preserve">20.5%</t>
  </si>
  <si>
    <t xml:space="preserve">Mountain</t>
  </si>
  <si>
    <t xml:space="preserve">38.9%</t>
  </si>
  <si>
    <t xml:space="preserve">29.3%</t>
  </si>
  <si>
    <t xml:space="preserve">0.3%</t>
  </si>
  <si>
    <t xml:space="preserve">5.4%</t>
  </si>
  <si>
    <t xml:space="preserve">8.2%</t>
  </si>
  <si>
    <t xml:space="preserve">15.4%</t>
  </si>
  <si>
    <t xml:space="preserve">2.3%</t>
  </si>
  <si>
    <t xml:space="preserve">New England</t>
  </si>
  <si>
    <t xml:space="preserve">55.7%</t>
  </si>
  <si>
    <t xml:space="preserve">2.5%</t>
  </si>
  <si>
    <t xml:space="preserve">23.7%</t>
  </si>
  <si>
    <t xml:space="preserve">6.5%</t>
  </si>
  <si>
    <t xml:space="preserve">3.7%</t>
  </si>
  <si>
    <t xml:space="preserve">3.5%</t>
  </si>
  <si>
    <t xml:space="preserve">New York</t>
  </si>
  <si>
    <t xml:space="preserve">50.3%</t>
  </si>
  <si>
    <t xml:space="preserve">21.0%</t>
  </si>
  <si>
    <t xml:space="preserve">20.8%</t>
  </si>
  <si>
    <t xml:space="preserve">1.9%</t>
  </si>
  <si>
    <t xml:space="preserve">1.8%</t>
  </si>
  <si>
    <t xml:space="preserve">Northwest</t>
  </si>
  <si>
    <t xml:space="preserve">2.4%</t>
  </si>
  <si>
    <t xml:space="preserve">25.7%</t>
  </si>
  <si>
    <t xml:space="preserve">1.2%</t>
  </si>
  <si>
    <t xml:space="preserve">4.8%</t>
  </si>
  <si>
    <t xml:space="preserve">52.3%</t>
  </si>
  <si>
    <t xml:space="preserve">11.3%</t>
  </si>
  <si>
    <t xml:space="preserve">Plains</t>
  </si>
  <si>
    <t xml:space="preserve">27.2%</t>
  </si>
  <si>
    <t xml:space="preserve">25.5%</t>
  </si>
  <si>
    <t xml:space="preserve">6.4%</t>
  </si>
  <si>
    <t xml:space="preserve">37.7%</t>
  </si>
  <si>
    <t xml:space="preserve">Southeast</t>
  </si>
  <si>
    <t xml:space="preserve">13.8%</t>
  </si>
  <si>
    <t xml:space="preserve">42.2%</t>
  </si>
  <si>
    <t xml:space="preserve">33.8%</t>
  </si>
  <si>
    <t xml:space="preserve">4.5%</t>
  </si>
  <si>
    <t xml:space="preserve">Southwest</t>
  </si>
  <si>
    <t xml:space="preserve">13.4%</t>
  </si>
  <si>
    <t xml:space="preserve">45.1%</t>
  </si>
  <si>
    <t xml:space="preserve">21.7%</t>
  </si>
  <si>
    <t xml:space="preserve">9.1%</t>
  </si>
  <si>
    <t xml:space="preserve">Texas</t>
  </si>
  <si>
    <t xml:space="preserve">12.7%</t>
  </si>
  <si>
    <t xml:space="preserve">49.8%</t>
  </si>
  <si>
    <t xml:space="preserve">8.4%</t>
  </si>
  <si>
    <t xml:space="preserve">5.7%</t>
  </si>
  <si>
    <t xml:space="preserve">22.9%</t>
  </si>
  <si>
    <t xml:space="preserve">Alaska</t>
  </si>
  <si>
    <t xml:space="preserve">10.8%</t>
  </si>
  <si>
    <t xml:space="preserve">52.4%</t>
  </si>
  <si>
    <t xml:space="preserve">13.5%</t>
  </si>
  <si>
    <t xml:space="preserve">20.7%</t>
  </si>
  <si>
    <t xml:space="preserve">2.0%</t>
  </si>
  <si>
    <t xml:space="preserve">Hawaii</t>
  </si>
  <si>
    <t xml:space="preserve">77.0%</t>
  </si>
  <si>
    <t xml:space="preserve">6.8%</t>
  </si>
  <si>
    <t xml:space="preserve">4.4%</t>
  </si>
  <si>
    <t xml:space="preserve">U.S.</t>
  </si>
  <si>
    <t xml:space="preserve">16.2%</t>
  </si>
  <si>
    <t xml:space="preserve">43.4%</t>
  </si>
  <si>
    <t xml:space="preserve">0.8%</t>
  </si>
  <si>
    <t xml:space="preserve">5.6%</t>
  </si>
  <si>
    <t xml:space="preserve">3.9%</t>
  </si>
  <si>
    <t xml:space="preserve">10.2%</t>
  </si>
  <si>
    <r>
      <rPr>
        <sz val="10"/>
        <rFont val="Arial"/>
        <family val="2"/>
      </rPr>
      <t xml:space="preserve">Source: </t>
    </r>
    <r>
      <rPr>
        <sz val="10"/>
        <color rgb="FF0000FF"/>
        <rFont val="Arial"/>
        <family val="2"/>
      </rPr>
      <t xml:space="preserve">https://greet</t>
    </r>
    <r>
      <rPr>
        <sz val="10"/>
        <rFont val="Arial"/>
        <family val="2"/>
      </rPr>
      <t xml:space="preserve">.anl.gov/publication-ele_ci_needs, Table 6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</si>
</sst>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</font>
    <font>
      <sz val="10"/>
      <name val="Times New Roman"/>
      <family val="1"/>
    </font>
    <font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reet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4" activeCellId="0" sqref="A1:L17"/>
    </sheetView>
  </sheetViews>
  <sheetFormatPr defaultColWidth="11.53515625" defaultRowHeight="12.8" zeroHeight="false" outlineLevelRow="0" outlineLevelCol="0"/>
  <sheetData>
    <row r="1" customFormat="false" ht="35.0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2.8" hidden="false" customHeight="false" outlineLevel="0" collapsed="false">
      <c r="A2" s="2" t="s">
        <v>12</v>
      </c>
      <c r="B2" s="2" t="n">
        <v>224.47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 t="s">
        <v>20</v>
      </c>
      <c r="K2" s="3" t="s">
        <v>21</v>
      </c>
      <c r="L2" s="3" t="s">
        <v>22</v>
      </c>
    </row>
    <row r="3" customFormat="false" ht="12.8" hidden="false" customHeight="false" outlineLevel="0" collapsed="false">
      <c r="A3" s="2" t="s">
        <v>23</v>
      </c>
      <c r="B3" s="2" t="n">
        <v>209.37</v>
      </c>
      <c r="C3" s="3" t="s">
        <v>17</v>
      </c>
      <c r="D3" s="3" t="s">
        <v>24</v>
      </c>
      <c r="E3" s="3" t="s">
        <v>25</v>
      </c>
      <c r="F3" s="3" t="s">
        <v>16</v>
      </c>
      <c r="G3" s="3" t="s">
        <v>26</v>
      </c>
      <c r="H3" s="3" t="s">
        <v>27</v>
      </c>
      <c r="I3" s="3" t="s">
        <v>28</v>
      </c>
      <c r="J3" s="3" t="s">
        <v>15</v>
      </c>
      <c r="K3" s="3" t="s">
        <v>15</v>
      </c>
      <c r="L3" s="3" t="s">
        <v>29</v>
      </c>
    </row>
    <row r="4" customFormat="false" ht="12.8" hidden="false" customHeight="false" outlineLevel="0" collapsed="false">
      <c r="A4" s="2" t="s">
        <v>30</v>
      </c>
      <c r="B4" s="2" t="n">
        <v>252.7</v>
      </c>
      <c r="C4" s="3" t="s">
        <v>31</v>
      </c>
      <c r="D4" s="3" t="s">
        <v>32</v>
      </c>
      <c r="E4" s="3" t="s">
        <v>25</v>
      </c>
      <c r="F4" s="3" t="s">
        <v>33</v>
      </c>
      <c r="G4" s="3" t="s">
        <v>34</v>
      </c>
      <c r="H4" s="3" t="s">
        <v>35</v>
      </c>
      <c r="I4" s="3" t="s">
        <v>36</v>
      </c>
      <c r="J4" s="3" t="s">
        <v>15</v>
      </c>
      <c r="K4" s="3" t="s">
        <v>15</v>
      </c>
      <c r="L4" s="3" t="s">
        <v>37</v>
      </c>
    </row>
    <row r="5" customFormat="false" ht="12.8" hidden="false" customHeight="false" outlineLevel="0" collapsed="false">
      <c r="A5" s="2" t="s">
        <v>38</v>
      </c>
      <c r="B5" s="2" t="n">
        <v>855.98</v>
      </c>
      <c r="C5" s="3" t="s">
        <v>39</v>
      </c>
      <c r="D5" s="3" t="s">
        <v>40</v>
      </c>
      <c r="E5" s="3" t="s">
        <v>29</v>
      </c>
      <c r="F5" s="3" t="s">
        <v>41</v>
      </c>
      <c r="G5" s="3" t="s">
        <v>42</v>
      </c>
      <c r="H5" s="3" t="s">
        <v>16</v>
      </c>
      <c r="I5" s="3" t="s">
        <v>43</v>
      </c>
      <c r="J5" s="3" t="s">
        <v>44</v>
      </c>
      <c r="K5" s="3" t="s">
        <v>15</v>
      </c>
      <c r="L5" s="3" t="s">
        <v>28</v>
      </c>
    </row>
    <row r="6" customFormat="false" ht="12.8" hidden="false" customHeight="false" outlineLevel="0" collapsed="false">
      <c r="A6" s="2" t="s">
        <v>45</v>
      </c>
      <c r="B6" s="2" t="n">
        <v>476.07</v>
      </c>
      <c r="C6" s="3" t="s">
        <v>46</v>
      </c>
      <c r="D6" s="3" t="s">
        <v>47</v>
      </c>
      <c r="E6" s="3" t="s">
        <v>41</v>
      </c>
      <c r="F6" s="3" t="s">
        <v>33</v>
      </c>
      <c r="G6" s="3" t="s">
        <v>48</v>
      </c>
      <c r="H6" s="3" t="s">
        <v>49</v>
      </c>
      <c r="I6" s="3" t="s">
        <v>50</v>
      </c>
      <c r="J6" s="3" t="s">
        <v>51</v>
      </c>
      <c r="K6" s="3" t="s">
        <v>15</v>
      </c>
      <c r="L6" s="3" t="s">
        <v>28</v>
      </c>
    </row>
    <row r="7" customFormat="false" ht="12.8" hidden="false" customHeight="false" outlineLevel="0" collapsed="false">
      <c r="A7" s="2" t="s">
        <v>52</v>
      </c>
      <c r="B7" s="2" t="n">
        <v>191.66</v>
      </c>
      <c r="C7" s="3" t="s">
        <v>53</v>
      </c>
      <c r="D7" s="3" t="s">
        <v>54</v>
      </c>
      <c r="E7" s="3" t="s">
        <v>55</v>
      </c>
      <c r="F7" s="3" t="s">
        <v>15</v>
      </c>
      <c r="G7" s="3" t="s">
        <v>15</v>
      </c>
      <c r="H7" s="3" t="s">
        <v>56</v>
      </c>
      <c r="I7" s="3" t="s">
        <v>57</v>
      </c>
      <c r="J7" s="3" t="s">
        <v>58</v>
      </c>
      <c r="K7" s="3" t="s">
        <v>59</v>
      </c>
      <c r="L7" s="3" t="s">
        <v>29</v>
      </c>
    </row>
    <row r="8" customFormat="false" ht="12.8" hidden="false" customHeight="false" outlineLevel="0" collapsed="false">
      <c r="A8" s="2" t="s">
        <v>60</v>
      </c>
      <c r="B8" s="2" t="n">
        <v>97.83</v>
      </c>
      <c r="C8" s="3" t="s">
        <v>29</v>
      </c>
      <c r="D8" s="3" t="s">
        <v>61</v>
      </c>
      <c r="E8" s="3" t="s">
        <v>41</v>
      </c>
      <c r="F8" s="3" t="s">
        <v>62</v>
      </c>
      <c r="G8" s="3" t="s">
        <v>63</v>
      </c>
      <c r="H8" s="3" t="s">
        <v>64</v>
      </c>
      <c r="I8" s="3" t="s">
        <v>65</v>
      </c>
      <c r="J8" s="3" t="s">
        <v>65</v>
      </c>
      <c r="K8" s="3" t="s">
        <v>15</v>
      </c>
      <c r="L8" s="3" t="s">
        <v>66</v>
      </c>
    </row>
    <row r="9" customFormat="false" ht="12.8" hidden="false" customHeight="false" outlineLevel="0" collapsed="false">
      <c r="A9" s="2" t="s">
        <v>67</v>
      </c>
      <c r="B9" s="2" t="n">
        <v>131.11</v>
      </c>
      <c r="C9" s="3" t="s">
        <v>15</v>
      </c>
      <c r="D9" s="3" t="s">
        <v>68</v>
      </c>
      <c r="E9" s="3" t="s">
        <v>55</v>
      </c>
      <c r="F9" s="3" t="s">
        <v>29</v>
      </c>
      <c r="G9" s="3" t="s">
        <v>69</v>
      </c>
      <c r="H9" s="3" t="s">
        <v>70</v>
      </c>
      <c r="I9" s="3" t="s">
        <v>71</v>
      </c>
      <c r="J9" s="3" t="s">
        <v>65</v>
      </c>
      <c r="K9" s="3" t="s">
        <v>15</v>
      </c>
      <c r="L9" s="3" t="s">
        <v>72</v>
      </c>
    </row>
    <row r="10" customFormat="false" ht="12.8" hidden="false" customHeight="false" outlineLevel="0" collapsed="false">
      <c r="A10" s="2" t="s">
        <v>73</v>
      </c>
      <c r="B10" s="2" t="n">
        <v>176.55</v>
      </c>
      <c r="C10" s="3" t="s">
        <v>74</v>
      </c>
      <c r="D10" s="3" t="s">
        <v>75</v>
      </c>
      <c r="E10" s="3" t="s">
        <v>15</v>
      </c>
      <c r="F10" s="3" t="s">
        <v>76</v>
      </c>
      <c r="G10" s="3" t="s">
        <v>77</v>
      </c>
      <c r="H10" s="3" t="s">
        <v>78</v>
      </c>
      <c r="I10" s="3" t="s">
        <v>72</v>
      </c>
      <c r="J10" s="3" t="s">
        <v>79</v>
      </c>
      <c r="K10" s="3" t="s">
        <v>29</v>
      </c>
      <c r="L10" s="3" t="s">
        <v>41</v>
      </c>
    </row>
    <row r="11" customFormat="false" ht="12.8" hidden="false" customHeight="false" outlineLevel="0" collapsed="false">
      <c r="A11" s="2" t="s">
        <v>80</v>
      </c>
      <c r="B11" s="2" t="n">
        <v>268.62</v>
      </c>
      <c r="C11" s="3" t="s">
        <v>81</v>
      </c>
      <c r="D11" s="3" t="s">
        <v>82</v>
      </c>
      <c r="E11" s="3" t="s">
        <v>35</v>
      </c>
      <c r="F11" s="3" t="s">
        <v>29</v>
      </c>
      <c r="G11" s="3" t="s">
        <v>83</v>
      </c>
      <c r="H11" s="3" t="s">
        <v>74</v>
      </c>
      <c r="I11" s="3" t="s">
        <v>55</v>
      </c>
      <c r="J11" s="3" t="s">
        <v>84</v>
      </c>
      <c r="K11" s="3" t="s">
        <v>15</v>
      </c>
      <c r="L11" s="3" t="s">
        <v>29</v>
      </c>
    </row>
    <row r="12" customFormat="false" ht="12.8" hidden="false" customHeight="false" outlineLevel="0" collapsed="false">
      <c r="A12" s="2" t="s">
        <v>85</v>
      </c>
      <c r="B12" s="2" t="n">
        <v>649.76</v>
      </c>
      <c r="C12" s="3" t="s">
        <v>86</v>
      </c>
      <c r="D12" s="3" t="s">
        <v>87</v>
      </c>
      <c r="E12" s="3" t="s">
        <v>35</v>
      </c>
      <c r="F12" s="3" t="s">
        <v>71</v>
      </c>
      <c r="G12" s="3" t="s">
        <v>88</v>
      </c>
      <c r="H12" s="3" t="s">
        <v>89</v>
      </c>
      <c r="I12" s="3" t="s">
        <v>66</v>
      </c>
      <c r="J12" s="3" t="s">
        <v>15</v>
      </c>
      <c r="K12" s="3" t="s">
        <v>15</v>
      </c>
      <c r="L12" s="3" t="s">
        <v>29</v>
      </c>
    </row>
    <row r="13" customFormat="false" ht="12.8" hidden="false" customHeight="false" outlineLevel="0" collapsed="false">
      <c r="A13" s="2" t="s">
        <v>90</v>
      </c>
      <c r="B13" s="2" t="n">
        <v>145.02</v>
      </c>
      <c r="C13" s="3" t="s">
        <v>91</v>
      </c>
      <c r="D13" s="3" t="s">
        <v>92</v>
      </c>
      <c r="E13" s="3" t="s">
        <v>15</v>
      </c>
      <c r="F13" s="3" t="s">
        <v>35</v>
      </c>
      <c r="G13" s="3" t="s">
        <v>93</v>
      </c>
      <c r="H13" s="3" t="s">
        <v>36</v>
      </c>
      <c r="I13" s="3" t="s">
        <v>36</v>
      </c>
      <c r="J13" s="3" t="s">
        <v>94</v>
      </c>
      <c r="K13" s="3" t="s">
        <v>15</v>
      </c>
      <c r="L13" s="3" t="s">
        <v>15</v>
      </c>
    </row>
    <row r="14" customFormat="false" ht="12.8" hidden="false" customHeight="false" outlineLevel="0" collapsed="false">
      <c r="A14" s="2" t="s">
        <v>95</v>
      </c>
      <c r="B14" s="2" t="n">
        <v>482.99</v>
      </c>
      <c r="C14" s="3" t="s">
        <v>96</v>
      </c>
      <c r="D14" s="3" t="s">
        <v>97</v>
      </c>
      <c r="E14" s="3" t="s">
        <v>15</v>
      </c>
      <c r="F14" s="3" t="s">
        <v>29</v>
      </c>
      <c r="G14" s="3" t="s">
        <v>98</v>
      </c>
      <c r="H14" s="3" t="s">
        <v>29</v>
      </c>
      <c r="I14" s="3" t="s">
        <v>99</v>
      </c>
      <c r="J14" s="3" t="s">
        <v>100</v>
      </c>
      <c r="K14" s="3" t="s">
        <v>15</v>
      </c>
      <c r="L14" s="3" t="s">
        <v>35</v>
      </c>
    </row>
    <row r="15" customFormat="false" ht="12.8" hidden="false" customHeight="false" outlineLevel="0" collapsed="false">
      <c r="A15" s="2" t="s">
        <v>101</v>
      </c>
      <c r="B15" s="2" t="n">
        <v>6.56</v>
      </c>
      <c r="C15" s="3" t="s">
        <v>102</v>
      </c>
      <c r="D15" s="3" t="s">
        <v>103</v>
      </c>
      <c r="E15" s="3" t="s">
        <v>104</v>
      </c>
      <c r="F15" s="3" t="s">
        <v>15</v>
      </c>
      <c r="G15" s="3" t="s">
        <v>15</v>
      </c>
      <c r="H15" s="3" t="s">
        <v>105</v>
      </c>
      <c r="I15" s="3" t="s">
        <v>35</v>
      </c>
      <c r="J15" s="3" t="s">
        <v>106</v>
      </c>
      <c r="K15" s="3" t="s">
        <v>15</v>
      </c>
      <c r="L15" s="3" t="s">
        <v>33</v>
      </c>
    </row>
    <row r="16" customFormat="false" ht="12.8" hidden="false" customHeight="false" outlineLevel="0" collapsed="false">
      <c r="A16" s="2" t="s">
        <v>107</v>
      </c>
      <c r="B16" s="2" t="n">
        <v>9.47</v>
      </c>
      <c r="C16" s="3" t="s">
        <v>15</v>
      </c>
      <c r="D16" s="3" t="s">
        <v>15</v>
      </c>
      <c r="E16" s="3" t="s">
        <v>108</v>
      </c>
      <c r="F16" s="3" t="s">
        <v>15</v>
      </c>
      <c r="G16" s="3" t="s">
        <v>15</v>
      </c>
      <c r="H16" s="3" t="s">
        <v>22</v>
      </c>
      <c r="I16" s="3" t="s">
        <v>109</v>
      </c>
      <c r="J16" s="3" t="s">
        <v>109</v>
      </c>
      <c r="K16" s="3" t="s">
        <v>65</v>
      </c>
      <c r="L16" s="3" t="s">
        <v>110</v>
      </c>
    </row>
    <row r="17" customFormat="false" ht="12.8" hidden="false" customHeight="false" outlineLevel="0" collapsed="false">
      <c r="A17" s="4" t="s">
        <v>111</v>
      </c>
      <c r="B17" s="4" t="n">
        <v>4178.17</v>
      </c>
      <c r="C17" s="3" t="s">
        <v>112</v>
      </c>
      <c r="D17" s="3" t="s">
        <v>113</v>
      </c>
      <c r="E17" s="3" t="s">
        <v>41</v>
      </c>
      <c r="F17" s="3" t="s">
        <v>114</v>
      </c>
      <c r="G17" s="3" t="s">
        <v>26</v>
      </c>
      <c r="H17" s="3" t="s">
        <v>115</v>
      </c>
      <c r="I17" s="3" t="s">
        <v>116</v>
      </c>
      <c r="J17" s="3" t="s">
        <v>117</v>
      </c>
      <c r="K17" s="3" t="s">
        <v>41</v>
      </c>
      <c r="L17" s="3" t="s">
        <v>33</v>
      </c>
    </row>
    <row r="19" customFormat="false" ht="12.8" hidden="false" customHeight="false" outlineLevel="0" collapsed="false">
      <c r="A19" s="0" t="s">
        <v>118</v>
      </c>
    </row>
  </sheetData>
  <hyperlinks>
    <hyperlink ref="A19" r:id="rId1" display="https://greet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7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1" activeCellId="0" sqref="A1:L17"/>
    </sheetView>
  </sheetViews>
  <sheetFormatPr defaultColWidth="11.53515625" defaultRowHeight="12.8" zeroHeight="false" outlineLevelRow="0" outlineLevelCol="0"/>
  <sheetData>
    <row r="1" customFormat="false" ht="34.6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2.8" hidden="false" customHeight="false" outlineLevel="0" collapsed="false">
      <c r="A2" s="2" t="s">
        <v>12</v>
      </c>
      <c r="B2" s="2" t="n">
        <v>224.47</v>
      </c>
      <c r="C2" s="0" t="n">
        <f aca="false">'Generation (%)'!C2*'Generation (%)'!$B2</f>
        <v>4.71387</v>
      </c>
      <c r="D2" s="0" t="n">
        <f aca="false">'Generation (%)'!D2*'Generation (%)'!$B2</f>
        <v>95.17528</v>
      </c>
      <c r="E2" s="0" t="n">
        <f aca="false">'Generation (%)'!E2*'Generation (%)'!$B2</f>
        <v>0</v>
      </c>
      <c r="F2" s="0" t="n">
        <f aca="false">'Generation (%)'!F2*'Generation (%)'!$B2</f>
        <v>2.46917</v>
      </c>
      <c r="G2" s="0" t="n">
        <f aca="false">'Generation (%)'!G2*'Generation (%)'!$B2</f>
        <v>17.73313</v>
      </c>
      <c r="H2" s="0" t="n">
        <f aca="false">'Generation (%)'!H2*'Generation (%)'!$B2</f>
        <v>31.20133</v>
      </c>
      <c r="I2" s="0" t="n">
        <f aca="false">'Generation (%)'!I2*'Generation (%)'!$B2</f>
        <v>44.44506</v>
      </c>
      <c r="J2" s="0" t="n">
        <f aca="false">'Generation (%)'!J2*'Generation (%)'!$B2</f>
        <v>15.48843</v>
      </c>
      <c r="K2" s="0" t="n">
        <f aca="false">'Generation (%)'!K2*'Generation (%)'!$B2</f>
        <v>11.44797</v>
      </c>
      <c r="L2" s="0" t="n">
        <f aca="false">'Generation (%)'!L2*'Generation (%)'!$B2</f>
        <v>2.02023</v>
      </c>
    </row>
    <row r="3" customFormat="false" ht="12.8" hidden="false" customHeight="false" outlineLevel="0" collapsed="false">
      <c r="A3" s="2" t="s">
        <v>23</v>
      </c>
      <c r="B3" s="2" t="n">
        <v>209.37</v>
      </c>
      <c r="C3" s="0" t="n">
        <f aca="false">'Generation (%)'!C3*'Generation (%)'!$B3</f>
        <v>16.54023</v>
      </c>
      <c r="D3" s="0" t="n">
        <f aca="false">'Generation (%)'!D3*'Generation (%)'!$B3</f>
        <v>144.04656</v>
      </c>
      <c r="E3" s="0" t="n">
        <f aca="false">'Generation (%)'!E3*'Generation (%)'!$B3</f>
        <v>1.04685</v>
      </c>
      <c r="F3" s="0" t="n">
        <f aca="false">'Generation (%)'!F3*'Generation (%)'!$B3</f>
        <v>2.30307</v>
      </c>
      <c r="G3" s="0" t="n">
        <f aca="false">'Generation (%)'!G3*'Generation (%)'!$B3</f>
        <v>38.94282</v>
      </c>
      <c r="H3" s="0" t="n">
        <f aca="false">'Generation (%)'!H3*'Generation (%)'!$B3</f>
        <v>4.60614</v>
      </c>
      <c r="I3" s="0" t="n">
        <f aca="false">'Generation (%)'!I3*'Generation (%)'!$B3</f>
        <v>1.46559</v>
      </c>
      <c r="J3" s="0" t="n">
        <f aca="false">'Generation (%)'!J3*'Generation (%)'!$B3</f>
        <v>0</v>
      </c>
      <c r="K3" s="0" t="n">
        <f aca="false">'Generation (%)'!K3*'Generation (%)'!$B3</f>
        <v>0</v>
      </c>
      <c r="L3" s="0" t="n">
        <f aca="false">'Generation (%)'!L3*'Generation (%)'!$B3</f>
        <v>0.41874</v>
      </c>
    </row>
    <row r="4" customFormat="false" ht="12.8" hidden="false" customHeight="false" outlineLevel="0" collapsed="false">
      <c r="A4" s="2" t="s">
        <v>30</v>
      </c>
      <c r="B4" s="2" t="n">
        <v>252.7</v>
      </c>
      <c r="C4" s="0" t="n">
        <f aca="false">'Generation (%)'!C4*'Generation (%)'!$B4</f>
        <v>11.6242</v>
      </c>
      <c r="D4" s="0" t="n">
        <f aca="false">'Generation (%)'!D4*'Generation (%)'!$B4</f>
        <v>190.2831</v>
      </c>
      <c r="E4" s="0" t="n">
        <f aca="false">'Generation (%)'!E4*'Generation (%)'!$B4</f>
        <v>1.2635</v>
      </c>
      <c r="F4" s="0" t="n">
        <f aca="false">'Generation (%)'!F4*'Generation (%)'!$B4</f>
        <v>1.5162</v>
      </c>
      <c r="G4" s="0" t="n">
        <f aca="false">'Generation (%)'!G4*'Generation (%)'!$B4</f>
        <v>29.8186</v>
      </c>
      <c r="H4" s="0" t="n">
        <f aca="false">'Generation (%)'!H4*'Generation (%)'!$B4</f>
        <v>0.2527</v>
      </c>
      <c r="I4" s="0" t="n">
        <f aca="false">'Generation (%)'!I4*'Generation (%)'!$B4</f>
        <v>13.3931</v>
      </c>
      <c r="J4" s="0" t="n">
        <f aca="false">'Generation (%)'!J4*'Generation (%)'!$B4</f>
        <v>0</v>
      </c>
      <c r="K4" s="0" t="n">
        <f aca="false">'Generation (%)'!K4*'Generation (%)'!$B4</f>
        <v>0</v>
      </c>
      <c r="L4" s="0" t="n">
        <f aca="false">'Generation (%)'!L4*'Generation (%)'!$B4</f>
        <v>4.2959</v>
      </c>
    </row>
    <row r="5" customFormat="false" ht="12.8" hidden="false" customHeight="false" outlineLevel="0" collapsed="false">
      <c r="A5" s="2" t="s">
        <v>38</v>
      </c>
      <c r="B5" s="2" t="n">
        <v>855.98</v>
      </c>
      <c r="C5" s="0" t="n">
        <f aca="false">'Generation (%)'!C5*'Generation (%)'!$B5</f>
        <v>139.52474</v>
      </c>
      <c r="D5" s="0" t="n">
        <f aca="false">'Generation (%)'!D5*'Generation (%)'!$B5</f>
        <v>381.76708</v>
      </c>
      <c r="E5" s="0" t="n">
        <f aca="false">'Generation (%)'!E5*'Generation (%)'!$B5</f>
        <v>1.71196</v>
      </c>
      <c r="F5" s="0" t="n">
        <f aca="false">'Generation (%)'!F5*'Generation (%)'!$B5</f>
        <v>3.42392</v>
      </c>
      <c r="G5" s="0" t="n">
        <f aca="false">'Generation (%)'!G5*'Generation (%)'!$B5</f>
        <v>272.20164</v>
      </c>
      <c r="H5" s="0" t="n">
        <f aca="false">'Generation (%)'!H5*'Generation (%)'!$B5</f>
        <v>9.41578</v>
      </c>
      <c r="I5" s="0" t="n">
        <f aca="false">'Generation (%)'!I5*'Generation (%)'!$B5</f>
        <v>12.8397</v>
      </c>
      <c r="J5" s="0" t="n">
        <f aca="false">'Generation (%)'!J5*'Generation (%)'!$B5</f>
        <v>28.24734</v>
      </c>
      <c r="K5" s="0" t="n">
        <f aca="false">'Generation (%)'!K5*'Generation (%)'!$B5</f>
        <v>0</v>
      </c>
      <c r="L5" s="0" t="n">
        <f aca="false">'Generation (%)'!L5*'Generation (%)'!$B5</f>
        <v>5.99186</v>
      </c>
    </row>
    <row r="6" customFormat="false" ht="12.8" hidden="false" customHeight="false" outlineLevel="0" collapsed="false">
      <c r="A6" s="2" t="s">
        <v>45</v>
      </c>
      <c r="B6" s="2" t="n">
        <v>476.07</v>
      </c>
      <c r="C6" s="0" t="n">
        <f aca="false">'Generation (%)'!C6*'Generation (%)'!$B6</f>
        <v>179.95446</v>
      </c>
      <c r="D6" s="0" t="n">
        <f aca="false">'Generation (%)'!D6*'Generation (%)'!$B6</f>
        <v>127.58676</v>
      </c>
      <c r="E6" s="0" t="n">
        <f aca="false">'Generation (%)'!E6*'Generation (%)'!$B6</f>
        <v>1.90428</v>
      </c>
      <c r="F6" s="0" t="n">
        <f aca="false">'Generation (%)'!F6*'Generation (%)'!$B6</f>
        <v>2.85642</v>
      </c>
      <c r="G6" s="0" t="n">
        <f aca="false">'Generation (%)'!G6*'Generation (%)'!$B6</f>
        <v>48.08307</v>
      </c>
      <c r="H6" s="0" t="n">
        <f aca="false">'Generation (%)'!H6*'Generation (%)'!$B6</f>
        <v>6.66498</v>
      </c>
      <c r="I6" s="0" t="n">
        <f aca="false">'Generation (%)'!I6*'Generation (%)'!$B6</f>
        <v>7.61712</v>
      </c>
      <c r="J6" s="0" t="n">
        <f aca="false">'Generation (%)'!J6*'Generation (%)'!$B6</f>
        <v>97.59435</v>
      </c>
      <c r="K6" s="0" t="n">
        <f aca="false">'Generation (%)'!K6*'Generation (%)'!$B6</f>
        <v>0</v>
      </c>
      <c r="L6" s="0" t="n">
        <f aca="false">'Generation (%)'!L6*'Generation (%)'!$B6</f>
        <v>3.33249</v>
      </c>
    </row>
    <row r="7" customFormat="false" ht="12.8" hidden="false" customHeight="false" outlineLevel="0" collapsed="false">
      <c r="A7" s="2" t="s">
        <v>52</v>
      </c>
      <c r="B7" s="2" t="n">
        <v>191.66</v>
      </c>
      <c r="C7" s="0" t="n">
        <f aca="false">'Generation (%)'!C7*'Generation (%)'!$B7</f>
        <v>74.55574</v>
      </c>
      <c r="D7" s="0" t="n">
        <f aca="false">'Generation (%)'!D7*'Generation (%)'!$B7</f>
        <v>56.15638</v>
      </c>
      <c r="E7" s="0" t="n">
        <f aca="false">'Generation (%)'!E7*'Generation (%)'!$B7</f>
        <v>0.57498</v>
      </c>
      <c r="F7" s="0" t="n">
        <f aca="false">'Generation (%)'!F7*'Generation (%)'!$B7</f>
        <v>0</v>
      </c>
      <c r="G7" s="0" t="n">
        <f aca="false">'Generation (%)'!G7*'Generation (%)'!$B7</f>
        <v>0</v>
      </c>
      <c r="H7" s="0" t="n">
        <f aca="false">'Generation (%)'!H7*'Generation (%)'!$B7</f>
        <v>10.34964</v>
      </c>
      <c r="I7" s="0" t="n">
        <f aca="false">'Generation (%)'!I7*'Generation (%)'!$B7</f>
        <v>15.71612</v>
      </c>
      <c r="J7" s="0" t="n">
        <f aca="false">'Generation (%)'!J7*'Generation (%)'!$B7</f>
        <v>29.51564</v>
      </c>
      <c r="K7" s="0" t="n">
        <f aca="false">'Generation (%)'!K7*'Generation (%)'!$B7</f>
        <v>4.40818</v>
      </c>
      <c r="L7" s="0" t="n">
        <f aca="false">'Generation (%)'!L7*'Generation (%)'!$B7</f>
        <v>0.38332</v>
      </c>
    </row>
    <row r="8" customFormat="false" ht="12.8" hidden="false" customHeight="false" outlineLevel="0" collapsed="false">
      <c r="A8" s="2" t="s">
        <v>60</v>
      </c>
      <c r="B8" s="2" t="n">
        <v>97.83</v>
      </c>
      <c r="C8" s="0" t="n">
        <f aca="false">'Generation (%)'!C8*'Generation (%)'!$B8</f>
        <v>0.19566</v>
      </c>
      <c r="D8" s="0" t="n">
        <f aca="false">'Generation (%)'!D8*'Generation (%)'!$B8</f>
        <v>54.49131</v>
      </c>
      <c r="E8" s="0" t="n">
        <f aca="false">'Generation (%)'!E8*'Generation (%)'!$B8</f>
        <v>0.39132</v>
      </c>
      <c r="F8" s="0" t="n">
        <f aca="false">'Generation (%)'!F8*'Generation (%)'!$B8</f>
        <v>2.44575</v>
      </c>
      <c r="G8" s="0" t="n">
        <f aca="false">'Generation (%)'!G8*'Generation (%)'!$B8</f>
        <v>23.18571</v>
      </c>
      <c r="H8" s="0" t="n">
        <f aca="false">'Generation (%)'!H8*'Generation (%)'!$B8</f>
        <v>6.35895</v>
      </c>
      <c r="I8" s="0" t="n">
        <f aca="false">'Generation (%)'!I8*'Generation (%)'!$B8</f>
        <v>3.61971</v>
      </c>
      <c r="J8" s="0" t="n">
        <f aca="false">'Generation (%)'!J8*'Generation (%)'!$B8</f>
        <v>3.61971</v>
      </c>
      <c r="K8" s="0" t="n">
        <f aca="false">'Generation (%)'!K8*'Generation (%)'!$B8</f>
        <v>0</v>
      </c>
      <c r="L8" s="0" t="n">
        <f aca="false">'Generation (%)'!L8*'Generation (%)'!$B8</f>
        <v>3.42405</v>
      </c>
    </row>
    <row r="9" customFormat="false" ht="12.8" hidden="false" customHeight="false" outlineLevel="0" collapsed="false">
      <c r="A9" s="2" t="s">
        <v>67</v>
      </c>
      <c r="B9" s="2" t="n">
        <v>131.11</v>
      </c>
      <c r="C9" s="0" t="n">
        <f aca="false">'Generation (%)'!C9*'Generation (%)'!$B9</f>
        <v>0</v>
      </c>
      <c r="D9" s="0" t="n">
        <f aca="false">'Generation (%)'!D9*'Generation (%)'!$B9</f>
        <v>65.94833</v>
      </c>
      <c r="E9" s="0" t="n">
        <f aca="false">'Generation (%)'!E9*'Generation (%)'!$B9</f>
        <v>0.39333</v>
      </c>
      <c r="F9" s="0" t="n">
        <f aca="false">'Generation (%)'!F9*'Generation (%)'!$B9</f>
        <v>0.26222</v>
      </c>
      <c r="G9" s="0" t="n">
        <f aca="false">'Generation (%)'!G9*'Generation (%)'!$B9</f>
        <v>27.5331</v>
      </c>
      <c r="H9" s="0" t="n">
        <f aca="false">'Generation (%)'!H9*'Generation (%)'!$B9</f>
        <v>27.27088</v>
      </c>
      <c r="I9" s="0" t="n">
        <f aca="false">'Generation (%)'!I9*'Generation (%)'!$B9</f>
        <v>2.49109</v>
      </c>
      <c r="J9" s="0" t="n">
        <f aca="false">'Generation (%)'!J9*'Generation (%)'!$B9</f>
        <v>4.85107</v>
      </c>
      <c r="K9" s="0" t="n">
        <f aca="false">'Generation (%)'!K9*'Generation (%)'!$B9</f>
        <v>0</v>
      </c>
      <c r="L9" s="0" t="n">
        <f aca="false">'Generation (%)'!L9*'Generation (%)'!$B9</f>
        <v>2.35998</v>
      </c>
    </row>
    <row r="10" customFormat="false" ht="12.8" hidden="false" customHeight="false" outlineLevel="0" collapsed="false">
      <c r="A10" s="2" t="s">
        <v>73</v>
      </c>
      <c r="B10" s="2" t="n">
        <v>176.55</v>
      </c>
      <c r="C10" s="0" t="n">
        <f aca="false">'Generation (%)'!C10*'Generation (%)'!$B10</f>
        <v>4.2372</v>
      </c>
      <c r="D10" s="0" t="n">
        <f aca="false">'Generation (%)'!D10*'Generation (%)'!$B10</f>
        <v>45.37335</v>
      </c>
      <c r="E10" s="0" t="n">
        <f aca="false">'Generation (%)'!E10*'Generation (%)'!$B10</f>
        <v>0</v>
      </c>
      <c r="F10" s="0" t="n">
        <f aca="false">'Generation (%)'!F10*'Generation (%)'!$B10</f>
        <v>2.1186</v>
      </c>
      <c r="G10" s="0" t="n">
        <f aca="false">'Generation (%)'!G10*'Generation (%)'!$B10</f>
        <v>8.4744</v>
      </c>
      <c r="H10" s="0" t="n">
        <f aca="false">'Generation (%)'!H10*'Generation (%)'!$B10</f>
        <v>92.33565</v>
      </c>
      <c r="I10" s="0" t="n">
        <f aca="false">'Generation (%)'!I10*'Generation (%)'!$B10</f>
        <v>3.1779</v>
      </c>
      <c r="J10" s="0" t="n">
        <f aca="false">'Generation (%)'!J10*'Generation (%)'!$B10</f>
        <v>19.95015</v>
      </c>
      <c r="K10" s="0" t="n">
        <f aca="false">'Generation (%)'!K10*'Generation (%)'!$B10</f>
        <v>0.3531</v>
      </c>
      <c r="L10" s="0" t="n">
        <f aca="false">'Generation (%)'!L10*'Generation (%)'!$B10</f>
        <v>0.7062</v>
      </c>
    </row>
    <row r="11" customFormat="false" ht="12.8" hidden="false" customHeight="false" outlineLevel="0" collapsed="false">
      <c r="A11" s="2" t="s">
        <v>80</v>
      </c>
      <c r="B11" s="2" t="n">
        <v>268.62</v>
      </c>
      <c r="C11" s="0" t="n">
        <f aca="false">'Generation (%)'!C11*'Generation (%)'!$B11</f>
        <v>73.06464</v>
      </c>
      <c r="D11" s="0" t="n">
        <f aca="false">'Generation (%)'!D11*'Generation (%)'!$B11</f>
        <v>68.4981</v>
      </c>
      <c r="E11" s="0" t="n">
        <f aca="false">'Generation (%)'!E11*'Generation (%)'!$B11</f>
        <v>0.26862</v>
      </c>
      <c r="F11" s="0" t="n">
        <f aca="false">'Generation (%)'!F11*'Generation (%)'!$B11</f>
        <v>0.53724</v>
      </c>
      <c r="G11" s="0" t="n">
        <f aca="false">'Generation (%)'!G11*'Generation (%)'!$B11</f>
        <v>17.19168</v>
      </c>
      <c r="H11" s="0" t="n">
        <f aca="false">'Generation (%)'!H11*'Generation (%)'!$B11</f>
        <v>6.44688</v>
      </c>
      <c r="I11" s="0" t="n">
        <f aca="false">'Generation (%)'!I11*'Generation (%)'!$B11</f>
        <v>0.80586</v>
      </c>
      <c r="J11" s="0" t="n">
        <f aca="false">'Generation (%)'!J11*'Generation (%)'!$B11</f>
        <v>101.26974</v>
      </c>
      <c r="K11" s="0" t="n">
        <f aca="false">'Generation (%)'!K11*'Generation (%)'!$B11</f>
        <v>0</v>
      </c>
      <c r="L11" s="0" t="n">
        <f aca="false">'Generation (%)'!L11*'Generation (%)'!$B11</f>
        <v>0.53724</v>
      </c>
    </row>
    <row r="12" customFormat="false" ht="12.8" hidden="false" customHeight="false" outlineLevel="0" collapsed="false">
      <c r="A12" s="2" t="s">
        <v>85</v>
      </c>
      <c r="B12" s="2" t="n">
        <v>649.76</v>
      </c>
      <c r="C12" s="0" t="n">
        <f aca="false">'Generation (%)'!C12*'Generation (%)'!$B12</f>
        <v>89.66688</v>
      </c>
      <c r="D12" s="0" t="n">
        <f aca="false">'Generation (%)'!D12*'Generation (%)'!$B12</f>
        <v>274.19872</v>
      </c>
      <c r="E12" s="0" t="n">
        <f aca="false">'Generation (%)'!E12*'Generation (%)'!$B12</f>
        <v>0.64976</v>
      </c>
      <c r="F12" s="0" t="n">
        <f aca="false">'Generation (%)'!F12*'Generation (%)'!$B12</f>
        <v>12.34544</v>
      </c>
      <c r="G12" s="0" t="n">
        <f aca="false">'Generation (%)'!G12*'Generation (%)'!$B12</f>
        <v>219.61888</v>
      </c>
      <c r="H12" s="0" t="n">
        <f aca="false">'Generation (%)'!H12*'Generation (%)'!$B12</f>
        <v>29.2392</v>
      </c>
      <c r="I12" s="0" t="n">
        <f aca="false">'Generation (%)'!I12*'Generation (%)'!$B12</f>
        <v>22.7416</v>
      </c>
      <c r="J12" s="0" t="n">
        <f aca="false">'Generation (%)'!J12*'Generation (%)'!$B12</f>
        <v>0</v>
      </c>
      <c r="K12" s="0" t="n">
        <f aca="false">'Generation (%)'!K12*'Generation (%)'!$B12</f>
        <v>0</v>
      </c>
      <c r="L12" s="0" t="n">
        <f aca="false">'Generation (%)'!L12*'Generation (%)'!$B12</f>
        <v>1.29952</v>
      </c>
    </row>
    <row r="13" customFormat="false" ht="12.8" hidden="false" customHeight="false" outlineLevel="0" collapsed="false">
      <c r="A13" s="2" t="s">
        <v>90</v>
      </c>
      <c r="B13" s="2" t="n">
        <v>145.02</v>
      </c>
      <c r="C13" s="0" t="n">
        <f aca="false">'Generation (%)'!C13*'Generation (%)'!$B13</f>
        <v>19.43268</v>
      </c>
      <c r="D13" s="0" t="n">
        <f aca="false">'Generation (%)'!D13*'Generation (%)'!$B13</f>
        <v>65.40402</v>
      </c>
      <c r="E13" s="0" t="n">
        <f aca="false">'Generation (%)'!E13*'Generation (%)'!$B13</f>
        <v>0</v>
      </c>
      <c r="F13" s="0" t="n">
        <f aca="false">'Generation (%)'!F13*'Generation (%)'!$B13</f>
        <v>0.14502</v>
      </c>
      <c r="G13" s="0" t="n">
        <f aca="false">'Generation (%)'!G13*'Generation (%)'!$B13</f>
        <v>31.46934</v>
      </c>
      <c r="H13" s="0" t="n">
        <f aca="false">'Generation (%)'!H13*'Generation (%)'!$B13</f>
        <v>7.68606</v>
      </c>
      <c r="I13" s="0" t="n">
        <f aca="false">'Generation (%)'!I13*'Generation (%)'!$B13</f>
        <v>7.68606</v>
      </c>
      <c r="J13" s="0" t="n">
        <f aca="false">'Generation (%)'!J13*'Generation (%)'!$B13</f>
        <v>13.19682</v>
      </c>
      <c r="K13" s="0" t="n">
        <f aca="false">'Generation (%)'!K13*'Generation (%)'!$B13</f>
        <v>0</v>
      </c>
      <c r="L13" s="0" t="n">
        <f aca="false">'Generation (%)'!L13*'Generation (%)'!$B13</f>
        <v>0</v>
      </c>
    </row>
    <row r="14" customFormat="false" ht="12.8" hidden="false" customHeight="false" outlineLevel="0" collapsed="false">
      <c r="A14" s="2" t="s">
        <v>95</v>
      </c>
      <c r="B14" s="2" t="n">
        <v>482.99</v>
      </c>
      <c r="C14" s="0" t="n">
        <f aca="false">'Generation (%)'!C14*'Generation (%)'!$B14</f>
        <v>61.33973</v>
      </c>
      <c r="D14" s="0" t="n">
        <f aca="false">'Generation (%)'!D14*'Generation (%)'!$B14</f>
        <v>240.52902</v>
      </c>
      <c r="E14" s="0" t="n">
        <f aca="false">'Generation (%)'!E14*'Generation (%)'!$B14</f>
        <v>0</v>
      </c>
      <c r="F14" s="0" t="n">
        <f aca="false">'Generation (%)'!F14*'Generation (%)'!$B14</f>
        <v>0.96598</v>
      </c>
      <c r="G14" s="0" t="n">
        <f aca="false">'Generation (%)'!G14*'Generation (%)'!$B14</f>
        <v>40.57116</v>
      </c>
      <c r="H14" s="0" t="n">
        <f aca="false">'Generation (%)'!H14*'Generation (%)'!$B14</f>
        <v>0.96598</v>
      </c>
      <c r="I14" s="0" t="n">
        <f aca="false">'Generation (%)'!I14*'Generation (%)'!$B14</f>
        <v>27.53043</v>
      </c>
      <c r="J14" s="0" t="n">
        <f aca="false">'Generation (%)'!J14*'Generation (%)'!$B14</f>
        <v>110.60471</v>
      </c>
      <c r="K14" s="0" t="n">
        <f aca="false">'Generation (%)'!K14*'Generation (%)'!$B14</f>
        <v>0</v>
      </c>
      <c r="L14" s="0" t="n">
        <f aca="false">'Generation (%)'!L14*'Generation (%)'!$B14</f>
        <v>0.48299</v>
      </c>
    </row>
    <row r="15" customFormat="false" ht="12.8" hidden="false" customHeight="false" outlineLevel="0" collapsed="false">
      <c r="A15" s="2" t="s">
        <v>101</v>
      </c>
      <c r="B15" s="2" t="n">
        <v>6.56</v>
      </c>
      <c r="C15" s="0" t="n">
        <f aca="false">'Generation (%)'!C15*'Generation (%)'!$B15</f>
        <v>0.70848</v>
      </c>
      <c r="D15" s="0" t="n">
        <f aca="false">'Generation (%)'!D15*'Generation (%)'!$B15</f>
        <v>3.43744</v>
      </c>
      <c r="E15" s="0" t="n">
        <f aca="false">'Generation (%)'!E15*'Generation (%)'!$B15</f>
        <v>0.8856</v>
      </c>
      <c r="F15" s="0" t="n">
        <f aca="false">'Generation (%)'!F15*'Generation (%)'!$B15</f>
        <v>0</v>
      </c>
      <c r="G15" s="0" t="n">
        <f aca="false">'Generation (%)'!G15*'Generation (%)'!$B15</f>
        <v>0</v>
      </c>
      <c r="H15" s="0" t="n">
        <f aca="false">'Generation (%)'!H15*'Generation (%)'!$B15</f>
        <v>1.35792</v>
      </c>
      <c r="I15" s="0" t="n">
        <f aca="false">'Generation (%)'!I15*'Generation (%)'!$B15</f>
        <v>0.00656</v>
      </c>
      <c r="J15" s="0" t="n">
        <f aca="false">'Generation (%)'!J15*'Generation (%)'!$B15</f>
        <v>0.1312</v>
      </c>
      <c r="K15" s="0" t="n">
        <f aca="false">'Generation (%)'!K15*'Generation (%)'!$B15</f>
        <v>0</v>
      </c>
      <c r="L15" s="0" t="n">
        <f aca="false">'Generation (%)'!L15*'Generation (%)'!$B15</f>
        <v>0.03936</v>
      </c>
    </row>
    <row r="16" customFormat="false" ht="12.8" hidden="false" customHeight="false" outlineLevel="0" collapsed="false">
      <c r="A16" s="2" t="s">
        <v>107</v>
      </c>
      <c r="B16" s="2" t="n">
        <v>9.47</v>
      </c>
      <c r="C16" s="0" t="n">
        <f aca="false">'Generation (%)'!C16*'Generation (%)'!$B16</f>
        <v>0</v>
      </c>
      <c r="D16" s="0" t="n">
        <f aca="false">'Generation (%)'!D16*'Generation (%)'!$B16</f>
        <v>0</v>
      </c>
      <c r="E16" s="0" t="n">
        <f aca="false">'Generation (%)'!E16*'Generation (%)'!$B16</f>
        <v>7.2919</v>
      </c>
      <c r="F16" s="0" t="n">
        <f aca="false">'Generation (%)'!F16*'Generation (%)'!$B16</f>
        <v>0</v>
      </c>
      <c r="G16" s="0" t="n">
        <f aca="false">'Generation (%)'!G16*'Generation (%)'!$B16</f>
        <v>0</v>
      </c>
      <c r="H16" s="0" t="n">
        <f aca="false">'Generation (%)'!H16*'Generation (%)'!$B16</f>
        <v>0.08523</v>
      </c>
      <c r="I16" s="0" t="n">
        <f aca="false">'Generation (%)'!I16*'Generation (%)'!$B16</f>
        <v>0.64396</v>
      </c>
      <c r="J16" s="0" t="n">
        <f aca="false">'Generation (%)'!J16*'Generation (%)'!$B16</f>
        <v>0.64396</v>
      </c>
      <c r="K16" s="0" t="n">
        <f aca="false">'Generation (%)'!K16*'Generation (%)'!$B16</f>
        <v>0.35039</v>
      </c>
      <c r="L16" s="0" t="n">
        <f aca="false">'Generation (%)'!L16*'Generation (%)'!$B16</f>
        <v>0.41668</v>
      </c>
    </row>
    <row r="17" customFormat="false" ht="12.8" hidden="false" customHeight="false" outlineLevel="0" collapsed="false">
      <c r="A17" s="4" t="s">
        <v>111</v>
      </c>
      <c r="B17" s="4" t="n">
        <v>4178.17</v>
      </c>
      <c r="C17" s="0" t="n">
        <f aca="false">'Generation (%)'!C17*'Generation (%)'!$B17</f>
        <v>676.86354</v>
      </c>
      <c r="D17" s="0" t="n">
        <f aca="false">'Generation (%)'!D17*'Generation (%)'!$B17</f>
        <v>1813.32578</v>
      </c>
      <c r="E17" s="0" t="n">
        <f aca="false">'Generation (%)'!E17*'Generation (%)'!$B17</f>
        <v>16.71268</v>
      </c>
      <c r="F17" s="0" t="n">
        <f aca="false">'Generation (%)'!F17*'Generation (%)'!$B17</f>
        <v>33.42536</v>
      </c>
      <c r="G17" s="0" t="n">
        <f aca="false">'Generation (%)'!G17*'Generation (%)'!$B17</f>
        <v>777.13962</v>
      </c>
      <c r="H17" s="0" t="n">
        <f aca="false">'Generation (%)'!H17*'Generation (%)'!$B17</f>
        <v>233.97752</v>
      </c>
      <c r="I17" s="0" t="n">
        <f aca="false">'Generation (%)'!I17*'Generation (%)'!$B17</f>
        <v>162.94863</v>
      </c>
      <c r="J17" s="0" t="n">
        <f aca="false">'Generation (%)'!J17*'Generation (%)'!$B17</f>
        <v>426.17334</v>
      </c>
      <c r="K17" s="0" t="n">
        <f aca="false">'Generation (%)'!K17*'Generation (%)'!$B17</f>
        <v>16.71268</v>
      </c>
      <c r="L17" s="0" t="n">
        <f aca="false">'Generation (%)'!L17*'Generation (%)'!$B17</f>
        <v>25.06902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2025-09-12T15:43:31Z</dcterms:created>
  <dc:creator/>
  <dc:description/>
  <dc:language>en-US</dc:language>
  <cp:lastModifiedBy/>
  <dcterms:modified xsi:type="dcterms:W3CDTF">2025-09-12T15:48:25Z</dcterms:modified>
  <cp:revision>1</cp:revision>
  <dc:subject/>
  <dc:title/>
</cp:coreProperties>
</file>