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ai\OET_coding\flex_training\data\"/>
    </mc:Choice>
  </mc:AlternateContent>
  <xr:revisionPtr revIDLastSave="0" documentId="8_{2DAED466-6D6E-43CC-B6BD-E23C83CC8F81}" xr6:coauthVersionLast="47" xr6:coauthVersionMax="47" xr10:uidLastSave="{00000000-0000-0000-0000-000000000000}"/>
  <bookViews>
    <workbookView xWindow="-108" yWindow="-108" windowWidth="23256" windowHeight="12456" xr2:uid="{96B028A0-0143-4E3D-B1B9-83204486E9B6}"/>
  </bookViews>
  <sheets>
    <sheet name="Renewable Profiles (PU)" sheetId="1" r:id="rId1"/>
    <sheet name="Load (MW)" sheetId="2" r:id="rId2"/>
    <sheet name="River Inflow (MW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<sst xmlns="http://schemas.openxmlformats.org/spreadsheetml/2006/main" count="27" uniqueCount="25">
  <si>
    <t>Timestamp</t>
  </si>
  <si>
    <t>Solar Belgium</t>
  </si>
  <si>
    <t>Wind Belgium</t>
  </si>
  <si>
    <t>Solar Germany</t>
  </si>
  <si>
    <t>Wind Germany</t>
  </si>
  <si>
    <t>Solar Denmark</t>
  </si>
  <si>
    <t>Wind Denmark</t>
  </si>
  <si>
    <t>Solar France</t>
  </si>
  <si>
    <t>Wind France</t>
  </si>
  <si>
    <t>Solar Netherlands</t>
  </si>
  <si>
    <t>Wind Netherlands</t>
  </si>
  <si>
    <t>Wind Norway</t>
  </si>
  <si>
    <t>Wind Sweden</t>
  </si>
  <si>
    <t>Belgium Load</t>
  </si>
  <si>
    <t>Germany Load</t>
  </si>
  <si>
    <t>Denmark Load</t>
  </si>
  <si>
    <t>France Load</t>
  </si>
  <si>
    <t>Luxembourg Load</t>
  </si>
  <si>
    <t>Netherlands Load</t>
  </si>
  <si>
    <t>Norway Load</t>
  </si>
  <si>
    <t>Sweden Load</t>
  </si>
  <si>
    <t>Norway Reservoir Hydro</t>
  </si>
  <si>
    <t>France run off river</t>
  </si>
  <si>
    <t>Germany Pondage</t>
  </si>
  <si>
    <t>Netherlands Open PSH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</si>
</sst>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C34-19C3-4B54-9F4A-B2ADE6C4AD4A}">
  <dimension ref="A1:M25"/>
  <sheetViews>
    <sheetView tabSelected="1" workbookViewId="0">
      <selection activeCell="B8" sqref="B8"/>
    </sheetView>
  </sheetViews>
  <sheetFormatPr defaultRowHeight="14.4" x14ac:dyDescent="0.3"/>
  <cols>
    <col min="1" max="1" width="15.33203125" bestFit="1" customWidth="1"/>
  </cols>
  <sheetData>
    <row r="1" spans="1:1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42005</v>
      </c>
      <c r="B2">
        <v>0</v>
      </c>
      <c r="C2">
        <v>0.439800572</v>
      </c>
      <c r="D2">
        <v>0</v>
      </c>
      <c r="E2">
        <v>0.31709999999999999</v>
      </c>
      <c r="F2">
        <v>0</v>
      </c>
      <c r="G2">
        <v>0.50771699299999995</v>
      </c>
      <c r="H2">
        <v>0</v>
      </c>
      <c r="I2">
        <v>0.11929595799999999</v>
      </c>
      <c r="J2">
        <v>0</v>
      </c>
      <c r="K2">
        <v>0.64146772799999996</v>
      </c>
      <c r="L2">
        <v>0.247567702</v>
      </c>
      <c r="M2">
        <v>0.76253408899999997</v>
      </c>
    </row>
    <row r="3" spans="1:13" x14ac:dyDescent="0.3">
      <c r="A3" s="2">
        <v>42005.041666666664</v>
      </c>
      <c r="B3">
        <v>0</v>
      </c>
      <c r="C3">
        <v>0.439800572</v>
      </c>
      <c r="D3">
        <v>0</v>
      </c>
      <c r="E3">
        <v>0.31709999999999999</v>
      </c>
      <c r="F3">
        <v>0</v>
      </c>
      <c r="G3">
        <v>0.50771699299999995</v>
      </c>
      <c r="H3">
        <v>0</v>
      </c>
      <c r="I3">
        <v>0.11929595799999999</v>
      </c>
      <c r="J3">
        <v>0</v>
      </c>
      <c r="K3">
        <v>0.64146772799999996</v>
      </c>
      <c r="L3">
        <v>0.247567702</v>
      </c>
      <c r="M3">
        <v>0.76253408899999997</v>
      </c>
    </row>
    <row r="4" spans="1:13" x14ac:dyDescent="0.3">
      <c r="A4" s="2">
        <v>42005.083333333336</v>
      </c>
      <c r="B4">
        <v>0</v>
      </c>
      <c r="C4">
        <v>0.439800572</v>
      </c>
      <c r="D4">
        <v>0</v>
      </c>
      <c r="E4">
        <v>0.32440000000000002</v>
      </c>
      <c r="F4">
        <v>0</v>
      </c>
      <c r="G4">
        <v>0.50771699299999995</v>
      </c>
      <c r="H4">
        <v>0</v>
      </c>
      <c r="I4">
        <v>0.11929595799999999</v>
      </c>
      <c r="J4">
        <v>0</v>
      </c>
      <c r="K4">
        <v>0.63969938100000001</v>
      </c>
      <c r="L4">
        <v>0.247567702</v>
      </c>
      <c r="M4">
        <v>0.72225718500000002</v>
      </c>
    </row>
    <row r="5" spans="1:13" x14ac:dyDescent="0.3">
      <c r="A5" s="2">
        <v>42005.125</v>
      </c>
      <c r="B5">
        <v>0</v>
      </c>
      <c r="C5">
        <v>0.45885155399999999</v>
      </c>
      <c r="D5">
        <v>0</v>
      </c>
      <c r="E5">
        <v>0.32490000000000002</v>
      </c>
      <c r="F5">
        <v>0</v>
      </c>
      <c r="G5">
        <v>0.514182641</v>
      </c>
      <c r="H5">
        <v>0</v>
      </c>
      <c r="I5">
        <v>0.12573337700000001</v>
      </c>
      <c r="J5">
        <v>0</v>
      </c>
      <c r="K5">
        <v>0.65384615400000001</v>
      </c>
      <c r="L5">
        <v>0.21830782300000001</v>
      </c>
      <c r="M5">
        <v>0.67967275000000005</v>
      </c>
    </row>
    <row r="6" spans="1:13" x14ac:dyDescent="0.3">
      <c r="A6" s="2">
        <v>42005.166666666664</v>
      </c>
      <c r="B6">
        <v>0</v>
      </c>
      <c r="C6">
        <v>0.43879505400000002</v>
      </c>
      <c r="D6">
        <v>0</v>
      </c>
      <c r="E6">
        <v>0.32829999999999998</v>
      </c>
      <c r="F6">
        <v>0</v>
      </c>
      <c r="G6">
        <v>0.55879172899999996</v>
      </c>
      <c r="H6">
        <v>0</v>
      </c>
      <c r="I6">
        <v>0.12866688400000001</v>
      </c>
      <c r="J6">
        <v>0</v>
      </c>
      <c r="K6">
        <v>0.59239611000000003</v>
      </c>
      <c r="L6">
        <v>0.21087665999999999</v>
      </c>
      <c r="M6">
        <v>0.64191315299999996</v>
      </c>
    </row>
    <row r="7" spans="1:13" x14ac:dyDescent="0.3">
      <c r="A7" s="2">
        <v>42005.208333333336</v>
      </c>
      <c r="B7">
        <v>0</v>
      </c>
      <c r="C7">
        <v>0.43751421499999998</v>
      </c>
      <c r="D7">
        <v>0</v>
      </c>
      <c r="E7">
        <v>0.33069999999999999</v>
      </c>
      <c r="F7" s="3">
        <v>2.0400000000000001E-5</v>
      </c>
      <c r="G7">
        <v>0.66595089399999996</v>
      </c>
      <c r="H7">
        <v>0</v>
      </c>
      <c r="I7">
        <v>0.12076271199999999</v>
      </c>
      <c r="J7">
        <v>0</v>
      </c>
      <c r="K7">
        <v>0.61980548199999996</v>
      </c>
      <c r="L7">
        <v>0.21479622400000001</v>
      </c>
      <c r="M7">
        <v>0.60813929099999997</v>
      </c>
    </row>
    <row r="8" spans="1:13" x14ac:dyDescent="0.3">
      <c r="A8" s="2">
        <v>42005.25</v>
      </c>
      <c r="B8">
        <v>0</v>
      </c>
      <c r="C8">
        <v>0.49118375800000003</v>
      </c>
      <c r="D8">
        <v>0</v>
      </c>
      <c r="E8">
        <v>0.34710000000000002</v>
      </c>
      <c r="F8" s="3">
        <v>2.0400000000000001E-5</v>
      </c>
      <c r="G8">
        <v>0.70442170999999998</v>
      </c>
      <c r="H8">
        <v>0</v>
      </c>
      <c r="I8">
        <v>0.113021512</v>
      </c>
      <c r="J8">
        <v>0</v>
      </c>
      <c r="K8">
        <v>0.77011494300000005</v>
      </c>
      <c r="L8">
        <v>0.195539237</v>
      </c>
      <c r="M8">
        <v>0.582127124</v>
      </c>
    </row>
    <row r="9" spans="1:13" x14ac:dyDescent="0.3">
      <c r="A9" s="2">
        <v>42005.291666666664</v>
      </c>
      <c r="B9">
        <v>0</v>
      </c>
      <c r="C9">
        <v>0.56268329800000005</v>
      </c>
      <c r="D9">
        <v>0</v>
      </c>
      <c r="E9">
        <v>0.37009999999999998</v>
      </c>
      <c r="F9" s="3">
        <v>2.0400000000000001E-5</v>
      </c>
      <c r="G9">
        <v>0.75437217300000003</v>
      </c>
      <c r="H9">
        <v>0</v>
      </c>
      <c r="I9">
        <v>0.128992829</v>
      </c>
      <c r="J9">
        <v>0</v>
      </c>
      <c r="K9">
        <v>0.75066312999999996</v>
      </c>
      <c r="L9">
        <v>0.17000268499999999</v>
      </c>
      <c r="M9">
        <v>0.540591567</v>
      </c>
    </row>
    <row r="10" spans="1:13" x14ac:dyDescent="0.3">
      <c r="A10" s="2">
        <v>42005.333333333336</v>
      </c>
      <c r="B10">
        <v>0</v>
      </c>
      <c r="C10">
        <v>0.65098935800000002</v>
      </c>
      <c r="D10">
        <v>1.9E-3</v>
      </c>
      <c r="E10">
        <v>0.36570000000000003</v>
      </c>
      <c r="F10" s="3">
        <v>6.1299999999999999E-5</v>
      </c>
      <c r="G10">
        <v>0.798205901</v>
      </c>
      <c r="H10">
        <v>0</v>
      </c>
      <c r="I10">
        <v>0.147816167</v>
      </c>
      <c r="J10">
        <v>0</v>
      </c>
      <c r="K10">
        <v>0.67241379300000004</v>
      </c>
      <c r="L10">
        <v>0.16963603299999999</v>
      </c>
      <c r="M10">
        <v>0.51877491099999995</v>
      </c>
    </row>
    <row r="11" spans="1:13" x14ac:dyDescent="0.3">
      <c r="A11" s="2">
        <v>42005.375</v>
      </c>
      <c r="B11">
        <v>3.4216881999999997E-2</v>
      </c>
      <c r="C11">
        <v>0.68602688599999995</v>
      </c>
      <c r="D11">
        <v>2.07E-2</v>
      </c>
      <c r="E11">
        <v>0.35930000000000001</v>
      </c>
      <c r="F11">
        <v>3.067485E-3</v>
      </c>
      <c r="G11">
        <v>0.82866250299999999</v>
      </c>
      <c r="H11">
        <v>5.7402714000000001E-2</v>
      </c>
      <c r="I11">
        <v>0.157757497</v>
      </c>
      <c r="J11">
        <v>1.7683465999999998E-2</v>
      </c>
      <c r="K11">
        <v>0.66710875300000005</v>
      </c>
      <c r="L11">
        <v>0.165484084</v>
      </c>
      <c r="M11">
        <v>0.50849590899999997</v>
      </c>
    </row>
    <row r="12" spans="1:13" x14ac:dyDescent="0.3">
      <c r="A12" s="2">
        <v>42005.416666666664</v>
      </c>
      <c r="B12">
        <v>0.13843693900000001</v>
      </c>
      <c r="C12">
        <v>0.67971845500000005</v>
      </c>
      <c r="D12">
        <v>5.6800000000000003E-2</v>
      </c>
      <c r="E12">
        <v>0.378</v>
      </c>
      <c r="F12">
        <v>1.2638037E-2</v>
      </c>
      <c r="G12">
        <v>0.83301529200000002</v>
      </c>
      <c r="H12">
        <v>0.15700014900000001</v>
      </c>
      <c r="I12">
        <v>0.15702411999999999</v>
      </c>
      <c r="J12">
        <v>5.5260831000000003E-2</v>
      </c>
      <c r="K12">
        <v>0.71971706499999999</v>
      </c>
      <c r="L12">
        <v>0.16499865699999999</v>
      </c>
      <c r="M12">
        <v>0.53199076999999995</v>
      </c>
    </row>
    <row r="13" spans="1:13" x14ac:dyDescent="0.3">
      <c r="A13" s="2">
        <v>42005.458333333336</v>
      </c>
      <c r="B13">
        <v>0.27323284199999998</v>
      </c>
      <c r="C13">
        <v>0.63782784100000001</v>
      </c>
      <c r="D13">
        <v>9.0300000000000005E-2</v>
      </c>
      <c r="E13">
        <v>0.40799999999999997</v>
      </c>
      <c r="F13">
        <v>1.7218813999999999E-2</v>
      </c>
      <c r="G13">
        <v>0.84131595999999997</v>
      </c>
      <c r="H13">
        <v>0.24377515999999999</v>
      </c>
      <c r="I13">
        <v>0.15042372900000001</v>
      </c>
      <c r="J13">
        <v>0.109195402</v>
      </c>
      <c r="K13">
        <v>0.74801061000000002</v>
      </c>
      <c r="L13">
        <v>0.16953275100000001</v>
      </c>
      <c r="M13">
        <v>0.53870358699999998</v>
      </c>
    </row>
    <row r="14" spans="1:13" x14ac:dyDescent="0.3">
      <c r="A14" s="2">
        <v>42005.5</v>
      </c>
      <c r="B14">
        <v>0.34640069099999998</v>
      </c>
      <c r="C14">
        <v>0.61099007599999999</v>
      </c>
      <c r="D14">
        <v>0.11269999999999999</v>
      </c>
      <c r="E14">
        <v>0.43359999999999999</v>
      </c>
      <c r="F14">
        <v>1.6830266E-2</v>
      </c>
      <c r="G14">
        <v>0.83540383399999996</v>
      </c>
      <c r="H14">
        <v>0.28075145400000001</v>
      </c>
      <c r="I14">
        <v>0.144067797</v>
      </c>
      <c r="J14">
        <v>0.13837312099999999</v>
      </c>
      <c r="K14">
        <v>0.75110521699999999</v>
      </c>
      <c r="L14">
        <v>0.24282187899999999</v>
      </c>
      <c r="M14">
        <v>0.55548562999999995</v>
      </c>
    </row>
    <row r="15" spans="1:13" x14ac:dyDescent="0.3">
      <c r="A15" s="2">
        <v>42005.541666666664</v>
      </c>
      <c r="B15">
        <v>0.31338394800000002</v>
      </c>
      <c r="C15">
        <v>0.65621446299999997</v>
      </c>
      <c r="D15">
        <v>9.4E-2</v>
      </c>
      <c r="E15">
        <v>0.44800000000000001</v>
      </c>
      <c r="F15">
        <v>1.2617587E-2</v>
      </c>
      <c r="G15">
        <v>0.82659056600000003</v>
      </c>
      <c r="H15">
        <v>0.276874907</v>
      </c>
      <c r="I15">
        <v>0.139749022</v>
      </c>
      <c r="J15">
        <v>0.125110522</v>
      </c>
      <c r="K15">
        <v>0.76480990299999996</v>
      </c>
      <c r="L15">
        <v>0.25695606399999998</v>
      </c>
      <c r="M15">
        <v>0.59534298299999999</v>
      </c>
    </row>
    <row r="16" spans="1:13" x14ac:dyDescent="0.3">
      <c r="A16" s="2">
        <v>42005.583333333336</v>
      </c>
      <c r="B16">
        <v>0.19835894900000001</v>
      </c>
      <c r="C16">
        <v>0.65724392200000004</v>
      </c>
      <c r="D16">
        <v>6.1199999999999997E-2</v>
      </c>
      <c r="E16">
        <v>0.42709999999999998</v>
      </c>
      <c r="F16">
        <v>4.4989779999999998E-3</v>
      </c>
      <c r="G16">
        <v>0.770531984</v>
      </c>
      <c r="H16">
        <v>0.226032503</v>
      </c>
      <c r="I16">
        <v>0.13795632299999999</v>
      </c>
      <c r="J16">
        <v>7.9133510000000004E-2</v>
      </c>
      <c r="K16">
        <v>0.79442970800000001</v>
      </c>
      <c r="L16">
        <v>0.27346574099999998</v>
      </c>
      <c r="M16">
        <v>0.62743864100000002</v>
      </c>
    </row>
    <row r="17" spans="1:13" x14ac:dyDescent="0.3">
      <c r="A17" s="2">
        <v>42005.625</v>
      </c>
      <c r="B17">
        <v>9.4762963000000006E-2</v>
      </c>
      <c r="C17">
        <v>0.651138989</v>
      </c>
      <c r="D17">
        <v>0.02</v>
      </c>
      <c r="E17">
        <v>0.42459999999999998</v>
      </c>
      <c r="F17">
        <v>3.8854800000000001E-4</v>
      </c>
      <c r="G17">
        <v>0.75982123599999996</v>
      </c>
      <c r="H17">
        <v>0.13582823899999999</v>
      </c>
      <c r="I17">
        <v>0.13828226900000001</v>
      </c>
      <c r="J17">
        <v>3.8019452000000002E-2</v>
      </c>
      <c r="K17">
        <v>0.86825817900000002</v>
      </c>
      <c r="L17">
        <v>0.25577864500000003</v>
      </c>
      <c r="M17">
        <v>0.65345080799999999</v>
      </c>
    </row>
    <row r="18" spans="1:13" x14ac:dyDescent="0.3">
      <c r="A18" s="2">
        <v>42005.666666666664</v>
      </c>
      <c r="B18">
        <v>1.5106979E-2</v>
      </c>
      <c r="C18">
        <v>0.71697650199999996</v>
      </c>
      <c r="D18">
        <v>1.2999999999999999E-3</v>
      </c>
      <c r="E18">
        <v>0.48659999999999998</v>
      </c>
      <c r="F18" s="3">
        <v>2.0400000000000001E-5</v>
      </c>
      <c r="G18">
        <v>0.78238423400000001</v>
      </c>
      <c r="H18">
        <v>4.4729387000000002E-2</v>
      </c>
      <c r="I18">
        <v>0.15792046900000001</v>
      </c>
      <c r="J18">
        <v>6.1892129999999998E-3</v>
      </c>
      <c r="K18">
        <v>0.879752431</v>
      </c>
      <c r="L18">
        <v>0.32764247800000001</v>
      </c>
      <c r="M18">
        <v>0.65428991000000003</v>
      </c>
    </row>
    <row r="19" spans="1:13" x14ac:dyDescent="0.3">
      <c r="A19" s="2">
        <v>42005.708333333336</v>
      </c>
      <c r="B19">
        <v>0</v>
      </c>
      <c r="C19">
        <v>0.812057841</v>
      </c>
      <c r="D19">
        <v>0</v>
      </c>
      <c r="E19">
        <v>0.55300000000000005</v>
      </c>
      <c r="F19" s="3">
        <v>2.0400000000000001E-5</v>
      </c>
      <c r="G19">
        <v>0.82611458100000001</v>
      </c>
      <c r="H19">
        <v>5.8148200000000001E-3</v>
      </c>
      <c r="I19">
        <v>0.1875</v>
      </c>
      <c r="J19">
        <v>0</v>
      </c>
      <c r="K19">
        <v>0.95048629500000004</v>
      </c>
      <c r="L19">
        <v>0.28777034099999999</v>
      </c>
      <c r="M19">
        <v>0.68848332300000004</v>
      </c>
    </row>
    <row r="20" spans="1:13" x14ac:dyDescent="0.3">
      <c r="A20" s="2">
        <v>42005.75</v>
      </c>
      <c r="B20">
        <v>0</v>
      </c>
      <c r="C20">
        <v>0.87659057399999996</v>
      </c>
      <c r="D20">
        <v>0</v>
      </c>
      <c r="E20">
        <v>0.60429999999999995</v>
      </c>
      <c r="F20" s="3">
        <v>2.0400000000000001E-5</v>
      </c>
      <c r="G20">
        <v>0.87640964899999996</v>
      </c>
      <c r="H20">
        <v>0</v>
      </c>
      <c r="I20">
        <v>0.21773142100000001</v>
      </c>
      <c r="J20">
        <v>0</v>
      </c>
      <c r="K20">
        <v>1.0265251989999999</v>
      </c>
      <c r="L20">
        <v>0.29102889799999998</v>
      </c>
      <c r="M20">
        <v>0.70148940599999998</v>
      </c>
    </row>
    <row r="21" spans="1:13" x14ac:dyDescent="0.3">
      <c r="A21" s="2">
        <v>42005.791666666664</v>
      </c>
      <c r="B21">
        <v>0</v>
      </c>
      <c r="C21">
        <v>0.91858293700000004</v>
      </c>
      <c r="D21">
        <v>0</v>
      </c>
      <c r="E21">
        <v>0.64510000000000001</v>
      </c>
      <c r="F21" s="3">
        <v>2.0400000000000001E-5</v>
      </c>
      <c r="G21">
        <v>0.91520353200000004</v>
      </c>
      <c r="H21">
        <v>0</v>
      </c>
      <c r="I21">
        <v>0.24584419800000001</v>
      </c>
      <c r="J21">
        <v>0</v>
      </c>
      <c r="K21">
        <v>1.0795755970000001</v>
      </c>
      <c r="L21">
        <v>0.33168081599999999</v>
      </c>
      <c r="M21">
        <v>0.69750367099999999</v>
      </c>
    </row>
    <row r="22" spans="1:13" x14ac:dyDescent="0.3">
      <c r="A22" s="2">
        <v>42005.833333333336</v>
      </c>
      <c r="B22">
        <v>0</v>
      </c>
      <c r="C22">
        <v>0.92337710500000003</v>
      </c>
      <c r="D22">
        <v>0</v>
      </c>
      <c r="E22">
        <v>0.68720000000000003</v>
      </c>
      <c r="F22">
        <v>0</v>
      </c>
      <c r="G22">
        <v>0.93676502299999997</v>
      </c>
      <c r="H22">
        <v>0</v>
      </c>
      <c r="I22">
        <v>0.26800847500000002</v>
      </c>
      <c r="J22">
        <v>0</v>
      </c>
      <c r="K22">
        <v>1.106100796</v>
      </c>
      <c r="L22">
        <v>0.30164632000000002</v>
      </c>
      <c r="M22">
        <v>0.67988252599999999</v>
      </c>
    </row>
    <row r="23" spans="1:13" x14ac:dyDescent="0.3">
      <c r="A23" s="2">
        <v>42005.875</v>
      </c>
      <c r="B23">
        <v>0</v>
      </c>
      <c r="C23">
        <v>0.95557763399999995</v>
      </c>
      <c r="D23">
        <v>0</v>
      </c>
      <c r="E23">
        <v>0.72919999999999996</v>
      </c>
      <c r="F23">
        <v>0</v>
      </c>
      <c r="G23">
        <v>0.94813698000000002</v>
      </c>
      <c r="H23">
        <v>0</v>
      </c>
      <c r="I23">
        <v>0.28487614100000003</v>
      </c>
      <c r="J23">
        <v>0</v>
      </c>
      <c r="K23">
        <v>1.1158267019999999</v>
      </c>
      <c r="L23">
        <v>0.28519861200000002</v>
      </c>
      <c r="M23">
        <v>0.65680721600000003</v>
      </c>
    </row>
    <row r="24" spans="1:13" x14ac:dyDescent="0.3">
      <c r="A24" s="2">
        <v>42005.916666666664</v>
      </c>
      <c r="B24">
        <v>0</v>
      </c>
      <c r="C24">
        <v>0.97344952699999998</v>
      </c>
      <c r="D24">
        <v>0</v>
      </c>
      <c r="E24">
        <v>0.76080000000000003</v>
      </c>
      <c r="F24">
        <v>0</v>
      </c>
      <c r="G24">
        <v>0.94980400600000003</v>
      </c>
      <c r="H24">
        <v>0</v>
      </c>
      <c r="I24">
        <v>0.29489895700000002</v>
      </c>
      <c r="J24">
        <v>0</v>
      </c>
      <c r="K24">
        <v>1.1259946949999999</v>
      </c>
      <c r="L24">
        <v>0.24066844300000001</v>
      </c>
      <c r="M24">
        <v>0.62513110999999999</v>
      </c>
    </row>
    <row r="25" spans="1:13" x14ac:dyDescent="0.3">
      <c r="A25" s="2">
        <v>42005.958333333336</v>
      </c>
      <c r="B25">
        <v>0</v>
      </c>
      <c r="C25">
        <v>0.97881827600000004</v>
      </c>
      <c r="D25">
        <v>0</v>
      </c>
      <c r="E25">
        <v>0.79120000000000001</v>
      </c>
      <c r="F25">
        <v>0</v>
      </c>
      <c r="G25">
        <v>0.94066121000000003</v>
      </c>
      <c r="H25">
        <v>0</v>
      </c>
      <c r="I25">
        <v>0.31673728800000001</v>
      </c>
      <c r="J25">
        <v>0</v>
      </c>
      <c r="K25">
        <v>1.123784262</v>
      </c>
      <c r="L25">
        <v>0.18580487900000001</v>
      </c>
      <c r="M25">
        <v>0.585483533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0C44-F214-4408-810A-17C6A47FED49}">
  <dimension ref="A1:I25"/>
  <sheetViews>
    <sheetView workbookViewId="0">
      <selection sqref="A1:I25"/>
    </sheetView>
  </sheetViews>
  <sheetFormatPr defaultRowHeight="14.4" x14ac:dyDescent="0.3"/>
  <cols>
    <col min="1" max="1" width="15.33203125" bestFit="1" customWidth="1"/>
  </cols>
  <sheetData>
    <row r="1" spans="1:9" ht="28.8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3">
      <c r="A2" s="2">
        <v>42005</v>
      </c>
      <c r="B2">
        <v>9897</v>
      </c>
      <c r="C2">
        <v>39723</v>
      </c>
      <c r="D2">
        <v>3126.8</v>
      </c>
      <c r="E2">
        <v>69750</v>
      </c>
      <c r="F2">
        <v>362</v>
      </c>
      <c r="G2">
        <v>8937</v>
      </c>
      <c r="H2">
        <v>15104.75</v>
      </c>
      <c r="I2">
        <v>13614</v>
      </c>
    </row>
    <row r="3" spans="1:9" x14ac:dyDescent="0.3">
      <c r="A3" s="2">
        <v>42005.041666666664</v>
      </c>
      <c r="B3">
        <v>9897</v>
      </c>
      <c r="C3">
        <v>39723</v>
      </c>
      <c r="D3">
        <v>3126.8</v>
      </c>
      <c r="E3">
        <v>69750</v>
      </c>
      <c r="F3">
        <v>362</v>
      </c>
      <c r="G3">
        <v>8937</v>
      </c>
      <c r="H3">
        <v>15104.75</v>
      </c>
      <c r="I3">
        <v>13614</v>
      </c>
    </row>
    <row r="4" spans="1:9" x14ac:dyDescent="0.3">
      <c r="A4" s="2">
        <v>42005.083333333336</v>
      </c>
      <c r="B4">
        <v>9521</v>
      </c>
      <c r="C4">
        <v>38813</v>
      </c>
      <c r="D4">
        <v>3126.8</v>
      </c>
      <c r="E4">
        <v>69750</v>
      </c>
      <c r="F4">
        <v>346</v>
      </c>
      <c r="G4">
        <v>8608</v>
      </c>
      <c r="H4">
        <v>15104.75</v>
      </c>
      <c r="I4">
        <v>13614</v>
      </c>
    </row>
    <row r="5" spans="1:9" x14ac:dyDescent="0.3">
      <c r="A5" s="2">
        <v>42005.125</v>
      </c>
      <c r="B5">
        <v>9135</v>
      </c>
      <c r="C5">
        <v>38490</v>
      </c>
      <c r="D5">
        <v>3019</v>
      </c>
      <c r="E5">
        <v>66300</v>
      </c>
      <c r="F5">
        <v>334</v>
      </c>
      <c r="G5">
        <v>8462</v>
      </c>
      <c r="H5">
        <v>14882.51</v>
      </c>
      <c r="I5">
        <v>13502</v>
      </c>
    </row>
    <row r="6" spans="1:9" x14ac:dyDescent="0.3">
      <c r="A6" s="2">
        <v>42005.166666666664</v>
      </c>
      <c r="B6">
        <v>8909</v>
      </c>
      <c r="C6">
        <v>38644</v>
      </c>
      <c r="D6">
        <v>2976.3</v>
      </c>
      <c r="E6">
        <v>63250</v>
      </c>
      <c r="F6">
        <v>326</v>
      </c>
      <c r="G6">
        <v>8500</v>
      </c>
      <c r="H6">
        <v>14755</v>
      </c>
      <c r="I6">
        <v>13494</v>
      </c>
    </row>
    <row r="7" spans="1:9" x14ac:dyDescent="0.3">
      <c r="A7" s="2">
        <v>42005.208333333336</v>
      </c>
      <c r="B7">
        <v>8806</v>
      </c>
      <c r="C7">
        <v>38773</v>
      </c>
      <c r="D7">
        <v>2982.5</v>
      </c>
      <c r="E7">
        <v>61500</v>
      </c>
      <c r="F7">
        <v>320</v>
      </c>
      <c r="G7">
        <v>8880</v>
      </c>
      <c r="H7">
        <v>14903</v>
      </c>
      <c r="I7">
        <v>13707</v>
      </c>
    </row>
    <row r="8" spans="1:9" x14ac:dyDescent="0.3">
      <c r="A8" s="2">
        <v>42005.25</v>
      </c>
      <c r="B8">
        <v>8805</v>
      </c>
      <c r="C8">
        <v>37247</v>
      </c>
      <c r="D8">
        <v>3025.3</v>
      </c>
      <c r="E8">
        <v>60850</v>
      </c>
      <c r="F8">
        <v>285</v>
      </c>
      <c r="G8">
        <v>9995</v>
      </c>
      <c r="H8">
        <v>15129.76</v>
      </c>
      <c r="I8">
        <v>14008</v>
      </c>
    </row>
    <row r="9" spans="1:9" x14ac:dyDescent="0.3">
      <c r="A9" s="2">
        <v>42005.291666666664</v>
      </c>
      <c r="B9">
        <v>8651</v>
      </c>
      <c r="C9">
        <v>40371</v>
      </c>
      <c r="D9">
        <v>3124.6</v>
      </c>
      <c r="E9">
        <v>60450</v>
      </c>
      <c r="F9">
        <v>281</v>
      </c>
      <c r="G9">
        <v>11882</v>
      </c>
      <c r="H9">
        <v>15414.51</v>
      </c>
      <c r="I9">
        <v>14292</v>
      </c>
    </row>
    <row r="10" spans="1:9" x14ac:dyDescent="0.3">
      <c r="A10" s="2">
        <v>42005.333333333336</v>
      </c>
      <c r="B10">
        <v>8674</v>
      </c>
      <c r="C10">
        <v>42522</v>
      </c>
      <c r="D10">
        <v>3249.1</v>
      </c>
      <c r="E10">
        <v>60150</v>
      </c>
      <c r="F10">
        <v>283</v>
      </c>
      <c r="G10">
        <v>13240</v>
      </c>
      <c r="H10">
        <v>15567.5</v>
      </c>
      <c r="I10">
        <v>14554</v>
      </c>
    </row>
    <row r="11" spans="1:9" x14ac:dyDescent="0.3">
      <c r="A11" s="2">
        <v>42005.375</v>
      </c>
      <c r="B11">
        <v>9037</v>
      </c>
      <c r="C11">
        <v>45020</v>
      </c>
      <c r="D11">
        <v>3434.4</v>
      </c>
      <c r="E11">
        <v>59950</v>
      </c>
      <c r="F11">
        <v>288</v>
      </c>
      <c r="G11">
        <v>13817</v>
      </c>
      <c r="H11">
        <v>15851.76</v>
      </c>
      <c r="I11">
        <v>14734</v>
      </c>
    </row>
    <row r="12" spans="1:9" x14ac:dyDescent="0.3">
      <c r="A12" s="2">
        <v>42005.416666666664</v>
      </c>
      <c r="B12">
        <v>9440</v>
      </c>
      <c r="C12">
        <v>47101</v>
      </c>
      <c r="D12">
        <v>3640.5</v>
      </c>
      <c r="E12">
        <v>62000</v>
      </c>
      <c r="F12">
        <v>298</v>
      </c>
      <c r="G12">
        <v>14072</v>
      </c>
      <c r="H12">
        <v>16041.25</v>
      </c>
      <c r="I12">
        <v>15177</v>
      </c>
    </row>
    <row r="13" spans="1:9" x14ac:dyDescent="0.3">
      <c r="A13" s="2">
        <v>42005.458333333336</v>
      </c>
      <c r="B13">
        <v>9821</v>
      </c>
      <c r="C13">
        <v>49603</v>
      </c>
      <c r="D13">
        <v>3725.5</v>
      </c>
      <c r="E13">
        <v>64100</v>
      </c>
      <c r="F13">
        <v>325</v>
      </c>
      <c r="G13">
        <v>14182</v>
      </c>
      <c r="H13">
        <v>16262.76</v>
      </c>
      <c r="I13">
        <v>15517</v>
      </c>
    </row>
    <row r="14" spans="1:9" x14ac:dyDescent="0.3">
      <c r="A14" s="2">
        <v>42005.5</v>
      </c>
      <c r="B14">
        <v>10071</v>
      </c>
      <c r="C14">
        <v>49910</v>
      </c>
      <c r="D14">
        <v>3795.6</v>
      </c>
      <c r="E14">
        <v>66450</v>
      </c>
      <c r="F14">
        <v>330</v>
      </c>
      <c r="G14">
        <v>14036</v>
      </c>
      <c r="H14">
        <v>16628.259999999998</v>
      </c>
      <c r="I14">
        <v>15677</v>
      </c>
    </row>
    <row r="15" spans="1:9" x14ac:dyDescent="0.3">
      <c r="A15" s="2">
        <v>42005.541666666664</v>
      </c>
      <c r="B15">
        <v>10050</v>
      </c>
      <c r="C15">
        <v>47528</v>
      </c>
      <c r="D15">
        <v>3839.6</v>
      </c>
      <c r="E15">
        <v>67250</v>
      </c>
      <c r="F15">
        <v>314</v>
      </c>
      <c r="G15">
        <v>14014</v>
      </c>
      <c r="H15">
        <v>16826.509999999998</v>
      </c>
      <c r="I15">
        <v>15732</v>
      </c>
    </row>
    <row r="16" spans="1:9" x14ac:dyDescent="0.3">
      <c r="A16" s="2">
        <v>42005.583333333336</v>
      </c>
      <c r="B16">
        <v>9919</v>
      </c>
      <c r="C16">
        <v>47097</v>
      </c>
      <c r="D16">
        <v>3867.7</v>
      </c>
      <c r="E16">
        <v>63600</v>
      </c>
      <c r="F16">
        <v>306</v>
      </c>
      <c r="G16">
        <v>13916</v>
      </c>
      <c r="H16">
        <v>16894.77</v>
      </c>
      <c r="I16">
        <v>15871</v>
      </c>
    </row>
    <row r="17" spans="1:9" x14ac:dyDescent="0.3">
      <c r="A17" s="2">
        <v>42005.625</v>
      </c>
      <c r="B17">
        <v>9840</v>
      </c>
      <c r="C17">
        <v>47383</v>
      </c>
      <c r="D17">
        <v>3941.5</v>
      </c>
      <c r="E17">
        <v>60400</v>
      </c>
      <c r="F17">
        <v>303</v>
      </c>
      <c r="G17">
        <v>13895</v>
      </c>
      <c r="H17">
        <v>17203.509999999998</v>
      </c>
      <c r="I17">
        <v>16422</v>
      </c>
    </row>
    <row r="18" spans="1:9" x14ac:dyDescent="0.3">
      <c r="A18" s="2">
        <v>42005.666666666664</v>
      </c>
      <c r="B18">
        <v>9928</v>
      </c>
      <c r="C18">
        <v>48936</v>
      </c>
      <c r="D18">
        <v>4286.3999999999996</v>
      </c>
      <c r="E18">
        <v>59600</v>
      </c>
      <c r="F18">
        <v>306</v>
      </c>
      <c r="G18">
        <v>14432</v>
      </c>
      <c r="H18">
        <v>17483.490000000002</v>
      </c>
      <c r="I18">
        <v>16913</v>
      </c>
    </row>
    <row r="19" spans="1:9" x14ac:dyDescent="0.3">
      <c r="A19" s="2">
        <v>42005.708333333336</v>
      </c>
      <c r="B19">
        <v>10508</v>
      </c>
      <c r="C19">
        <v>52288</v>
      </c>
      <c r="D19">
        <v>4586.7</v>
      </c>
      <c r="E19">
        <v>62750</v>
      </c>
      <c r="F19">
        <v>348</v>
      </c>
      <c r="G19">
        <v>15195</v>
      </c>
      <c r="H19">
        <v>17222.509999999998</v>
      </c>
      <c r="I19">
        <v>17016</v>
      </c>
    </row>
    <row r="20" spans="1:9" x14ac:dyDescent="0.3">
      <c r="A20" s="2">
        <v>42005.75</v>
      </c>
      <c r="B20">
        <v>10748</v>
      </c>
      <c r="C20">
        <v>53367</v>
      </c>
      <c r="D20">
        <v>4521.8</v>
      </c>
      <c r="E20">
        <v>68300</v>
      </c>
      <c r="F20">
        <v>367</v>
      </c>
      <c r="G20">
        <v>14731</v>
      </c>
      <c r="H20">
        <v>17015.009999999998</v>
      </c>
      <c r="I20">
        <v>16717</v>
      </c>
    </row>
    <row r="21" spans="1:9" x14ac:dyDescent="0.3">
      <c r="A21" s="2">
        <v>42005.791666666664</v>
      </c>
      <c r="B21">
        <v>10701</v>
      </c>
      <c r="C21">
        <v>52599</v>
      </c>
      <c r="D21">
        <v>4293.6000000000004</v>
      </c>
      <c r="E21">
        <v>71300</v>
      </c>
      <c r="F21">
        <v>348</v>
      </c>
      <c r="G21">
        <v>14195</v>
      </c>
      <c r="H21">
        <v>16827.009999999998</v>
      </c>
      <c r="I21">
        <v>16314</v>
      </c>
    </row>
    <row r="22" spans="1:9" x14ac:dyDescent="0.3">
      <c r="A22" s="2">
        <v>42005.833333333336</v>
      </c>
      <c r="B22">
        <v>10517</v>
      </c>
      <c r="C22">
        <v>50020</v>
      </c>
      <c r="D22">
        <v>4061.5</v>
      </c>
      <c r="E22">
        <v>71150</v>
      </c>
      <c r="F22">
        <v>326</v>
      </c>
      <c r="G22">
        <v>13534</v>
      </c>
      <c r="H22">
        <v>16535.259999999998</v>
      </c>
      <c r="I22">
        <v>15743</v>
      </c>
    </row>
    <row r="23" spans="1:9" x14ac:dyDescent="0.3">
      <c r="A23" s="2">
        <v>42005.875</v>
      </c>
      <c r="B23">
        <v>10366</v>
      </c>
      <c r="C23">
        <v>48096</v>
      </c>
      <c r="D23">
        <v>3866.6</v>
      </c>
      <c r="E23">
        <v>69400</v>
      </c>
      <c r="F23">
        <v>316</v>
      </c>
      <c r="G23">
        <v>12661</v>
      </c>
      <c r="H23">
        <v>16275</v>
      </c>
      <c r="I23">
        <v>15144</v>
      </c>
    </row>
    <row r="24" spans="1:9" x14ac:dyDescent="0.3">
      <c r="A24" s="2">
        <v>42005.916666666664</v>
      </c>
      <c r="B24">
        <v>10744</v>
      </c>
      <c r="C24">
        <v>47803</v>
      </c>
      <c r="D24">
        <v>3590.6</v>
      </c>
      <c r="E24">
        <v>68300</v>
      </c>
      <c r="F24">
        <v>376</v>
      </c>
      <c r="G24">
        <v>11685</v>
      </c>
      <c r="H24">
        <v>15770.51</v>
      </c>
      <c r="I24">
        <v>14434</v>
      </c>
    </row>
    <row r="25" spans="1:9" x14ac:dyDescent="0.3">
      <c r="A25" s="2">
        <v>42005.958333333336</v>
      </c>
      <c r="B25">
        <v>10790</v>
      </c>
      <c r="C25">
        <v>44876</v>
      </c>
      <c r="D25">
        <v>3332.5</v>
      </c>
      <c r="E25">
        <v>70350</v>
      </c>
      <c r="F25">
        <v>365</v>
      </c>
      <c r="G25">
        <v>10702</v>
      </c>
      <c r="H25">
        <v>16299.39</v>
      </c>
      <c r="I25">
        <v>13727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3B62-57ED-4525-86F1-35466E5E0D6E}">
  <dimension ref="A1:E25"/>
  <sheetViews>
    <sheetView workbookViewId="0">
      <selection activeCell="A2" sqref="A2"/>
    </sheetView>
  </sheetViews>
  <sheetFormatPr defaultRowHeight="14.4" x14ac:dyDescent="0.3"/>
  <cols>
    <col min="1" max="1" width="15.33203125" bestFit="1" customWidth="1"/>
  </cols>
  <sheetData>
    <row r="1" spans="1:5" ht="28.8" x14ac:dyDescent="0.3">
      <c r="A1" s="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s="2">
        <v>42005</v>
      </c>
      <c r="B2" s="4">
        <f>75 + 50 * (1 + SIN(2 * PI() * ($A2 - MIN($A:$A)+10) / 365))</f>
        <v>133.56465720907389</v>
      </c>
      <c r="C2" s="4">
        <f>75 + 10 * (1 + SIN(2 * PI() * ($A2 - MIN($A:$A)) / 365))</f>
        <v>85</v>
      </c>
      <c r="D2" s="4">
        <f>150 + 25 * (1 + SIN(2 * PI() * ($A2 - MIN($A:$A)) / 365))</f>
        <v>175</v>
      </c>
      <c r="E2" s="4">
        <f>300 + 50* (1 + SIN(2 * PI() * ($A2 - MIN($A:$A)-200) / 365))</f>
        <v>364.83564096367451</v>
      </c>
    </row>
    <row r="3" spans="1:5" x14ac:dyDescent="0.3">
      <c r="A3" s="2">
        <v>42005.041666666664</v>
      </c>
      <c r="B3" s="4">
        <f t="shared" ref="B3:E22" si="0">75 + 50 * (1 + SIN(2 * PI() * ($A3 - MIN($A:$A)) / 365))</f>
        <v>125.0358629267584</v>
      </c>
      <c r="C3" s="4">
        <f t="shared" si="0"/>
        <v>125.0358629267584</v>
      </c>
      <c r="D3" s="4">
        <f t="shared" si="0"/>
        <v>125.0358629267584</v>
      </c>
      <c r="E3" s="4">
        <f t="shared" si="0"/>
        <v>125.0358629267584</v>
      </c>
    </row>
    <row r="4" spans="1:5" x14ac:dyDescent="0.3">
      <c r="A4" s="2">
        <v>42005.083333333336</v>
      </c>
      <c r="B4" s="4">
        <f t="shared" si="0"/>
        <v>125.07172583507304</v>
      </c>
      <c r="C4" s="4">
        <f t="shared" si="0"/>
        <v>125.07172583507304</v>
      </c>
      <c r="D4" s="4">
        <f t="shared" si="0"/>
        <v>125.07172583507304</v>
      </c>
      <c r="E4" s="4">
        <f t="shared" si="0"/>
        <v>125.07172583507304</v>
      </c>
    </row>
    <row r="5" spans="1:5" x14ac:dyDescent="0.3">
      <c r="A5" s="2">
        <v>42005.125</v>
      </c>
      <c r="B5" s="4">
        <f t="shared" si="0"/>
        <v>125.10758870648135</v>
      </c>
      <c r="C5" s="4">
        <f t="shared" si="0"/>
        <v>125.10758870648135</v>
      </c>
      <c r="D5" s="4">
        <f t="shared" si="0"/>
        <v>125.10758870648135</v>
      </c>
      <c r="E5" s="4">
        <f t="shared" si="0"/>
        <v>125.10758870648135</v>
      </c>
    </row>
    <row r="6" spans="1:5" x14ac:dyDescent="0.3">
      <c r="A6" s="2">
        <v>42005.166666666664</v>
      </c>
      <c r="B6" s="4">
        <f t="shared" si="0"/>
        <v>125.14345152253958</v>
      </c>
      <c r="C6" s="4">
        <f t="shared" si="0"/>
        <v>125.14345152253958</v>
      </c>
      <c r="D6" s="4">
        <f t="shared" si="0"/>
        <v>125.14345152253958</v>
      </c>
      <c r="E6" s="4">
        <f t="shared" si="0"/>
        <v>125.14345152253958</v>
      </c>
    </row>
    <row r="7" spans="1:5" x14ac:dyDescent="0.3">
      <c r="A7" s="2">
        <v>42005.208333333336</v>
      </c>
      <c r="B7" s="4">
        <f t="shared" si="0"/>
        <v>125.17931426480402</v>
      </c>
      <c r="C7" s="4">
        <f t="shared" si="0"/>
        <v>125.17931426480402</v>
      </c>
      <c r="D7" s="4">
        <f t="shared" si="0"/>
        <v>125.17931426480402</v>
      </c>
      <c r="E7" s="4">
        <f t="shared" si="0"/>
        <v>125.17931426480402</v>
      </c>
    </row>
    <row r="8" spans="1:5" x14ac:dyDescent="0.3">
      <c r="A8" s="2">
        <v>42005.25</v>
      </c>
      <c r="B8" s="4">
        <f t="shared" si="0"/>
        <v>125.21517691481222</v>
      </c>
      <c r="C8" s="4">
        <f t="shared" si="0"/>
        <v>125.21517691481222</v>
      </c>
      <c r="D8" s="4">
        <f t="shared" si="0"/>
        <v>125.21517691481222</v>
      </c>
      <c r="E8" s="4">
        <f t="shared" si="0"/>
        <v>125.21517691481222</v>
      </c>
    </row>
    <row r="9" spans="1:5" x14ac:dyDescent="0.3">
      <c r="A9" s="2">
        <v>42005.291666666664</v>
      </c>
      <c r="B9" s="4">
        <f t="shared" si="0"/>
        <v>125.2510394541205</v>
      </c>
      <c r="C9" s="4">
        <f t="shared" si="0"/>
        <v>125.2510394541205</v>
      </c>
      <c r="D9" s="4">
        <f t="shared" si="0"/>
        <v>125.2510394541205</v>
      </c>
      <c r="E9" s="4">
        <f t="shared" si="0"/>
        <v>125.2510394541205</v>
      </c>
    </row>
    <row r="10" spans="1:5" x14ac:dyDescent="0.3">
      <c r="A10" s="2">
        <v>42005.333333333336</v>
      </c>
      <c r="B10" s="4">
        <f t="shared" si="0"/>
        <v>125.28690186428534</v>
      </c>
      <c r="C10" s="4">
        <f t="shared" si="0"/>
        <v>125.28690186428534</v>
      </c>
      <c r="D10" s="4">
        <f t="shared" si="0"/>
        <v>125.28690186428534</v>
      </c>
      <c r="E10" s="4">
        <f t="shared" si="0"/>
        <v>125.28690186428534</v>
      </c>
    </row>
    <row r="11" spans="1:5" x14ac:dyDescent="0.3">
      <c r="A11" s="2">
        <v>42005.375</v>
      </c>
      <c r="B11" s="4">
        <f t="shared" si="0"/>
        <v>125.32276412684442</v>
      </c>
      <c r="C11" s="4">
        <f t="shared" si="0"/>
        <v>125.32276412684442</v>
      </c>
      <c r="D11" s="4">
        <f t="shared" si="0"/>
        <v>125.32276412684442</v>
      </c>
      <c r="E11" s="4">
        <f t="shared" si="0"/>
        <v>125.32276412684442</v>
      </c>
    </row>
    <row r="12" spans="1:5" x14ac:dyDescent="0.3">
      <c r="A12" s="2">
        <v>42005.416666666664</v>
      </c>
      <c r="B12" s="4">
        <f t="shared" si="0"/>
        <v>125.35862622335431</v>
      </c>
      <c r="C12" s="4">
        <f t="shared" si="0"/>
        <v>125.35862622335431</v>
      </c>
      <c r="D12" s="4">
        <f t="shared" si="0"/>
        <v>125.35862622335431</v>
      </c>
      <c r="E12" s="4">
        <f t="shared" si="0"/>
        <v>125.35862622335431</v>
      </c>
    </row>
    <row r="13" spans="1:5" x14ac:dyDescent="0.3">
      <c r="A13" s="2">
        <v>42005.458333333336</v>
      </c>
      <c r="B13" s="4">
        <f t="shared" si="0"/>
        <v>125.39448813537166</v>
      </c>
      <c r="C13" s="4">
        <f t="shared" si="0"/>
        <v>125.39448813537166</v>
      </c>
      <c r="D13" s="4">
        <f t="shared" si="0"/>
        <v>125.39448813537166</v>
      </c>
      <c r="E13" s="4">
        <f t="shared" si="0"/>
        <v>125.39448813537166</v>
      </c>
    </row>
    <row r="14" spans="1:5" x14ac:dyDescent="0.3">
      <c r="A14" s="2">
        <v>42005.5</v>
      </c>
      <c r="B14" s="4">
        <f t="shared" si="0"/>
        <v>125.43034984443442</v>
      </c>
      <c r="C14" s="4">
        <f t="shared" si="0"/>
        <v>125.43034984443442</v>
      </c>
      <c r="D14" s="4">
        <f t="shared" si="0"/>
        <v>125.43034984443442</v>
      </c>
      <c r="E14" s="4">
        <f t="shared" si="0"/>
        <v>125.43034984443442</v>
      </c>
    </row>
    <row r="15" spans="1:5" x14ac:dyDescent="0.3">
      <c r="A15" s="2">
        <v>42005.541666666664</v>
      </c>
      <c r="B15" s="4">
        <f t="shared" si="0"/>
        <v>125.46621133209946</v>
      </c>
      <c r="C15" s="4">
        <f t="shared" si="0"/>
        <v>125.46621133209946</v>
      </c>
      <c r="D15" s="4">
        <f t="shared" si="0"/>
        <v>125.46621133209946</v>
      </c>
      <c r="E15" s="4">
        <f t="shared" si="0"/>
        <v>125.46621133209946</v>
      </c>
    </row>
    <row r="16" spans="1:5" x14ac:dyDescent="0.3">
      <c r="A16" s="2">
        <v>42005.583333333336</v>
      </c>
      <c r="B16" s="4">
        <f t="shared" si="0"/>
        <v>125.50207257992375</v>
      </c>
      <c r="C16" s="4">
        <f t="shared" si="0"/>
        <v>125.50207257992375</v>
      </c>
      <c r="D16" s="4">
        <f t="shared" si="0"/>
        <v>125.50207257992375</v>
      </c>
      <c r="E16" s="4">
        <f t="shared" si="0"/>
        <v>125.50207257992375</v>
      </c>
    </row>
    <row r="17" spans="1:5" x14ac:dyDescent="0.3">
      <c r="A17" s="2">
        <v>42005.625</v>
      </c>
      <c r="B17" s="4">
        <f t="shared" si="0"/>
        <v>125.53793356944557</v>
      </c>
      <c r="C17" s="4">
        <f t="shared" si="0"/>
        <v>125.53793356944557</v>
      </c>
      <c r="D17" s="4">
        <f t="shared" si="0"/>
        <v>125.53793356944557</v>
      </c>
      <c r="E17" s="4">
        <f t="shared" si="0"/>
        <v>125.53793356944557</v>
      </c>
    </row>
    <row r="18" spans="1:5" x14ac:dyDescent="0.3">
      <c r="A18" s="2">
        <v>42005.666666666664</v>
      </c>
      <c r="B18" s="4">
        <f t="shared" si="0"/>
        <v>125.57379428222217</v>
      </c>
      <c r="C18" s="4">
        <f t="shared" si="0"/>
        <v>125.57379428222217</v>
      </c>
      <c r="D18" s="4">
        <f t="shared" si="0"/>
        <v>125.57379428222217</v>
      </c>
      <c r="E18" s="4">
        <f t="shared" si="0"/>
        <v>125.57379428222217</v>
      </c>
    </row>
    <row r="19" spans="1:5" x14ac:dyDescent="0.3">
      <c r="A19" s="2">
        <v>42005.708333333336</v>
      </c>
      <c r="B19" s="4">
        <f t="shared" si="0"/>
        <v>125.60965469981087</v>
      </c>
      <c r="C19" s="4">
        <f t="shared" si="0"/>
        <v>125.60965469981087</v>
      </c>
      <c r="D19" s="4">
        <f t="shared" si="0"/>
        <v>125.60965469981087</v>
      </c>
      <c r="E19" s="4">
        <f t="shared" si="0"/>
        <v>125.60965469981087</v>
      </c>
    </row>
    <row r="20" spans="1:5" x14ac:dyDescent="0.3">
      <c r="A20" s="2">
        <v>42005.75</v>
      </c>
      <c r="B20" s="4">
        <f t="shared" si="0"/>
        <v>125.64551480375046</v>
      </c>
      <c r="C20" s="4">
        <f t="shared" si="0"/>
        <v>125.64551480375046</v>
      </c>
      <c r="D20" s="4">
        <f t="shared" si="0"/>
        <v>125.64551480375046</v>
      </c>
      <c r="E20" s="4">
        <f t="shared" si="0"/>
        <v>125.64551480375046</v>
      </c>
    </row>
    <row r="21" spans="1:5" x14ac:dyDescent="0.3">
      <c r="A21" s="2">
        <v>42005.791666666664</v>
      </c>
      <c r="B21" s="4">
        <f t="shared" si="0"/>
        <v>125.68137457559857</v>
      </c>
      <c r="C21" s="4">
        <f t="shared" si="0"/>
        <v>125.68137457559857</v>
      </c>
      <c r="D21" s="4">
        <f t="shared" si="0"/>
        <v>125.68137457559857</v>
      </c>
      <c r="E21" s="4">
        <f t="shared" si="0"/>
        <v>125.68137457559857</v>
      </c>
    </row>
    <row r="22" spans="1:5" x14ac:dyDescent="0.3">
      <c r="A22" s="2">
        <v>42005.833333333336</v>
      </c>
      <c r="B22" s="4">
        <f t="shared" si="0"/>
        <v>125.71723399691307</v>
      </c>
      <c r="C22" s="4">
        <f t="shared" si="0"/>
        <v>125.71723399691307</v>
      </c>
      <c r="D22" s="4">
        <f t="shared" si="0"/>
        <v>125.71723399691307</v>
      </c>
      <c r="E22" s="4">
        <f t="shared" si="0"/>
        <v>125.71723399691307</v>
      </c>
    </row>
    <row r="23" spans="1:5" x14ac:dyDescent="0.3">
      <c r="A23" s="2">
        <v>42005.875</v>
      </c>
      <c r="B23" s="4">
        <f t="shared" ref="B23:E25" si="1">75 + 50 * (1 + SIN(2 * PI() * ($A23 - MIN($A:$A)) / 365))</f>
        <v>125.75309304923319</v>
      </c>
      <c r="C23" s="4">
        <f t="shared" si="1"/>
        <v>125.75309304923319</v>
      </c>
      <c r="D23" s="4">
        <f t="shared" si="1"/>
        <v>125.75309304923319</v>
      </c>
      <c r="E23" s="4">
        <f t="shared" si="1"/>
        <v>125.75309304923319</v>
      </c>
    </row>
    <row r="24" spans="1:5" x14ac:dyDescent="0.3">
      <c r="A24" s="2">
        <v>42005.916666666664</v>
      </c>
      <c r="B24" s="4">
        <f t="shared" si="1"/>
        <v>125.78895171411716</v>
      </c>
      <c r="C24" s="4">
        <f t="shared" si="1"/>
        <v>125.78895171411716</v>
      </c>
      <c r="D24" s="4">
        <f t="shared" si="1"/>
        <v>125.78895171411716</v>
      </c>
      <c r="E24" s="4">
        <f t="shared" si="1"/>
        <v>125.78895171411716</v>
      </c>
    </row>
    <row r="25" spans="1:5" x14ac:dyDescent="0.3">
      <c r="A25" s="2">
        <v>42005.958333333336</v>
      </c>
      <c r="B25" s="4">
        <f t="shared" si="1"/>
        <v>125.82480997312339</v>
      </c>
      <c r="C25" s="4">
        <f t="shared" si="1"/>
        <v>125.82480997312339</v>
      </c>
      <c r="D25" s="4">
        <f t="shared" si="1"/>
        <v>125.82480997312339</v>
      </c>
      <c r="E25" s="4">
        <f t="shared" si="1"/>
        <v>125.82480997312339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Renewable Profiles (PU)</vt:lpstr>
      <vt:lpstr>Load (MW)</vt:lpstr>
      <vt:lpstr>River Inflow (MW)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Priyesh Gosai</cp:lastModifiedBy>
  <dcterms:created xsi:type="dcterms:W3CDTF">2025-02-22T19:07:51Z</dcterms:created>
  <dcterms:modified xsi:type="dcterms:W3CDTF">2025-02-22T19:10:14Z</dcterms:modified>
</cp:coreProperties>
</file>