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<sst xmlns="http://schemas.openxmlformats.org/spreadsheetml/2006/main" count="168" uniqueCount="152">
  <si>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</si>
  <si>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</si>
  <si>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</si>
  <si>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</si>
  <si>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</si>
  <si>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</si>
  <si>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</si>
  <si>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</si>
  <si>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</si>
  <si>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</si>
  <si>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</si>
  <si>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</si>
  <si>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</si>
  <si>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</si>
  <si>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</si>
  <si>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</si>
  <si>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</si>
  <si>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</si>
  <si>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</si>
  <si>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</si>
  <si>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</si>
  <si>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</si>
  <si>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</si>
  <si>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</si>
  <si>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</si>
  <si>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</si>
  <si>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</si>
  <si>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</si>
  <si>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</si>
  <si>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</si>
  <si>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</si>
  <si>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</si>
  <si>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</si>
  <si>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</si>
  <si>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</si>
  <si>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</si>
  <si>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Screw_Terminal_01x02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</si>
  <si>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</si>
  <si>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</si>
  <si>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</si>
  <si>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</si>
  <si>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</si>
  <si>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</si>
  <si>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</si>
  <si>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</si>
  <si>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</si>
  <si>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</si>
  <si>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</si>
  <si>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</si>
  <si>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</si>
  <si>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</si>
  <si>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</si>
  <si>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</si>
  <si>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</si>
  <si>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</si>
  <si>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</si>
  <si>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</si>
  <si>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</si>
  <si>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</si>
  <si>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</si>
  <si>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</si>
  <si>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</si>
  <si>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</si>
  <si>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</si>
  <si>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</si>
  <si>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</si>
  <si>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</si>
  <si>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</si>
  <si>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</si>
  <si>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</si>
  <si>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</si>
  <si>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</si>
  <si>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</si>
  <si>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</si>
  <si>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</si>
  <si>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</si>
  <si>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</si>
  <si>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</si>
  <si>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</si>
  <si>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</si>
  <si>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</si>
  <si>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</si>
  <si>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</si>
  <si>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</si>
  <si>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</si>
  <si>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</si>
  <si>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</si>
  <si>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</si>
  <si>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</si>
  <si>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</si>
  <si>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</si>
  <si>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</si>
  <si>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</si>
  <si>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</si>
  <si>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</si>
  <si>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</si>
  <si>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</si>
  <si>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</si>
  <si>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</si>
  <si>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</si>
  <si>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</si>
  <si>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R1,R8</t>
  </si>
  <si>
    <t xml:space="preserve">10k</t>
  </si>
  <si>
    <t xml:space="preserve">R3,R10</t>
  </si>
  <si>
    <t xml:space="preserve">5k</t>
  </si>
  <si>
    <t xml:space="preserve">R21,R17,R19,R20,R22,R18</t>
  </si>
  <si>
    <t xml:space="preserve">R_1210_3225Metric_Pad1.42x2.65mm_HandSolder</t>
  </si>
  <si>
    <t xml:space="preserve">R_Small_US</t>
  </si>
  <si>
    <t xml:space="preserve">CHV1206-JW-105ELFCT-ND </t>
  </si>
  <si>
    <t xml:space="preserve">C53,C54</t>
  </si>
  <si>
    <t xml:space="preserve">C_Disc_D12.5mm_W5.0mm_P10.00mm</t>
  </si>
  <si>
    <t xml:space="preserve">C_Small</t>
  </si>
  <si>
    <t xml:space="preserve">399-13198-1-ND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</si>
  <si>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</si>
  <si>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</si>
  <si>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</si>
  <si>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</si>
  <si>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</si>
  <si>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</si>
  <si>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</si>
  <si>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</si>
  <si>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</si>
  <si>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</si>
  <si>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</si>
  <si>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</si>
  <si>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</si>
  <si>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</si>
  <si>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</si>
  <si>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</si>
  <si>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</si>
  <si>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</si>
  <si>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</si>
  <si>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</si>
  <si>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</si>
  <si>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</si>
  <si>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</si>
  <si>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</si>
  <si>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</si>
  <si>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</si>
  <si>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SSQ-124-03-T-S</t>
  </si>
  <si>
    <t xml:space="preserve">SAM1206-24-ND 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</si>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</sst>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visual-communications-company-vcc/5300H5/L20015-ND/59969" TargetMode="External"/><Relationship Id="rId18" Type="http://schemas.openxmlformats.org/officeDocument/2006/relationships/hyperlink" Target="https://www.digikey.com/product-detail/en/on-shore-technology-inc/302-R161/ED10535-ND/2794246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-detail/en/molex-llc/0731375003/WM5514-ND/1465136" TargetMode="External"/><Relationship Id="rId21" Type="http://schemas.openxmlformats.org/officeDocument/2006/relationships/hyperlink" Target="https://www.digikey.com/product-detail/en/susumu/RR0816P-102-D/RR08P1.0KDCT-ND/432724" TargetMode="External"/><Relationship Id="rId22" Type="http://schemas.openxmlformats.org/officeDocument/2006/relationships/hyperlink" Target="https://www.digikey.com/product-detail/en/bourns-inc/CHV1206-JW-105ELF/CHV1206-JW-105ELFCT-ND/5176007" TargetMode="External"/><Relationship Id="rId23" Type="http://schemas.openxmlformats.org/officeDocument/2006/relationships/hyperlink" Target="https://www.digikey.com/product-detail/en/kemet/C1206C222MGRAC7800/399-13198-1-ND/5879352" TargetMode="External"/><Relationship Id="rId24" Type="http://schemas.openxmlformats.org/officeDocument/2006/relationships/hyperlink" Target="https://www.digikey.com/product-detail/en/susumu/RR0816P-182-D/RR08P1.8KDCT-ND/432730" TargetMode="External"/><Relationship Id="rId25" Type="http://schemas.openxmlformats.org/officeDocument/2006/relationships/hyperlink" Target="https://www.digikey.com/product-detail/en/susumu/RR0816P-101-D/RR08P100DCT-ND/432700" TargetMode="External"/><Relationship Id="rId26" Type="http://schemas.openxmlformats.org/officeDocument/2006/relationships/hyperlink" Target="https://www.digikey.com/product-detail/en/analog-devices-inc/AD8276ARZ/AD8276ARZ-ND/2057775" TargetMode="External"/><Relationship Id="rId27" Type="http://schemas.openxmlformats.org/officeDocument/2006/relationships/hyperlink" Target="https://www.digikey.com/product-detail/en/texas-instruments/INA826AIDR/296-30238-1-ND/3045446" TargetMode="External"/><Relationship Id="rId28" Type="http://schemas.openxmlformats.org/officeDocument/2006/relationships/hyperlink" Target="https://www.digikey.com/product-detail/en/vishay-siliconix/DG509BEY-T1-E3/DG509BEY-T1-E3CT-ND/2296899" TargetMode="External"/><Relationship Id="rId29" Type="http://schemas.openxmlformats.org/officeDocument/2006/relationships/hyperlink" Target="https://www.digikey.com/product-detail/en/vishay-siliconix/DG409DY-T1-E3/DG409DY-T1-E3CT-ND/1850070" TargetMode="External"/><Relationship Id="rId30" Type="http://schemas.openxmlformats.org/officeDocument/2006/relationships/hyperlink" Target="https://www.digikey.com/product-detail/en/susumu/RR0816P-201-D/RR08P200DCT-ND/432707" TargetMode="External"/><Relationship Id="rId31" Type="http://schemas.openxmlformats.org/officeDocument/2006/relationships/hyperlink" Target="https://www.digikey.com/product-detail/en/samtec-inc/SSQ-124-03-T-S/SAM1206-24-ND/1111934" TargetMode="External"/><Relationship Id="rId32" Type="http://schemas.openxmlformats.org/officeDocument/2006/relationships/hyperlink" Target="https://www.digikey.com/product-detail/en/samtec-inc/SSQ-124-03-T-S/SAM1206-24-ND/1111934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sullins-connector-solutions/PREC024SAAN-RC/S1012EC-24-ND/2774830" TargetMode="External"/><Relationship Id="rId35" Type="http://schemas.openxmlformats.org/officeDocument/2006/relationships/hyperlink" Target="https://www.digikey.com/product-detail/en/bud-industries/EXN-23359-SVP/377-2550-ND/5886377" TargetMode="External"/><Relationship Id="rId36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5" activeCellId="0" sqref="E25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2.8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2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2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2.8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5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2.8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5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2.8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5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0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2.8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5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2.8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2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2.8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4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2.8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0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2.8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2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2.8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2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2.8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4</v>
      </c>
      <c r="E21" s="2" t="s">
        <v>98</v>
      </c>
      <c r="F21" s="2" t="s">
        <v>99</v>
      </c>
      <c r="G21" s="6" t="s">
        <v>100</v>
      </c>
      <c r="H21" s="0" t="n">
        <v>0.11</v>
      </c>
      <c r="I21" s="0" t="n">
        <f aca="false">H21*D21</f>
        <v>0.44</v>
      </c>
    </row>
    <row r="22" customFormat="false" ht="12.8" hidden="false" customHeight="false" outlineLevel="0" collapsed="false">
      <c r="B22" s="0" t="s">
        <v>101</v>
      </c>
      <c r="C22" s="0" t="s">
        <v>16</v>
      </c>
      <c r="D22" s="0" t="n">
        <v>2</v>
      </c>
      <c r="E22" s="0" t="s">
        <v>102</v>
      </c>
      <c r="F22" s="2"/>
      <c r="G22" s="6"/>
    </row>
    <row r="23" customFormat="false" ht="12.8" hidden="false" customHeight="false" outlineLevel="0" collapsed="false">
      <c r="A23" s="0" t="n">
        <v>21</v>
      </c>
      <c r="B23" s="0" t="s">
        <v>103</v>
      </c>
      <c r="C23" s="0" t="s">
        <v>16</v>
      </c>
      <c r="D23" s="0" t="n">
        <v>2</v>
      </c>
      <c r="E23" s="0" t="s">
        <v>104</v>
      </c>
      <c r="G23" s="6"/>
    </row>
    <row r="24" customFormat="false" ht="12.8" hidden="false" customHeight="false" outlineLevel="0" collapsed="false">
      <c r="B24" s="1" t="s">
        <v>105</v>
      </c>
      <c r="C24" s="1" t="s">
        <v>106</v>
      </c>
      <c r="D24" s="1" t="n">
        <v>6</v>
      </c>
      <c r="E24" s="1" t="s">
        <v>107</v>
      </c>
      <c r="G24" s="4" t="s">
        <v>108</v>
      </c>
      <c r="H24" s="0" t="n">
        <v>0.3</v>
      </c>
    </row>
    <row r="25" customFormat="false" ht="12.8" hidden="false" customHeight="false" outlineLevel="0" collapsed="false">
      <c r="B25" s="1" t="s">
        <v>109</v>
      </c>
      <c r="C25" s="1" t="s">
        <v>110</v>
      </c>
      <c r="D25" s="1" t="n">
        <v>2</v>
      </c>
      <c r="E25" s="1" t="s">
        <v>111</v>
      </c>
      <c r="G25" s="4" t="s">
        <v>112</v>
      </c>
      <c r="H25" s="4" t="n">
        <v>0.92</v>
      </c>
    </row>
    <row r="26" customFormat="false" ht="12.8" hidden="false" customHeight="false" outlineLevel="0" collapsed="false">
      <c r="A26" s="0" t="n">
        <v>22</v>
      </c>
      <c r="B26" s="0" t="s">
        <v>113</v>
      </c>
      <c r="C26" s="2" t="s">
        <v>16</v>
      </c>
      <c r="D26" s="3" t="n">
        <v>2</v>
      </c>
      <c r="E26" s="2" t="s">
        <v>114</v>
      </c>
      <c r="F26" s="0" t="s">
        <v>115</v>
      </c>
      <c r="G26" s="6" t="s">
        <v>116</v>
      </c>
      <c r="H26" s="0" t="n">
        <v>0.11</v>
      </c>
      <c r="I26" s="0" t="n">
        <f aca="false">H26*D26</f>
        <v>0.22</v>
      </c>
    </row>
    <row r="27" customFormat="false" ht="12.8" hidden="false" customHeight="false" outlineLevel="0" collapsed="false">
      <c r="A27" s="0" t="n">
        <v>23</v>
      </c>
      <c r="B27" s="0" t="s">
        <v>117</v>
      </c>
      <c r="C27" s="2" t="s">
        <v>16</v>
      </c>
      <c r="D27" s="3" t="n">
        <v>2</v>
      </c>
      <c r="E27" s="2" t="n">
        <v>100</v>
      </c>
      <c r="F27" s="5" t="s">
        <v>118</v>
      </c>
      <c r="G27" s="4" t="s">
        <v>119</v>
      </c>
      <c r="H27" s="0" t="n">
        <v>0.1</v>
      </c>
      <c r="I27" s="0" t="n">
        <f aca="false">H27*D27</f>
        <v>0.2</v>
      </c>
    </row>
    <row r="28" customFormat="false" ht="12.8" hidden="false" customHeight="false" outlineLevel="0" collapsed="false">
      <c r="A28" s="0" t="n">
        <v>24</v>
      </c>
      <c r="B28" s="0" t="s">
        <v>120</v>
      </c>
      <c r="C28" s="2" t="s">
        <v>30</v>
      </c>
      <c r="D28" s="3" t="n">
        <v>2</v>
      </c>
      <c r="E28" s="2" t="s">
        <v>121</v>
      </c>
      <c r="F28" s="5" t="s">
        <v>122</v>
      </c>
      <c r="G28" s="6" t="s">
        <v>123</v>
      </c>
      <c r="H28" s="0" t="n">
        <v>2.73</v>
      </c>
      <c r="I28" s="0" t="n">
        <f aca="false">H28*D28</f>
        <v>5.46</v>
      </c>
    </row>
    <row r="29" customFormat="false" ht="12.8" hidden="false" customHeight="false" outlineLevel="0" collapsed="false">
      <c r="A29" s="0" t="n">
        <v>25</v>
      </c>
      <c r="B29" s="0" t="s">
        <v>124</v>
      </c>
      <c r="C29" s="2" t="s">
        <v>30</v>
      </c>
      <c r="D29" s="3" t="n">
        <v>2</v>
      </c>
      <c r="E29" s="2" t="s">
        <v>125</v>
      </c>
      <c r="F29" s="5" t="s">
        <v>126</v>
      </c>
      <c r="G29" s="6" t="s">
        <v>127</v>
      </c>
      <c r="H29" s="0" t="n">
        <v>2.81</v>
      </c>
      <c r="I29" s="0" t="n">
        <f aca="false">H29*D29</f>
        <v>5.62</v>
      </c>
    </row>
    <row r="30" customFormat="false" ht="12.8" hidden="false" customHeight="false" outlineLevel="0" collapsed="false">
      <c r="A30" s="0" t="n">
        <v>26</v>
      </c>
      <c r="B30" s="0" t="s">
        <v>128</v>
      </c>
      <c r="C30" s="2" t="s">
        <v>129</v>
      </c>
      <c r="D30" s="3" t="n">
        <v>2</v>
      </c>
      <c r="E30" s="2" t="s">
        <v>130</v>
      </c>
      <c r="F30" s="5" t="s">
        <v>131</v>
      </c>
      <c r="G30" s="6" t="s">
        <v>132</v>
      </c>
      <c r="H30" s="0" t="n">
        <v>2.43</v>
      </c>
      <c r="I30" s="0" t="n">
        <f aca="false">H30*D30</f>
        <v>4.86</v>
      </c>
      <c r="J30" s="7" t="s">
        <v>133</v>
      </c>
    </row>
    <row r="31" customFormat="false" ht="12.8" hidden="false" customHeight="false" outlineLevel="0" collapsed="false">
      <c r="A31" s="0" t="n">
        <v>27</v>
      </c>
      <c r="B31" s="0" t="s">
        <v>134</v>
      </c>
      <c r="C31" s="2" t="s">
        <v>16</v>
      </c>
      <c r="D31" s="3" t="n">
        <v>4</v>
      </c>
      <c r="E31" s="2" t="n">
        <v>200</v>
      </c>
      <c r="F31" s="5" t="s">
        <v>135</v>
      </c>
      <c r="G31" s="4" t="s">
        <v>136</v>
      </c>
      <c r="H31" s="0" t="n">
        <v>0.11</v>
      </c>
      <c r="I31" s="0" t="n">
        <f aca="false">H31*D31</f>
        <v>0.44</v>
      </c>
      <c r="J31" s="7"/>
    </row>
    <row r="32" customFormat="false" ht="12.8" hidden="false" customHeight="false" outlineLevel="0" collapsed="false">
      <c r="A32" s="0" t="n">
        <v>28</v>
      </c>
      <c r="B32" s="0" t="s">
        <v>89</v>
      </c>
      <c r="C32" s="2" t="s">
        <v>137</v>
      </c>
      <c r="D32" s="8" t="n">
        <v>2</v>
      </c>
      <c r="E32" s="0" t="s">
        <v>138</v>
      </c>
      <c r="F32" s="4" t="s">
        <v>139</v>
      </c>
      <c r="G32" s="4" t="s">
        <v>140</v>
      </c>
      <c r="H32" s="0" t="n">
        <v>2.67</v>
      </c>
      <c r="I32" s="0" t="n">
        <f aca="false">H32*D32</f>
        <v>5.34</v>
      </c>
    </row>
    <row r="33" customFormat="false" ht="12.8" hidden="false" customHeight="false" outlineLevel="0" collapsed="false">
      <c r="A33" s="0" t="n">
        <v>29</v>
      </c>
      <c r="B33" s="0" t="s">
        <v>89</v>
      </c>
      <c r="C33" s="2" t="s">
        <v>141</v>
      </c>
      <c r="D33" s="8" t="n">
        <v>2</v>
      </c>
      <c r="E33" s="0" t="s">
        <v>142</v>
      </c>
      <c r="F33" s="4" t="s">
        <v>143</v>
      </c>
      <c r="G33" s="4" t="s">
        <v>144</v>
      </c>
      <c r="H33" s="0" t="n">
        <v>0.46</v>
      </c>
      <c r="I33" s="0" t="n">
        <f aca="false">H33*D33</f>
        <v>0.92</v>
      </c>
    </row>
    <row r="34" customFormat="false" ht="12.8" hidden="false" customHeight="false" outlineLevel="0" collapsed="false">
      <c r="B34" s="0" t="s">
        <v>145</v>
      </c>
      <c r="D34" s="3" t="n">
        <v>1</v>
      </c>
      <c r="E34" s="0" t="s">
        <v>146</v>
      </c>
      <c r="F34" s="4" t="s">
        <v>147</v>
      </c>
      <c r="G34" s="7" t="s">
        <v>148</v>
      </c>
      <c r="H34" s="0" t="n">
        <v>24.5</v>
      </c>
      <c r="I34" s="0" t="n">
        <f aca="false">H34*D34</f>
        <v>24.5</v>
      </c>
    </row>
    <row r="35" customFormat="false" ht="12.8" hidden="false" customHeight="false" outlineLevel="0" collapsed="false">
      <c r="B35" s="0" t="s">
        <v>149</v>
      </c>
      <c r="D35" s="3" t="n">
        <v>1</v>
      </c>
      <c r="G35" s="0" t="s">
        <v>150</v>
      </c>
      <c r="H35" s="0" t="n">
        <v>6.298</v>
      </c>
      <c r="I35" s="0" t="n">
        <f aca="false">H35*D35</f>
        <v>6.298</v>
      </c>
      <c r="J35" s="0" t="s">
        <v>151</v>
      </c>
    </row>
    <row r="37" customFormat="false" ht="12.8" hidden="false" customHeight="false" outlineLevel="0" collapsed="false">
      <c r="I37" s="0" t="n">
        <f aca="false">SUM(I2:I35)</f>
        <v>193.686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F17" r:id="rId16" display="5300H5"/>
    <hyperlink ref="G17" r:id="rId17" display="L20015-ND "/>
    <hyperlink ref="G18" r:id="rId18" display="ED10535-ND "/>
    <hyperlink ref="G19" r:id="rId19" display="1568-1443-ND "/>
    <hyperlink ref="G20" r:id="rId20" display="WM5514-ND"/>
    <hyperlink ref="G21" r:id="rId21" display="RR08P1.0KDCT-ND "/>
    <hyperlink ref="G24" r:id="rId22" display="CHV1206-JW-105ELFCT-ND "/>
    <hyperlink ref="G25" r:id="rId23" display="399-13198-1-ND "/>
    <hyperlink ref="G26" r:id="rId24" display="RR08P1.8KDCT-ND "/>
    <hyperlink ref="G27" r:id="rId25" display="RR08P100DCT-ND "/>
    <hyperlink ref="G28" r:id="rId26" display="AD8276ARZ-ND "/>
    <hyperlink ref="G29" r:id="rId27" display="296-30238-1-ND "/>
    <hyperlink ref="G30" r:id="rId28" display="DG509BEY-T1-E3CT-ND "/>
    <hyperlink ref="J30" r:id="rId29" display="Alternate part: DG409DY-T1-E3CT-ND "/>
    <hyperlink ref="G31" r:id="rId30" display="RR08P200DCT-ND "/>
    <hyperlink ref="F32" r:id="rId31" display="SSQ-124-03-T-S"/>
    <hyperlink ref="G32" r:id="rId32" display="SAM1206-24-ND "/>
    <hyperlink ref="F33" r:id="rId33" display="PREC024SAAN-RC"/>
    <hyperlink ref="G33" r:id="rId34" display="S1012EC-24-ND "/>
    <hyperlink ref="F34" r:id="rId35" display="EXN-23359-SVP"/>
    <hyperlink ref="G34" r:id="rId36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2019-02-25T11:02:46Z</dcterms:modified>
  <cp:revision>60</cp:revision>
  <dc:subject/>
  <dc:title/>
</cp:coreProperties>
</file>