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Technion Dropbox)\stimjim\"/>
    </mc:Choice>
  </mc:AlternateContent>
  <xr:revisionPtr revIDLastSave="0" documentId="13_ncr:1_{6034AD56-4421-422C-B45C-48127800FFD5}" xr6:coauthVersionLast="43" xr6:coauthVersionMax="43" xr10:uidLastSave="{00000000-0000-0000-0000-000000000000}"/>
  <bookViews>
    <workbookView xWindow="810" yWindow="-120" windowWidth="28110" windowHeight="16440" tabRatio="500" xr2:uid="{00000000-000D-0000-FFFF-FFFF00000000}"/>
  </bookViews>
  <sheets>
    <sheet name="microst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<sst xmlns="http://schemas.openxmlformats.org/spreadsheetml/2006/main" count="165" uniqueCount="150">
  <si>
    <t>Id</t>
  </si>
  <si>
    <t>Designator</t>
  </si>
  <si>
    <t>Package</t>
  </si>
  <si>
    <t>Quantity</t>
  </si>
  <si>
    <t>Designation</t>
  </si>
  <si>
    <t>MPN</t>
  </si>
  <si>
    <t>Digikey part #</t>
  </si>
  <si>
    <t>Unit cost</t>
  </si>
  <si>
    <t>Total cost</t>
  </si>
  <si>
    <t>Notes</t>
  </si>
  <si>
    <t>C26,C27,C31,C32,C34,C35,C38,C39,C42,C41,C2,C7,C6,C1,C13,C43,C44,C18,C20,C9,C14,C16,C17,C45,C46,C21,C19,C48,C49,C47,C50,C23,C24,C22,C25,C11</t>
  </si>
  <si>
    <t>C_0603_1608Metric</t>
  </si>
  <si>
    <t>0.1uF</t>
  </si>
  <si>
    <t>CL10F104ZO8NNNC</t>
  </si>
  <si>
    <t>C29,C28,C30,C4,C5,C3</t>
  </si>
  <si>
    <t>C_1206_3216Metric_Pad1.42x1.75mm_HandSolder</t>
  </si>
  <si>
    <t>10uF</t>
  </si>
  <si>
    <t xml:space="preserve">CC1206ZKY5V7BB106 </t>
  </si>
  <si>
    <t xml:space="preserve">311-1376-1-ND </t>
  </si>
  <si>
    <t xml:space="preserve">C52,C51,C33,C37,C40,C8,C12,C15,C36,C10 </t>
  </si>
  <si>
    <t>1uF</t>
  </si>
  <si>
    <t xml:space="preserve">CL10B105KO8NNNC </t>
  </si>
  <si>
    <t xml:space="preserve">1276-1019-1-ND </t>
  </si>
  <si>
    <t>C53,C54</t>
  </si>
  <si>
    <t>C_1210_3225Metric_Pad1.42x2.65mm_HandSolder</t>
  </si>
  <si>
    <t>2.2nF</t>
  </si>
  <si>
    <t>C1206C222MGRAC7800</t>
  </si>
  <si>
    <t xml:space="preserve">399-13198-1-ND </t>
  </si>
  <si>
    <t>D2,D1</t>
  </si>
  <si>
    <t>LED_D5.0mm_Horizontal_O1.27mm_Z3.0mm</t>
  </si>
  <si>
    <t>LED</t>
  </si>
  <si>
    <t>5300H5</t>
  </si>
  <si>
    <t xml:space="preserve">L20015-ND </t>
  </si>
  <si>
    <t>J1</t>
  </si>
  <si>
    <t>Multicomp_MC9A22-1634_2x08_P2.54mm_Horizontal</t>
  </si>
  <si>
    <t>Conn_02x08_Odd_Even</t>
  </si>
  <si>
    <t xml:space="preserve">302-R161 </t>
  </si>
  <si>
    <t xml:space="preserve">ED10535-ND </t>
  </si>
  <si>
    <t>J9,J3,J7,J2</t>
  </si>
  <si>
    <t>Conn_Coaxial</t>
  </si>
  <si>
    <t>WM5514-ND</t>
  </si>
  <si>
    <t>R13,R6</t>
  </si>
  <si>
    <t>R_0603_1608Metric</t>
  </si>
  <si>
    <t>1.8k</t>
  </si>
  <si>
    <t>RR0816P-182-D</t>
  </si>
  <si>
    <t xml:space="preserve">RR08P1.8KDCT-ND </t>
  </si>
  <si>
    <t>R14,R7</t>
  </si>
  <si>
    <t>1k</t>
  </si>
  <si>
    <t xml:space="preserve">RR0816P-102-D </t>
  </si>
  <si>
    <t xml:space="preserve">RR08P1.0KDCT-ND </t>
  </si>
  <si>
    <t>R16,R15</t>
  </si>
  <si>
    <t>RR0816P-201-D</t>
  </si>
  <si>
    <t xml:space="preserve">RR08P200DCT-ND </t>
  </si>
  <si>
    <t>R17,R18,R1,R8</t>
  </si>
  <si>
    <t>10k</t>
  </si>
  <si>
    <t>RR0816P-103-D</t>
  </si>
  <si>
    <t xml:space="preserve">RR08P10.0KDCT-ND </t>
  </si>
  <si>
    <t>R19,R20</t>
  </si>
  <si>
    <t>R_1210_3225Metric_Pad1.42x2.65mm_HandSolder</t>
  </si>
  <si>
    <t>1M</t>
  </si>
  <si>
    <t xml:space="preserve"> CHV1206-JW-105ELF </t>
  </si>
  <si>
    <t xml:space="preserve">CHV1206-JW-105ELFCT-ND </t>
  </si>
  <si>
    <t>R2,R9,R11,R4</t>
  </si>
  <si>
    <t>3k</t>
  </si>
  <si>
    <t>ERA-3ARW302V</t>
  </si>
  <si>
    <t xml:space="preserve">P3.0KBECT-ND </t>
  </si>
  <si>
    <t>R3,R10</t>
  </si>
  <si>
    <t>5.05k</t>
  </si>
  <si>
    <t>RT0603DRE075K05L</t>
  </si>
  <si>
    <t xml:space="preserve">311-2629-1-ND </t>
  </si>
  <si>
    <t>R5,R12</t>
  </si>
  <si>
    <t>RR0816P-101-D</t>
  </si>
  <si>
    <t xml:space="preserve">RR08P100DCT-ND </t>
  </si>
  <si>
    <t>SW1</t>
  </si>
  <si>
    <t>EVQ-PF303K</t>
  </si>
  <si>
    <t>SW_Push</t>
  </si>
  <si>
    <t xml:space="preserve">EVQ-PF303M </t>
  </si>
  <si>
    <t xml:space="preserve">P12212S-ND </t>
  </si>
  <si>
    <t>U1</t>
  </si>
  <si>
    <t>Teensy35_36_noInternalPins</t>
  </si>
  <si>
    <t>Teensy3.5</t>
  </si>
  <si>
    <t>DEV-14055</t>
  </si>
  <si>
    <t xml:space="preserve">1568-1443-ND </t>
  </si>
  <si>
    <t>24-pin female headers, 2.54mm pitch</t>
  </si>
  <si>
    <t>Female headers</t>
  </si>
  <si>
    <t>PPTC241LFBN-RC</t>
  </si>
  <si>
    <t>S7022-ND</t>
  </si>
  <si>
    <t>24-pin male headers, 2.54mm pitch</t>
  </si>
  <si>
    <t>male pin headers</t>
  </si>
  <si>
    <t>PREC024SAAN-RC</t>
  </si>
  <si>
    <t xml:space="preserve">S1012EC-24-ND </t>
  </si>
  <si>
    <t>U10,U21</t>
  </si>
  <si>
    <t>SOIC-8_3.9x4.9mm_P1.27mm</t>
  </si>
  <si>
    <t>AMP03</t>
  </si>
  <si>
    <t>AMP03GSZ-RL</t>
  </si>
  <si>
    <t>AMP03GSZ-RLCT-ND</t>
  </si>
  <si>
    <t>U14,U3</t>
  </si>
  <si>
    <t>SOIC-16W_7.5x10.3mm_P1.27mm</t>
  </si>
  <si>
    <t>ISO7760</t>
  </si>
  <si>
    <t xml:space="preserve">ISO7760DWR </t>
  </si>
  <si>
    <t xml:space="preserve">296-48142-1-ND </t>
  </si>
  <si>
    <t>U15,U4</t>
  </si>
  <si>
    <t>ISO7741</t>
  </si>
  <si>
    <t>ISO7741DWR</t>
  </si>
  <si>
    <t>296-47781-1-ND</t>
  </si>
  <si>
    <t>U17,U6</t>
  </si>
  <si>
    <t>TSSOP-24_4.4x7.8mm_P0.65mm</t>
  </si>
  <si>
    <t>AD5752</t>
  </si>
  <si>
    <t>AD5752AREZ</t>
  </si>
  <si>
    <t xml:space="preserve">AD5752AREZ-ND </t>
  </si>
  <si>
    <t xml:space="preserve">Alternate part:  AD5752RBREZ-ND </t>
  </si>
  <si>
    <t>U18,U7</t>
  </si>
  <si>
    <t>TSSOP-14_4.4x5mm_P0.65mm</t>
  </si>
  <si>
    <t>AD7321</t>
  </si>
  <si>
    <t xml:space="preserve">AD7321BRUZ-REEL7 </t>
  </si>
  <si>
    <t xml:space="preserve">AD7321BRUZ-REEL7CT-ND </t>
  </si>
  <si>
    <t>U19,U8</t>
  </si>
  <si>
    <t>SOT-23</t>
  </si>
  <si>
    <t>AD1582</t>
  </si>
  <si>
    <t xml:space="preserve">AD1582ARTZ-REEL7 </t>
  </si>
  <si>
    <t xml:space="preserve">AD1582ARTZREEL7CT-ND </t>
  </si>
  <si>
    <t>U2,U13</t>
  </si>
  <si>
    <t>CC3-0512DF-E</t>
  </si>
  <si>
    <t xml:space="preserve">CC3-0512DF-E </t>
  </si>
  <si>
    <t xml:space="preserve">445-2465-ND </t>
  </si>
  <si>
    <t>U20,U9</t>
  </si>
  <si>
    <t>OPA197</t>
  </si>
  <si>
    <t xml:space="preserve">OPA197IDR </t>
  </si>
  <si>
    <t>296-43866-1-ND</t>
  </si>
  <si>
    <t>U22,U11</t>
  </si>
  <si>
    <t>INA826</t>
  </si>
  <si>
    <t xml:space="preserve">INA826AIDR </t>
  </si>
  <si>
    <t xml:space="preserve">296-30238-1-ND </t>
  </si>
  <si>
    <t>U23,U12</t>
  </si>
  <si>
    <t>SOIC-16_3.9x9.9mm_P1.27mm</t>
  </si>
  <si>
    <t>DG509ACWE</t>
  </si>
  <si>
    <t xml:space="preserve">DG509BEY-T1-E3 </t>
  </si>
  <si>
    <t xml:space="preserve">DG509BEY-T1-E3CT-ND </t>
  </si>
  <si>
    <t xml:space="preserve">Alternate part: DG409DY-T1-E3CT-ND </t>
  </si>
  <si>
    <t>U5,U16</t>
  </si>
  <si>
    <t>L78L05_SO8</t>
  </si>
  <si>
    <t xml:space="preserve">MC78L05ACDX </t>
  </si>
  <si>
    <t xml:space="preserve">MC78L05ACDXCT-ND </t>
  </si>
  <si>
    <t>Enclosure</t>
  </si>
  <si>
    <t xml:space="preserve">BOX ALUM CLR/SLV 3.5"L X 5.77"W </t>
  </si>
  <si>
    <t>EXN-23359-SVP</t>
  </si>
  <si>
    <t>377-2550-ND</t>
  </si>
  <si>
    <t>Combined PCB</t>
  </si>
  <si>
    <t>JLCPCB</t>
  </si>
  <si>
    <t>At quantity 5, total cost is 32.00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</si>
</sst>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Times New Roman"/>
      <family val="1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usumu/RR0816P-182-D/RR08P1.8KDCT-ND/432730" TargetMode="External"/><Relationship Id="rId13" Type="http://schemas.openxmlformats.org/officeDocument/2006/relationships/hyperlink" Target="https://www.digikey.com/product-detail/en/panasonic-electronic-components/ERA-3ARW302V/P3.0KBECT-ND/3073316" TargetMode="External"/><Relationship Id="rId18" Type="http://schemas.openxmlformats.org/officeDocument/2006/relationships/hyperlink" Target="https://www.digikey.com/products/en/connectors-interconnects/rectangular-connectors-headers-receptacles-female-sockets/315?k=s7022" TargetMode="External"/><Relationship Id="rId26" Type="http://schemas.openxmlformats.org/officeDocument/2006/relationships/hyperlink" Target="https://www.digikey.com/product-detail/en/tdk-lambda-americas-inc/CC3-0512DF-E/445-2465-ND/920425" TargetMode="External"/><Relationship Id="rId3" Type="http://schemas.openxmlformats.org/officeDocument/2006/relationships/hyperlink" Target="https://www.digikey.com/product-detail/en/samsung-electro-mechanics/CL10B105KO8NNNC/1276-1019-1-ND/3889105" TargetMode="External"/><Relationship Id="rId21" Type="http://schemas.openxmlformats.org/officeDocument/2006/relationships/hyperlink" Target="https://www.digikey.com/product-detail/en/texas-instruments/ISO7760DWR/296-48142-1-ND/8347457" TargetMode="External"/><Relationship Id="rId7" Type="http://schemas.openxmlformats.org/officeDocument/2006/relationships/hyperlink" Target="https://www.digikey.com/product-detail/en/molex-llc/0731375003/WM5514-ND/1465136" TargetMode="External"/><Relationship Id="rId12" Type="http://schemas.openxmlformats.org/officeDocument/2006/relationships/hyperlink" Target="https://www.digikey.com/product-detail/en/bourns-inc/CHV1206-JW-105ELF/CHV1206-JW-105ELFCT-ND/5176007" TargetMode="External"/><Relationship Id="rId17" Type="http://schemas.openxmlformats.org/officeDocument/2006/relationships/hyperlink" Target="https://www.digikey.com/product-detail/en/sparkfun-electronics/DEV-14055/1568-1443-ND/6235191" TargetMode="External"/><Relationship Id="rId25" Type="http://schemas.openxmlformats.org/officeDocument/2006/relationships/hyperlink" Target="https://www.digikey.com/product-detail/en/analog-devices-inc/AD1582ARTZ-REEL7/AD1582ARTZREEL7CT-ND/751228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yageo/CC1206ZKY5V7BB106/311-1376-1-ND/2103160" TargetMode="External"/><Relationship Id="rId16" Type="http://schemas.openxmlformats.org/officeDocument/2006/relationships/hyperlink" Target="https://www.digikey.com/product-detail/en/panasonic-electronic-components/EVQ-PF303M/P12212S-ND/593395" TargetMode="External"/><Relationship Id="rId20" Type="http://schemas.openxmlformats.org/officeDocument/2006/relationships/hyperlink" Target="https://www.digikey.com/product-detail/en/analog-devices-inc/AMP03GSZ-RL/AMP03GSZ-RLCT-ND/4907397" TargetMode="External"/><Relationship Id="rId29" Type="http://schemas.openxmlformats.org/officeDocument/2006/relationships/hyperlink" Target="https://www.digikey.com/product-detail/en/vishay-siliconix/DG509BEY-T1-E3/DG509BEY-T1-E3CT-ND/2296899" TargetMode="External"/><Relationship Id="rId1" Type="http://schemas.openxmlformats.org/officeDocument/2006/relationships/hyperlink" Target="https://www.digikey.com/product-detail/en/samsung-electro-mechanics/CL10F104ZO8NNNC/1276-1258-1-ND/3889344" TargetMode="External"/><Relationship Id="rId6" Type="http://schemas.openxmlformats.org/officeDocument/2006/relationships/hyperlink" Target="https://www.digikey.com/product-detail/en/on-shore-technology-inc/302-R161/ED10535-ND/2794246" TargetMode="External"/><Relationship Id="rId11" Type="http://schemas.openxmlformats.org/officeDocument/2006/relationships/hyperlink" Target="https://www.digikey.com/product-detail/en/susumu/RR0816P-103-D/RR08P10.0KDCT-ND/432748" TargetMode="External"/><Relationship Id="rId24" Type="http://schemas.openxmlformats.org/officeDocument/2006/relationships/hyperlink" Target="https://www.digikey.com/product-detail/en/analog-devices-inc/AD7321BRUZ-REEL7/AD7321BRUZ-REEL7CT-ND/4909360" TargetMode="External"/><Relationship Id="rId32" Type="http://schemas.openxmlformats.org/officeDocument/2006/relationships/hyperlink" Target="https://www.digikey.com/product-detail/en/bud-industries/EXN-23359-SVP/377-2550-ND/5886377" TargetMode="External"/><Relationship Id="rId5" Type="http://schemas.openxmlformats.org/officeDocument/2006/relationships/hyperlink" Target="https://www.digikey.com/product-detail/en/visual-communications-company-vcc/5300H5/L20015-ND/59969" TargetMode="External"/><Relationship Id="rId15" Type="http://schemas.openxmlformats.org/officeDocument/2006/relationships/hyperlink" Target="https://www.digikey.com/product-detail/en/susumu/RR0816P-101-D/RR08P100DCT-ND/432700" TargetMode="External"/><Relationship Id="rId23" Type="http://schemas.openxmlformats.org/officeDocument/2006/relationships/hyperlink" Target="https://www.digikey.com/product-detail/en/analog-devices-inc/AD5752AREZ/AD5752AREZ-ND/1979362" TargetMode="External"/><Relationship Id="rId28" Type="http://schemas.openxmlformats.org/officeDocument/2006/relationships/hyperlink" Target="https://www.digikey.com/product-detail/en/texas-instruments/INA826AIDR/296-30238-1-ND/3045446" TargetMode="External"/><Relationship Id="rId10" Type="http://schemas.openxmlformats.org/officeDocument/2006/relationships/hyperlink" Target="https://www.digikey.com/product-detail/en/susumu/RR0816P-201-D/RR08P200DCT-ND/432707" TargetMode="External"/><Relationship Id="rId19" Type="http://schemas.openxmlformats.org/officeDocument/2006/relationships/hyperlink" Target="https://www.digikey.com/product-detail/en/sullins-connector-solutions/PREC024SAAN-RC/S1012EC-24-ND/2774830" TargetMode="External"/><Relationship Id="rId31" Type="http://schemas.openxmlformats.org/officeDocument/2006/relationships/hyperlink" Target="https://www.digikey.com/product-detail/en/on-semiconductor/MC78L05ACDX/MC78L05ACDXCT-ND/3042647" TargetMode="External"/><Relationship Id="rId4" Type="http://schemas.openxmlformats.org/officeDocument/2006/relationships/hyperlink" Target="https://www.digikey.com/product-detail/en/kemet/C1206C222MGRAC7800/399-13198-1-ND/5879352" TargetMode="External"/><Relationship Id="rId9" Type="http://schemas.openxmlformats.org/officeDocument/2006/relationships/hyperlink" Target="https://www.digikey.com/product-detail/en/susumu/RR0816P-102-D/RR08P1.0KDCT-ND/432724" TargetMode="External"/><Relationship Id="rId14" Type="http://schemas.openxmlformats.org/officeDocument/2006/relationships/hyperlink" Target="https://www.digikey.com/product-detail/en/yageo/RT0603DRE075K05L/311-2629-1-ND/6129048" TargetMode="External"/><Relationship Id="rId22" Type="http://schemas.openxmlformats.org/officeDocument/2006/relationships/hyperlink" Target="https://www.digikey.com/product-detail/en/texas-instruments/ISO7741DWR/296-47781-1-ND/8133130" TargetMode="External"/><Relationship Id="rId27" Type="http://schemas.openxmlformats.org/officeDocument/2006/relationships/hyperlink" Target="https://www.digikey.com/product-detail/en/texas-instruments/OPA197IDR/296-43866-1-ND/5880541" TargetMode="External"/><Relationship Id="rId30" Type="http://schemas.openxmlformats.org/officeDocument/2006/relationships/hyperlink" Target="https://www.digikey.com/product-detail/en/vishay-siliconix/DG409DY-T1-E3/DG409DY-T1-E3CT-ND/1850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80" zoomScaleNormal="80" workbookViewId="0">
      <selection activeCell="J24" sqref="J24"/>
    </sheetView>
  </sheetViews>
  <sheetFormatPr defaultRowHeight="12.75" x14ac:dyDescent="0.2"/>
  <cols>
    <col min="1" max="1" width="3.140625" customWidth="1"/>
    <col min="2" max="2" width="51.85546875" customWidth="1"/>
    <col min="3" max="3" width="20.140625" customWidth="1"/>
    <col min="4" max="4" width="8.42578125" customWidth="1"/>
    <col min="5" max="5" width="20.140625" customWidth="1"/>
    <col min="6" max="6" width="24.140625" customWidth="1"/>
    <col min="7" max="7" width="27.7109375" customWidth="1"/>
    <col min="8" max="9" width="11.5703125"/>
    <col min="10" max="10" width="50.28515625" customWidth="1"/>
    <col min="11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ht="38.25" x14ac:dyDescent="0.2">
      <c r="A2">
        <v>1</v>
      </c>
      <c r="B2" s="12" t="s">
        <v>10</v>
      </c>
      <c r="C2" s="2" t="s">
        <v>11</v>
      </c>
      <c r="D2" s="3">
        <v>36</v>
      </c>
      <c r="E2" s="2" t="s">
        <v>12</v>
      </c>
      <c r="F2" s="2" t="s">
        <v>13</v>
      </c>
      <c r="G2" s="4" t="s">
        <v>13</v>
      </c>
      <c r="H2">
        <v>3.7999999999999999E-2</v>
      </c>
      <c r="I2">
        <f t="shared" ref="I2:I33" si="0">H2*D2</f>
        <v>1.3679999999999999</v>
      </c>
    </row>
    <row r="3" spans="1:10" x14ac:dyDescent="0.2">
      <c r="A3">
        <v>2</v>
      </c>
      <c r="B3" t="s">
        <v>14</v>
      </c>
      <c r="C3" s="2" t="s">
        <v>15</v>
      </c>
      <c r="D3" s="3">
        <v>6</v>
      </c>
      <c r="E3" s="2" t="s">
        <v>16</v>
      </c>
      <c r="F3" s="2" t="s">
        <v>17</v>
      </c>
      <c r="G3" s="4" t="s">
        <v>18</v>
      </c>
      <c r="H3">
        <v>0.4</v>
      </c>
      <c r="I3">
        <f t="shared" si="0"/>
        <v>2.4000000000000004</v>
      </c>
    </row>
    <row r="4" spans="1:10" x14ac:dyDescent="0.2">
      <c r="A4">
        <v>4</v>
      </c>
      <c r="B4" t="s">
        <v>19</v>
      </c>
      <c r="C4" s="2" t="s">
        <v>11</v>
      </c>
      <c r="D4" s="3">
        <v>10</v>
      </c>
      <c r="E4" s="2" t="s">
        <v>20</v>
      </c>
      <c r="F4" s="5" t="s">
        <v>21</v>
      </c>
      <c r="G4" s="4" t="s">
        <v>22</v>
      </c>
      <c r="H4">
        <v>0.1</v>
      </c>
      <c r="I4">
        <f t="shared" si="0"/>
        <v>1</v>
      </c>
    </row>
    <row r="5" spans="1:10" x14ac:dyDescent="0.2">
      <c r="A5">
        <v>5</v>
      </c>
      <c r="B5" s="1" t="s">
        <v>23</v>
      </c>
      <c r="C5" s="1" t="s">
        <v>24</v>
      </c>
      <c r="D5" s="3">
        <v>2</v>
      </c>
      <c r="E5" s="1" t="s">
        <v>25</v>
      </c>
      <c r="F5" s="2" t="s">
        <v>26</v>
      </c>
      <c r="G5" s="6" t="s">
        <v>27</v>
      </c>
      <c r="H5" s="6">
        <v>0.92</v>
      </c>
      <c r="I5">
        <f t="shared" si="0"/>
        <v>1.84</v>
      </c>
    </row>
    <row r="6" spans="1:10" x14ac:dyDescent="0.2">
      <c r="A6">
        <v>6</v>
      </c>
      <c r="B6" t="s">
        <v>28</v>
      </c>
      <c r="C6" s="2" t="s">
        <v>29</v>
      </c>
      <c r="D6" s="3">
        <v>2</v>
      </c>
      <c r="E6" s="2" t="s">
        <v>30</v>
      </c>
      <c r="F6" s="2" t="s">
        <v>31</v>
      </c>
      <c r="G6" s="6" t="s">
        <v>32</v>
      </c>
      <c r="H6">
        <v>0.64</v>
      </c>
      <c r="I6">
        <f t="shared" si="0"/>
        <v>1.28</v>
      </c>
    </row>
    <row r="7" spans="1:10" x14ac:dyDescent="0.2">
      <c r="A7">
        <v>7</v>
      </c>
      <c r="B7" t="s">
        <v>33</v>
      </c>
      <c r="C7" s="2" t="s">
        <v>34</v>
      </c>
      <c r="D7" s="3">
        <v>1</v>
      </c>
      <c r="E7" s="2" t="s">
        <v>35</v>
      </c>
      <c r="F7" s="2" t="s">
        <v>36</v>
      </c>
      <c r="G7" s="4" t="s">
        <v>37</v>
      </c>
      <c r="H7">
        <v>0.48</v>
      </c>
      <c r="I7">
        <f t="shared" si="0"/>
        <v>0.48</v>
      </c>
    </row>
    <row r="8" spans="1:10" x14ac:dyDescent="0.2">
      <c r="A8">
        <v>8</v>
      </c>
      <c r="B8" t="s">
        <v>38</v>
      </c>
      <c r="C8" s="2">
        <v>731375003</v>
      </c>
      <c r="D8" s="3">
        <v>4</v>
      </c>
      <c r="E8" s="2" t="s">
        <v>39</v>
      </c>
      <c r="F8" s="2">
        <v>731375003</v>
      </c>
      <c r="G8" s="4" t="s">
        <v>40</v>
      </c>
      <c r="H8">
        <v>1.48</v>
      </c>
      <c r="I8">
        <f t="shared" si="0"/>
        <v>5.92</v>
      </c>
    </row>
    <row r="9" spans="1:10" x14ac:dyDescent="0.2">
      <c r="A9">
        <v>9</v>
      </c>
      <c r="B9" t="s">
        <v>41</v>
      </c>
      <c r="C9" s="2" t="s">
        <v>42</v>
      </c>
      <c r="D9" s="3">
        <v>2</v>
      </c>
      <c r="E9" s="2" t="s">
        <v>43</v>
      </c>
      <c r="F9" s="2" t="s">
        <v>44</v>
      </c>
      <c r="G9" s="4" t="s">
        <v>45</v>
      </c>
      <c r="H9">
        <v>0.11</v>
      </c>
      <c r="I9">
        <f t="shared" si="0"/>
        <v>0.22</v>
      </c>
    </row>
    <row r="10" spans="1:10" x14ac:dyDescent="0.2">
      <c r="A10">
        <v>10</v>
      </c>
      <c r="B10" t="s">
        <v>46</v>
      </c>
      <c r="C10" s="2" t="s">
        <v>42</v>
      </c>
      <c r="D10" s="3">
        <v>2</v>
      </c>
      <c r="E10" s="2" t="s">
        <v>47</v>
      </c>
      <c r="F10" s="2" t="s">
        <v>48</v>
      </c>
      <c r="G10" s="4" t="s">
        <v>49</v>
      </c>
      <c r="H10">
        <v>0.11</v>
      </c>
      <c r="I10">
        <f t="shared" si="0"/>
        <v>0.22</v>
      </c>
    </row>
    <row r="11" spans="1:10" x14ac:dyDescent="0.2">
      <c r="A11">
        <v>11</v>
      </c>
      <c r="B11" t="s">
        <v>50</v>
      </c>
      <c r="C11" s="2" t="s">
        <v>42</v>
      </c>
      <c r="D11" s="3">
        <v>2</v>
      </c>
      <c r="E11" s="2">
        <v>200</v>
      </c>
      <c r="F11" s="2" t="s">
        <v>51</v>
      </c>
      <c r="G11" s="6" t="s">
        <v>52</v>
      </c>
      <c r="H11">
        <v>0.11</v>
      </c>
      <c r="I11">
        <f t="shared" si="0"/>
        <v>0.22</v>
      </c>
      <c r="J11" s="7"/>
    </row>
    <row r="12" spans="1:10" x14ac:dyDescent="0.2">
      <c r="A12">
        <v>12</v>
      </c>
      <c r="B12" s="1" t="s">
        <v>53</v>
      </c>
      <c r="C12" t="s">
        <v>42</v>
      </c>
      <c r="D12" s="8">
        <v>4</v>
      </c>
      <c r="E12" t="s">
        <v>54</v>
      </c>
      <c r="F12" s="2" t="s">
        <v>55</v>
      </c>
      <c r="G12" s="6" t="s">
        <v>56</v>
      </c>
      <c r="H12">
        <v>0.11</v>
      </c>
      <c r="I12">
        <f t="shared" si="0"/>
        <v>0.44</v>
      </c>
    </row>
    <row r="13" spans="1:10" x14ac:dyDescent="0.2">
      <c r="A13">
        <v>13</v>
      </c>
      <c r="B13" s="1" t="s">
        <v>57</v>
      </c>
      <c r="C13" s="1" t="s">
        <v>58</v>
      </c>
      <c r="D13" s="3">
        <v>2</v>
      </c>
      <c r="E13" s="1" t="s">
        <v>59</v>
      </c>
      <c r="F13" s="2" t="s">
        <v>60</v>
      </c>
      <c r="G13" s="6" t="s">
        <v>61</v>
      </c>
      <c r="H13">
        <v>0.3</v>
      </c>
      <c r="I13">
        <f t="shared" si="0"/>
        <v>0.6</v>
      </c>
    </row>
    <row r="14" spans="1:10" x14ac:dyDescent="0.2">
      <c r="A14">
        <v>14</v>
      </c>
      <c r="B14" t="s">
        <v>62</v>
      </c>
      <c r="C14" s="2" t="s">
        <v>42</v>
      </c>
      <c r="D14" s="3">
        <v>4</v>
      </c>
      <c r="E14" s="2" t="s">
        <v>63</v>
      </c>
      <c r="F14" s="5" t="s">
        <v>64</v>
      </c>
      <c r="G14" s="4" t="s">
        <v>65</v>
      </c>
      <c r="H14">
        <v>0.8</v>
      </c>
      <c r="I14">
        <f t="shared" si="0"/>
        <v>3.2</v>
      </c>
    </row>
    <row r="15" spans="1:10" x14ac:dyDescent="0.2">
      <c r="A15">
        <v>15</v>
      </c>
      <c r="B15" t="s">
        <v>66</v>
      </c>
      <c r="C15" t="s">
        <v>42</v>
      </c>
      <c r="D15" s="8">
        <v>2</v>
      </c>
      <c r="E15" t="s">
        <v>67</v>
      </c>
      <c r="F15" s="2" t="s">
        <v>68</v>
      </c>
      <c r="G15" s="6" t="s">
        <v>69</v>
      </c>
      <c r="H15">
        <v>0.12</v>
      </c>
      <c r="I15">
        <f t="shared" si="0"/>
        <v>0.24</v>
      </c>
    </row>
    <row r="16" spans="1:10" x14ac:dyDescent="0.2">
      <c r="A16">
        <v>16</v>
      </c>
      <c r="B16" t="s">
        <v>70</v>
      </c>
      <c r="C16" s="2" t="s">
        <v>42</v>
      </c>
      <c r="D16" s="3">
        <v>2</v>
      </c>
      <c r="E16" s="2">
        <v>100</v>
      </c>
      <c r="F16" s="2" t="s">
        <v>71</v>
      </c>
      <c r="G16" s="6" t="s">
        <v>72</v>
      </c>
      <c r="H16">
        <v>0.1</v>
      </c>
      <c r="I16">
        <f t="shared" si="0"/>
        <v>0.2</v>
      </c>
    </row>
    <row r="17" spans="1:15" x14ac:dyDescent="0.2">
      <c r="A17">
        <v>17</v>
      </c>
      <c r="B17" t="s">
        <v>73</v>
      </c>
      <c r="C17" s="2" t="s">
        <v>74</v>
      </c>
      <c r="D17" s="3">
        <v>1</v>
      </c>
      <c r="E17" s="2" t="s">
        <v>75</v>
      </c>
      <c r="F17" t="s">
        <v>76</v>
      </c>
      <c r="G17" s="6" t="s">
        <v>77</v>
      </c>
      <c r="H17">
        <v>0.23</v>
      </c>
      <c r="I17">
        <f t="shared" si="0"/>
        <v>0.23</v>
      </c>
    </row>
    <row r="18" spans="1:15" x14ac:dyDescent="0.2">
      <c r="A18">
        <v>18</v>
      </c>
      <c r="B18" t="s">
        <v>78</v>
      </c>
      <c r="C18" s="2" t="s">
        <v>79</v>
      </c>
      <c r="D18" s="3">
        <v>1</v>
      </c>
      <c r="E18" s="2" t="s">
        <v>80</v>
      </c>
      <c r="F18" s="2" t="s">
        <v>81</v>
      </c>
      <c r="G18" s="6" t="s">
        <v>82</v>
      </c>
      <c r="H18">
        <v>26.25</v>
      </c>
      <c r="I18">
        <f t="shared" si="0"/>
        <v>26.25</v>
      </c>
    </row>
    <row r="19" spans="1:15" x14ac:dyDescent="0.2">
      <c r="A19">
        <v>19</v>
      </c>
      <c r="B19" t="s">
        <v>78</v>
      </c>
      <c r="C19" s="2" t="s">
        <v>83</v>
      </c>
      <c r="D19" s="8">
        <v>2</v>
      </c>
      <c r="E19" t="s">
        <v>84</v>
      </c>
      <c r="F19" s="2" t="s">
        <v>85</v>
      </c>
      <c r="G19" s="6" t="s">
        <v>86</v>
      </c>
      <c r="H19">
        <v>1.37</v>
      </c>
      <c r="I19">
        <f t="shared" si="0"/>
        <v>2.74</v>
      </c>
    </row>
    <row r="20" spans="1:15" x14ac:dyDescent="0.2">
      <c r="A20">
        <v>20</v>
      </c>
      <c r="B20" t="s">
        <v>78</v>
      </c>
      <c r="C20" s="2" t="s">
        <v>87</v>
      </c>
      <c r="D20" s="8">
        <v>2</v>
      </c>
      <c r="E20" t="s">
        <v>88</v>
      </c>
      <c r="F20" s="2" t="s">
        <v>89</v>
      </c>
      <c r="G20" s="6" t="s">
        <v>90</v>
      </c>
      <c r="H20">
        <v>0.46</v>
      </c>
      <c r="I20">
        <f t="shared" si="0"/>
        <v>0.92</v>
      </c>
    </row>
    <row r="21" spans="1:15" x14ac:dyDescent="0.2">
      <c r="A21">
        <v>21</v>
      </c>
      <c r="B21" t="s">
        <v>91</v>
      </c>
      <c r="C21" s="2" t="s">
        <v>92</v>
      </c>
      <c r="D21" s="3">
        <v>2</v>
      </c>
      <c r="E21" s="5" t="s">
        <v>93</v>
      </c>
      <c r="F21" t="s">
        <v>94</v>
      </c>
      <c r="G21" s="6" t="s">
        <v>95</v>
      </c>
      <c r="H21">
        <v>7.4</v>
      </c>
      <c r="I21">
        <f t="shared" si="0"/>
        <v>14.8</v>
      </c>
      <c r="K21" s="9"/>
      <c r="L21" s="9"/>
      <c r="M21" s="10"/>
      <c r="N21" s="11"/>
      <c r="O21" s="11"/>
    </row>
    <row r="22" spans="1:15" x14ac:dyDescent="0.2">
      <c r="A22">
        <v>22</v>
      </c>
      <c r="B22" t="s">
        <v>96</v>
      </c>
      <c r="C22" s="2" t="s">
        <v>97</v>
      </c>
      <c r="D22" s="3">
        <v>2</v>
      </c>
      <c r="E22" s="2" t="s">
        <v>98</v>
      </c>
      <c r="F22" s="2" t="s">
        <v>99</v>
      </c>
      <c r="G22" s="4" t="s">
        <v>100</v>
      </c>
      <c r="H22">
        <v>4.4400000000000004</v>
      </c>
      <c r="I22">
        <f t="shared" si="0"/>
        <v>8.8800000000000008</v>
      </c>
    </row>
    <row r="23" spans="1:15" x14ac:dyDescent="0.2">
      <c r="A23" s="13">
        <v>23</v>
      </c>
      <c r="B23" s="13" t="s">
        <v>101</v>
      </c>
      <c r="C23" s="14" t="s">
        <v>97</v>
      </c>
      <c r="D23" s="15">
        <v>2</v>
      </c>
      <c r="E23" s="14" t="s">
        <v>102</v>
      </c>
      <c r="F23" s="16" t="s">
        <v>103</v>
      </c>
      <c r="G23" s="17" t="s">
        <v>104</v>
      </c>
      <c r="H23" s="13">
        <v>3.76</v>
      </c>
      <c r="I23" s="13">
        <f t="shared" si="0"/>
        <v>7.52</v>
      </c>
      <c r="J23" s="13"/>
    </row>
    <row r="24" spans="1:15" x14ac:dyDescent="0.2">
      <c r="A24">
        <v>24</v>
      </c>
      <c r="B24" t="s">
        <v>105</v>
      </c>
      <c r="C24" s="2" t="s">
        <v>106</v>
      </c>
      <c r="D24" s="3">
        <v>2</v>
      </c>
      <c r="E24" s="2" t="s">
        <v>107</v>
      </c>
      <c r="F24" s="2" t="s">
        <v>108</v>
      </c>
      <c r="G24" s="4" t="s">
        <v>109</v>
      </c>
      <c r="H24">
        <v>15.96</v>
      </c>
      <c r="I24">
        <f t="shared" si="0"/>
        <v>31.92</v>
      </c>
      <c r="J24" t="s">
        <v>110</v>
      </c>
    </row>
    <row r="25" spans="1:15" x14ac:dyDescent="0.2">
      <c r="A25">
        <v>25</v>
      </c>
      <c r="B25" t="s">
        <v>111</v>
      </c>
      <c r="C25" s="2" t="s">
        <v>112</v>
      </c>
      <c r="D25" s="3">
        <v>2</v>
      </c>
      <c r="E25" s="2" t="s">
        <v>113</v>
      </c>
      <c r="F25" s="2" t="s">
        <v>114</v>
      </c>
      <c r="G25" s="4" t="s">
        <v>115</v>
      </c>
      <c r="H25">
        <v>7.84</v>
      </c>
      <c r="I25">
        <f t="shared" si="0"/>
        <v>15.68</v>
      </c>
    </row>
    <row r="26" spans="1:15" x14ac:dyDescent="0.2">
      <c r="A26">
        <v>26</v>
      </c>
      <c r="B26" t="s">
        <v>116</v>
      </c>
      <c r="C26" s="2" t="s">
        <v>117</v>
      </c>
      <c r="D26" s="3">
        <v>2</v>
      </c>
      <c r="E26" s="2" t="s">
        <v>118</v>
      </c>
      <c r="F26" s="2" t="s">
        <v>119</v>
      </c>
      <c r="G26" s="4" t="s">
        <v>120</v>
      </c>
      <c r="H26">
        <v>1.76</v>
      </c>
      <c r="I26">
        <f t="shared" si="0"/>
        <v>3.52</v>
      </c>
    </row>
    <row r="27" spans="1:15" x14ac:dyDescent="0.2">
      <c r="A27">
        <v>27</v>
      </c>
      <c r="B27" t="s">
        <v>121</v>
      </c>
      <c r="C27" s="2" t="s">
        <v>122</v>
      </c>
      <c r="D27" s="3">
        <v>2</v>
      </c>
      <c r="E27" s="2" t="s">
        <v>122</v>
      </c>
      <c r="F27" s="5" t="s">
        <v>123</v>
      </c>
      <c r="G27" s="4" t="s">
        <v>124</v>
      </c>
      <c r="H27">
        <v>11.21</v>
      </c>
      <c r="I27">
        <f t="shared" si="0"/>
        <v>22.42</v>
      </c>
    </row>
    <row r="28" spans="1:15" x14ac:dyDescent="0.2">
      <c r="A28">
        <v>28</v>
      </c>
      <c r="B28" t="s">
        <v>125</v>
      </c>
      <c r="C28" s="2" t="s">
        <v>92</v>
      </c>
      <c r="D28" s="3">
        <v>2</v>
      </c>
      <c r="E28" s="2" t="s">
        <v>126</v>
      </c>
      <c r="F28" s="2" t="s">
        <v>127</v>
      </c>
      <c r="G28" s="4" t="s">
        <v>128</v>
      </c>
      <c r="H28">
        <v>1.6</v>
      </c>
      <c r="I28">
        <f t="shared" si="0"/>
        <v>3.2</v>
      </c>
    </row>
    <row r="29" spans="1:15" x14ac:dyDescent="0.2">
      <c r="A29">
        <v>29</v>
      </c>
      <c r="B29" t="s">
        <v>129</v>
      </c>
      <c r="C29" s="2" t="s">
        <v>92</v>
      </c>
      <c r="D29" s="3">
        <v>2</v>
      </c>
      <c r="E29" s="2" t="s">
        <v>130</v>
      </c>
      <c r="F29" s="2" t="s">
        <v>131</v>
      </c>
      <c r="G29" s="4" t="s">
        <v>132</v>
      </c>
      <c r="H29">
        <v>2.81</v>
      </c>
      <c r="I29">
        <f t="shared" si="0"/>
        <v>5.62</v>
      </c>
    </row>
    <row r="30" spans="1:15" x14ac:dyDescent="0.2">
      <c r="A30">
        <v>30</v>
      </c>
      <c r="B30" t="s">
        <v>133</v>
      </c>
      <c r="C30" s="2" t="s">
        <v>134</v>
      </c>
      <c r="D30" s="3">
        <v>2</v>
      </c>
      <c r="E30" s="2" t="s">
        <v>135</v>
      </c>
      <c r="F30" s="2" t="s">
        <v>136</v>
      </c>
      <c r="G30" s="4" t="s">
        <v>137</v>
      </c>
      <c r="H30">
        <v>2.4300000000000002</v>
      </c>
      <c r="I30">
        <f t="shared" si="0"/>
        <v>4.8600000000000003</v>
      </c>
      <c r="J30" s="7" t="s">
        <v>138</v>
      </c>
    </row>
    <row r="31" spans="1:15" x14ac:dyDescent="0.2">
      <c r="A31">
        <v>31</v>
      </c>
      <c r="B31" t="s">
        <v>139</v>
      </c>
      <c r="C31" s="2" t="s">
        <v>92</v>
      </c>
      <c r="D31" s="3">
        <v>2</v>
      </c>
      <c r="E31" s="2" t="s">
        <v>140</v>
      </c>
      <c r="F31" s="5" t="s">
        <v>141</v>
      </c>
      <c r="G31" s="4" t="s">
        <v>142</v>
      </c>
      <c r="H31">
        <v>0.48</v>
      </c>
      <c r="I31">
        <f t="shared" si="0"/>
        <v>0.96</v>
      </c>
    </row>
    <row r="32" spans="1:15" x14ac:dyDescent="0.2">
      <c r="A32">
        <v>32</v>
      </c>
      <c r="B32" t="s">
        <v>143</v>
      </c>
      <c r="D32" s="3">
        <v>1</v>
      </c>
      <c r="E32" t="s">
        <v>144</v>
      </c>
      <c r="F32" s="2" t="s">
        <v>145</v>
      </c>
      <c r="G32" s="7" t="s">
        <v>146</v>
      </c>
      <c r="H32">
        <v>24.5</v>
      </c>
      <c r="I32">
        <f t="shared" si="0"/>
        <v>24.5</v>
      </c>
    </row>
    <row r="33" spans="1:10" x14ac:dyDescent="0.2">
      <c r="A33">
        <v>33</v>
      </c>
      <c r="B33" t="s">
        <v>147</v>
      </c>
      <c r="D33" s="3">
        <v>1</v>
      </c>
      <c r="F33" s="2"/>
      <c r="G33" t="s">
        <v>148</v>
      </c>
      <c r="H33">
        <v>6.4</v>
      </c>
      <c r="I33">
        <f t="shared" si="0"/>
        <v>6.4</v>
      </c>
      <c r="J33" t="s">
        <v>149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5000000}"/>
    <hyperlink ref="G23" r:id="rId22" xr:uid="{00000000-0004-0000-0000-000016000000}"/>
    <hyperlink ref="G24" r:id="rId23" xr:uid="{00000000-0004-0000-0000-000017000000}"/>
    <hyperlink ref="G25" r:id="rId24" xr:uid="{00000000-0004-0000-0000-000018000000}"/>
    <hyperlink ref="G26" r:id="rId25" xr:uid="{00000000-0004-0000-0000-000019000000}"/>
    <hyperlink ref="G27" r:id="rId26" xr:uid="{00000000-0004-0000-0000-00001A000000}"/>
    <hyperlink ref="G28" r:id="rId27" xr:uid="{00000000-0004-0000-0000-00001B000000}"/>
    <hyperlink ref="G29" r:id="rId28" xr:uid="{00000000-0004-0000-0000-00001C000000}"/>
    <hyperlink ref="G30" r:id="rId29" xr:uid="{00000000-0004-0000-0000-00001D000000}"/>
    <hyperlink ref="J30" r:id="rId30" xr:uid="{00000000-0004-0000-0000-00001E000000}"/>
    <hyperlink ref="G31" r:id="rId31" xr:uid="{00000000-0004-0000-0000-00001F000000}"/>
    <hyperlink ref="G32" r:id="rId32" xr:uid="{00000000-0004-0000-0000-00002000000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33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Labmember</cp:lastModifiedBy>
  <cp:revision>84</cp:revision>
  <dcterms:modified xsi:type="dcterms:W3CDTF">2019-08-04T13:17:05Z</dcterms:modified>
  <dc:language>en</dc:language>
</cp:coreProperties>
</file>