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<sst xmlns="http://schemas.openxmlformats.org/spreadsheetml/2006/main" count="1209" uniqueCount="366">
  <si>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</si>
  <si>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</si>
  <si>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</si>
  <si>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</si>
  <si>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</si>
  <si>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</si>
  <si>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</si>
  <si>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</si>
  <si>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</si>
  <si>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</si>
  <si>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</si>
  <si>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</si>
  <si>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</si>
  <si>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</si>
  <si>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</si>
  <si>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</si>
  <si>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</si>
  <si>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</si>
  <si>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</si>
  <si>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</si>
  <si>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</si>
  <si>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</si>
  <si>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</si>
  <si>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</si>
  <si>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</si>
  <si>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</si>
  <si>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</si>
  <si>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</si>
  <si>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</si>
  <si>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</si>
  <si>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</si>
  <si>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</si>
  <si>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</si>
  <si>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</si>
  <si>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</si>
  <si>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</si>
  <si>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</si>
  <si>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</si>
  <si>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</si>
  <si>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</si>
  <si>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</si>
  <si>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</si>
  <si>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</si>
  <si>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</si>
  <si>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</si>
  <si>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</si>
  <si>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</si>
  <si>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</si>
  <si>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</si>
  <si>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</si>
  <si>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</si>
  <si>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</si>
  <si>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</si>
  <si>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</si>
  <si>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</si>
  <si>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</si>
  <si>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</si>
  <si>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</si>
  <si>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</si>
  <si>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</si>
  <si>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</si>
  <si>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</si>
  <si>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</si>
  <si>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</si>
  <si>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</si>
  <si>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</si>
  <si>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</si>
  <si>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</si>
  <si>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</si>
  <si>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</si>
  <si>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</si>
  <si>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</si>
  <si>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</si>
  <si>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</si>
  <si>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</si>
  <si>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</si>
  <si>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</si>
  <si>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</si>
  <si>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</si>
  <si>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</si>
  <si>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</si>
  <si>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0px;"&gt;Choerodon通知-工作项分配&lt;/p&gt;
                          &lt;p style="color: #0F1358;font-family: PingFangSC-Regular;font-size: 14px;text-align: justify;margin-bottom: 0px;margin-top: 0px; line-height: 24px;"&gt;您好，${operatorName}将工作项“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</si>
  <si>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</si>
  <si>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</si>
  <si>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</si>
  <si>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</si>
  <si>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</si>
  <si>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</si>
  <si>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</si>
  <si>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</si>
  <si>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</si>
  <si>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</si>
  <si>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</si>
  <si>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</si>
  <si>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0px;"&gt;Choerodon通知-工作项创建&lt;/p&gt;
                          &lt;p style="color: #0F1358;font-family: PingFangSC-Regular;font-size: 14px;text-align: justify;margin-bottom: 0px;margin-top: 0px; line-height: 24px;"&gt;您好，${assigneeName}创建了工作项：${summary}。&lt;/p&gt;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</si>
  <si>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</si>
  <si>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</si>
  <si>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</si>
  <si>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</si>
  <si>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</si>
  <si>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</si>
  <si>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</si>
  <si>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</si>
  <si>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</si>
  <si>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</si>
  <si>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</si>
  <si>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0px;"&gt;Choerodon通知-工作项已解决&lt;/p&gt;
                          &lt;p style="color: #0F1358;font-family: PingFangSC-Regular;font-size: 14px;text-align: justify;margin-bottom: 0px;margin-top: 0px; line-height: 24px;"&gt;您好，经办人${assigneeName}的工作项“${summary}”已由${operatorName}变更为已解决状态。&lt;/p&gt;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</si>
  <si>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</si>
  <si>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</si>
  <si>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</si>
  <si>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</si>
  <si>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</si>
  <si>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</si>
  <si>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</si>
  <si>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</si>
  <si>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</si>
  <si>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</si>
  <si>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</si>
  <si>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</si>
  <si>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</si>
  <si>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</si>
  <si>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</si>
  <si>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</si>
  <si>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</si>
  <si>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</si>
  <si>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</si>
  <si>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</si>
  <si>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</si>
  <si>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</si>
  <si>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Choerodon敏捷通知-工作项新评论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</si>
  <si>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</si>
  <si>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</si>
  <si>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</si>
  <si>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</si>
  <si>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</si>
  <si>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</si>
  <si>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</si>
  <si>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</si>
  <si>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</si>
  <si>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</si>
  <si>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</si>
  <si>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</si>
  <si>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</si>
  <si>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</si>
  <si>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</si>
  <si>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</si>
  <si>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</si>
  <si>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</si>
  <si>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</si>
  <si>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</si>
  <si>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</si>
  <si>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</si>
  <si>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</si>
  <si>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</si>
  <si>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</si>
  <si>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</si>
  <si>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Choerodon敏捷通知-工作项逾期通知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</si>
  <si>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</si>
  <si>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</si>
  <si>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</si>
  <si>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</si>
  <si>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</si>
  <si>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</si>
  <si>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</si>
  <si>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</si>
  <si>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</si>
  <si>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</si>
  <si>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</si>
  <si>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</si>
  <si>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</si>
  <si>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</si>
  <si>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</si>
  <si>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</si>
  <si>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</si>
  <si>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</si>
  <si>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</si>
  <si>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</si>
  <si>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</si>
  <si>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</si>
  <si>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</si>
  <si>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</si>
  <si>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</si>
  <si>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</si>
  <si>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</si>
  <si>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Choerodon敏捷通知-工作项设置参与人通知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</si>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</sst>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1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27" borderId="16" applyNumberFormat="0" applyAlignment="0" applyProtection="0">
      <alignment vertical="center"/>
    </xf>
    <xf numFmtId="0" fontId="31" fillId="27" borderId="10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3"/>
  <sheetViews>
    <sheetView tabSelected="1" topLeftCell="E206" workbookViewId="0">
      <selection activeCell="H220" sqref="H220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09.5" spans="5:16">
      <c r="E10" t="s">
        <v>79</v>
      </c>
      <c r="F10" t="s">
        <v>80</v>
      </c>
      <c r="G10" t="s">
        <v>68</v>
      </c>
      <c r="H10" t="s">
        <v>68</v>
      </c>
      <c r="I10" s="12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ht="409.5" spans="5:16">
      <c r="E14" t="s">
        <v>92</v>
      </c>
      <c r="F14" t="s">
        <v>93</v>
      </c>
      <c r="G14" t="s">
        <v>87</v>
      </c>
      <c r="H14" t="s">
        <v>87</v>
      </c>
      <c r="I14" s="13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3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3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3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3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3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3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3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3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3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3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4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4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4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4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4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4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4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4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4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4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4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4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1" customFormat="1" ht="21.95" customHeight="1" spans="5:16">
      <c r="E41" s="11" t="s">
        <v>182</v>
      </c>
      <c r="F41" s="11" t="s">
        <v>183</v>
      </c>
      <c r="G41" s="11" t="s">
        <v>184</v>
      </c>
      <c r="H41" s="11" t="s">
        <v>184</v>
      </c>
      <c r="I41" s="15" t="s">
        <v>185</v>
      </c>
      <c r="N41" s="11" t="s">
        <v>72</v>
      </c>
      <c r="O41" s="11">
        <v>1</v>
      </c>
      <c r="P41" s="11">
        <v>0</v>
      </c>
    </row>
    <row r="42" s="11" customFormat="1" ht="21.95" customHeight="1" spans="5:16">
      <c r="E42" s="11" t="s">
        <v>186</v>
      </c>
      <c r="F42" s="11" t="s">
        <v>187</v>
      </c>
      <c r="G42" s="11" t="s">
        <v>188</v>
      </c>
      <c r="H42" s="11" t="s">
        <v>188</v>
      </c>
      <c r="I42" s="15" t="s">
        <v>189</v>
      </c>
      <c r="N42" s="11" t="s">
        <v>72</v>
      </c>
      <c r="O42" s="11">
        <v>1</v>
      </c>
      <c r="P42" s="11">
        <v>0</v>
      </c>
    </row>
    <row r="43" s="11" customFormat="1" ht="21.95" customHeight="1" spans="5:16">
      <c r="E43" s="11" t="s">
        <v>190</v>
      </c>
      <c r="F43" s="11" t="s">
        <v>191</v>
      </c>
      <c r="G43" s="11" t="s">
        <v>188</v>
      </c>
      <c r="H43" s="11" t="s">
        <v>188</v>
      </c>
      <c r="I43" s="15" t="s">
        <v>189</v>
      </c>
      <c r="N43" s="11" t="s">
        <v>72</v>
      </c>
      <c r="O43" s="11">
        <v>1</v>
      </c>
      <c r="P43" s="11">
        <v>0</v>
      </c>
    </row>
    <row r="44" s="11" customFormat="1" ht="21.95" customHeight="1" spans="5:16">
      <c r="E44" s="11" t="s">
        <v>192</v>
      </c>
      <c r="F44" s="11" t="s">
        <v>193</v>
      </c>
      <c r="G44" s="11" t="s">
        <v>188</v>
      </c>
      <c r="H44" s="11" t="s">
        <v>188</v>
      </c>
      <c r="I44" s="15" t="s">
        <v>194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ht="21.95" customHeight="1" spans="9:9">
      <c r="I45" s="13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219</v>
      </c>
      <c r="H220" t="s">
        <v>256</v>
      </c>
    </row>
    <row r="221" spans="5:8">
      <c r="E221" t="s">
        <v>202</v>
      </c>
      <c r="F221" t="str">
        <f>消息模板!$E$41</f>
        <v>hmsg_message_template-41</v>
      </c>
      <c r="G221" t="s">
        <v>209</v>
      </c>
      <c r="H221" t="s">
        <v>218</v>
      </c>
    </row>
    <row r="222" spans="5:8">
      <c r="E222" t="s">
        <v>202</v>
      </c>
      <c r="F222" t="str">
        <f>消息模板!$E$42</f>
        <v>hmsg_message_template-42</v>
      </c>
      <c r="G222" t="s">
        <v>211</v>
      </c>
      <c r="H222" t="s">
        <v>253</v>
      </c>
    </row>
    <row r="223" spans="5:8">
      <c r="E223" t="s">
        <v>202</v>
      </c>
      <c r="F223" t="str">
        <f>消息模板!$E$42</f>
        <v>hmsg_message_template-42</v>
      </c>
      <c r="G223" t="s">
        <v>254</v>
      </c>
      <c r="H223" t="s">
        <v>255</v>
      </c>
    </row>
    <row r="224" spans="5:8">
      <c r="E224" t="s">
        <v>202</v>
      </c>
      <c r="F224" t="str">
        <f>消息模板!$E$42</f>
        <v>hmsg_message_template-42</v>
      </c>
      <c r="G224" t="s">
        <v>210</v>
      </c>
      <c r="H224" t="s">
        <v>257</v>
      </c>
    </row>
    <row r="225" spans="5:8">
      <c r="E225" t="s">
        <v>202</v>
      </c>
      <c r="F225" t="str">
        <f>消息模板!$E$42</f>
        <v>hmsg_message_template-42</v>
      </c>
      <c r="G225" t="s">
        <v>209</v>
      </c>
      <c r="H225" t="s">
        <v>218</v>
      </c>
    </row>
    <row r="226" spans="5:8">
      <c r="E226" t="s">
        <v>202</v>
      </c>
      <c r="F226" t="str">
        <f>消息模板!$E$43</f>
        <v>hmsg_message_template-43</v>
      </c>
      <c r="G226" t="s">
        <v>211</v>
      </c>
      <c r="H226" t="s">
        <v>253</v>
      </c>
    </row>
    <row r="227" spans="5:8">
      <c r="E227" t="s">
        <v>202</v>
      </c>
      <c r="F227" t="str">
        <f>消息模板!$E$43</f>
        <v>hmsg_message_template-43</v>
      </c>
      <c r="G227" t="s">
        <v>254</v>
      </c>
      <c r="H227" t="s">
        <v>255</v>
      </c>
    </row>
    <row r="228" spans="5:8">
      <c r="E228" t="s">
        <v>202</v>
      </c>
      <c r="F228" t="str">
        <f>消息模板!$E$43</f>
        <v>hmsg_message_template-43</v>
      </c>
      <c r="G228" t="s">
        <v>210</v>
      </c>
      <c r="H228" t="s">
        <v>257</v>
      </c>
    </row>
    <row r="229" spans="5:8">
      <c r="E229" t="s">
        <v>202</v>
      </c>
      <c r="F229" t="str">
        <f>消息模板!$E$43</f>
        <v>hmsg_message_template-43</v>
      </c>
      <c r="G229" t="s">
        <v>209</v>
      </c>
      <c r="H229" t="s">
        <v>218</v>
      </c>
    </row>
    <row r="230" spans="5:8">
      <c r="E230" t="s">
        <v>202</v>
      </c>
      <c r="F230" t="str">
        <f>消息模板!$E$44</f>
        <v>hmsg_message_template-44</v>
      </c>
      <c r="G230" t="s">
        <v>211</v>
      </c>
      <c r="H230" t="s">
        <v>253</v>
      </c>
    </row>
    <row r="231" spans="5:8">
      <c r="E231" t="s">
        <v>202</v>
      </c>
      <c r="F231" t="str">
        <f>消息模板!$E$44</f>
        <v>hmsg_message_template-44</v>
      </c>
      <c r="G231" t="s">
        <v>254</v>
      </c>
      <c r="H231" t="s">
        <v>255</v>
      </c>
    </row>
    <row r="232" spans="5:8">
      <c r="E232" t="s">
        <v>202</v>
      </c>
      <c r="F232" t="str">
        <f>消息模板!$E$44</f>
        <v>hmsg_message_template-44</v>
      </c>
      <c r="G232" t="s">
        <v>210</v>
      </c>
      <c r="H232" t="s">
        <v>257</v>
      </c>
    </row>
    <row r="233" spans="5:8">
      <c r="E233" t="s">
        <v>202</v>
      </c>
      <c r="F233" t="str">
        <f>消息模板!$E$44</f>
        <v>hmsg_message_template-44</v>
      </c>
      <c r="G233" t="s">
        <v>209</v>
      </c>
      <c r="H233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F2" workbookViewId="0">
      <selection activeCell="J15" sqref="J15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258</v>
      </c>
      <c r="D7" s="2" t="s">
        <v>259</v>
      </c>
      <c r="E7" s="3" t="s">
        <v>260</v>
      </c>
      <c r="F7" s="4" t="s">
        <v>261</v>
      </c>
      <c r="G7" s="4" t="s">
        <v>262</v>
      </c>
      <c r="H7" s="4" t="s">
        <v>263</v>
      </c>
      <c r="I7" t="s">
        <v>264</v>
      </c>
      <c r="J7" t="s">
        <v>265</v>
      </c>
      <c r="K7" t="s">
        <v>64</v>
      </c>
      <c r="L7" t="s">
        <v>266</v>
      </c>
      <c r="M7" t="s">
        <v>267</v>
      </c>
      <c r="N7" t="s">
        <v>268</v>
      </c>
      <c r="O7" t="s">
        <v>269</v>
      </c>
    </row>
    <row r="8" spans="5:15">
      <c r="E8" t="s">
        <v>270</v>
      </c>
      <c r="F8" t="s">
        <v>74</v>
      </c>
      <c r="G8" t="s">
        <v>74</v>
      </c>
      <c r="H8" t="s">
        <v>271</v>
      </c>
      <c r="I8" t="s">
        <v>90</v>
      </c>
      <c r="J8" t="s">
        <v>90</v>
      </c>
      <c r="K8" t="s">
        <v>73</v>
      </c>
      <c r="L8" t="s">
        <v>272</v>
      </c>
      <c r="M8" s="6" t="s">
        <v>273</v>
      </c>
      <c r="N8" t="s">
        <v>73</v>
      </c>
      <c r="O8" t="s">
        <v>274</v>
      </c>
    </row>
    <row r="9" spans="5:15">
      <c r="E9" t="s">
        <v>275</v>
      </c>
      <c r="F9" t="s">
        <v>74</v>
      </c>
      <c r="G9" t="s">
        <v>74</v>
      </c>
      <c r="H9" t="s">
        <v>276</v>
      </c>
      <c r="I9" t="s">
        <v>77</v>
      </c>
      <c r="J9" t="s">
        <v>77</v>
      </c>
      <c r="K9" t="s">
        <v>73</v>
      </c>
      <c r="L9" t="s">
        <v>272</v>
      </c>
      <c r="M9" t="s">
        <v>273</v>
      </c>
      <c r="N9" t="s">
        <v>73</v>
      </c>
      <c r="O9" t="s">
        <v>277</v>
      </c>
    </row>
    <row r="10" spans="5:15">
      <c r="E10" t="s">
        <v>278</v>
      </c>
      <c r="F10" t="s">
        <v>74</v>
      </c>
      <c r="G10" t="s">
        <v>74</v>
      </c>
      <c r="H10" t="s">
        <v>279</v>
      </c>
      <c r="I10" t="s">
        <v>102</v>
      </c>
      <c r="J10" t="s">
        <v>102</v>
      </c>
      <c r="K10" t="s">
        <v>73</v>
      </c>
      <c r="L10" t="s">
        <v>272</v>
      </c>
      <c r="M10" t="s">
        <v>273</v>
      </c>
      <c r="N10" t="s">
        <v>73</v>
      </c>
      <c r="O10" t="s">
        <v>280</v>
      </c>
    </row>
    <row r="11" ht="15" customHeight="1" spans="5:15">
      <c r="E11" t="s">
        <v>281</v>
      </c>
      <c r="F11" t="s">
        <v>74</v>
      </c>
      <c r="G11" t="s">
        <v>74</v>
      </c>
      <c r="H11" t="s">
        <v>282</v>
      </c>
      <c r="I11" t="s">
        <v>112</v>
      </c>
      <c r="J11" t="s">
        <v>112</v>
      </c>
      <c r="K11" t="s">
        <v>73</v>
      </c>
      <c r="L11" t="s">
        <v>272</v>
      </c>
      <c r="M11" t="s">
        <v>273</v>
      </c>
      <c r="N11" t="s">
        <v>73</v>
      </c>
      <c r="O11" t="s">
        <v>283</v>
      </c>
    </row>
    <row r="12" spans="5:15">
      <c r="E12" s="6" t="s">
        <v>284</v>
      </c>
      <c r="F12" t="s">
        <v>74</v>
      </c>
      <c r="G12" t="s">
        <v>74</v>
      </c>
      <c r="H12" t="s">
        <v>285</v>
      </c>
      <c r="I12" t="s">
        <v>125</v>
      </c>
      <c r="J12" t="s">
        <v>125</v>
      </c>
      <c r="K12" t="s">
        <v>73</v>
      </c>
      <c r="L12" t="s">
        <v>272</v>
      </c>
      <c r="M12" t="s">
        <v>286</v>
      </c>
      <c r="N12" t="s">
        <v>73</v>
      </c>
      <c r="O12" t="s">
        <v>125</v>
      </c>
    </row>
    <row r="13" spans="5:15">
      <c r="E13" s="6" t="s">
        <v>287</v>
      </c>
      <c r="F13" t="s">
        <v>74</v>
      </c>
      <c r="G13" t="s">
        <v>74</v>
      </c>
      <c r="H13" s="6" t="s">
        <v>288</v>
      </c>
      <c r="I13" s="6" t="s">
        <v>289</v>
      </c>
      <c r="J13" s="6" t="s">
        <v>289</v>
      </c>
      <c r="K13" t="s">
        <v>73</v>
      </c>
      <c r="L13" t="s">
        <v>272</v>
      </c>
      <c r="M13" s="6" t="s">
        <v>273</v>
      </c>
      <c r="N13" t="s">
        <v>73</v>
      </c>
      <c r="O13" s="6" t="s">
        <v>289</v>
      </c>
    </row>
    <row r="14" spans="5:15">
      <c r="E14" t="s">
        <v>290</v>
      </c>
      <c r="F14" t="s">
        <v>74</v>
      </c>
      <c r="G14" t="s">
        <v>74</v>
      </c>
      <c r="H14" s="6" t="s">
        <v>291</v>
      </c>
      <c r="I14" s="6" t="s">
        <v>146</v>
      </c>
      <c r="J14" s="6" t="s">
        <v>146</v>
      </c>
      <c r="K14" t="s">
        <v>73</v>
      </c>
      <c r="L14" t="s">
        <v>272</v>
      </c>
      <c r="M14" s="6" t="s">
        <v>273</v>
      </c>
      <c r="N14" t="s">
        <v>73</v>
      </c>
      <c r="O14" s="6" t="s">
        <v>292</v>
      </c>
    </row>
    <row r="15" spans="5:15">
      <c r="E15" s="6" t="s">
        <v>293</v>
      </c>
      <c r="F15" t="s">
        <v>74</v>
      </c>
      <c r="G15" t="s">
        <v>74</v>
      </c>
      <c r="H15" s="6" t="s">
        <v>294</v>
      </c>
      <c r="I15" s="6" t="s">
        <v>160</v>
      </c>
      <c r="J15" s="6" t="s">
        <v>160</v>
      </c>
      <c r="K15" t="s">
        <v>73</v>
      </c>
      <c r="L15" t="s">
        <v>272</v>
      </c>
      <c r="M15" s="6" t="s">
        <v>273</v>
      </c>
      <c r="N15" t="s">
        <v>73</v>
      </c>
      <c r="O15" s="6" t="s">
        <v>295</v>
      </c>
    </row>
    <row r="16" spans="5:15">
      <c r="E16" s="6" t="s">
        <v>296</v>
      </c>
      <c r="F16" t="s">
        <v>74</v>
      </c>
      <c r="G16" t="s">
        <v>74</v>
      </c>
      <c r="H16" s="6" t="s">
        <v>297</v>
      </c>
      <c r="I16" s="6" t="s">
        <v>174</v>
      </c>
      <c r="J16" s="6" t="s">
        <v>174</v>
      </c>
      <c r="K16" t="s">
        <v>73</v>
      </c>
      <c r="L16" t="s">
        <v>272</v>
      </c>
      <c r="M16" s="6" t="s">
        <v>273</v>
      </c>
      <c r="N16" t="s">
        <v>73</v>
      </c>
      <c r="O16" s="6" t="s">
        <v>298</v>
      </c>
    </row>
    <row r="17" s="1" customFormat="1" spans="5:15">
      <c r="E17" s="7" t="s">
        <v>299</v>
      </c>
      <c r="F17" s="1">
        <v>0</v>
      </c>
      <c r="G17" s="1">
        <v>0</v>
      </c>
      <c r="H17" s="7" t="s">
        <v>300</v>
      </c>
      <c r="I17" s="7" t="s">
        <v>188</v>
      </c>
      <c r="J17" s="7" t="s">
        <v>188</v>
      </c>
      <c r="K17" s="1">
        <v>1</v>
      </c>
      <c r="L17" s="1" t="s">
        <v>272</v>
      </c>
      <c r="M17" s="7" t="s">
        <v>273</v>
      </c>
      <c r="N17" s="1">
        <v>1</v>
      </c>
      <c r="O17" s="7" t="s">
        <v>301</v>
      </c>
    </row>
    <row r="19" spans="1:13">
      <c r="A19" t="s">
        <v>50</v>
      </c>
      <c r="B19" t="s">
        <v>51</v>
      </c>
      <c r="C19" t="s">
        <v>302</v>
      </c>
      <c r="D19" s="2" t="s">
        <v>303</v>
      </c>
      <c r="E19" s="3" t="s">
        <v>304</v>
      </c>
      <c r="F19" s="4" t="s">
        <v>305</v>
      </c>
      <c r="G19" s="4" t="s">
        <v>306</v>
      </c>
      <c r="H19" s="8" t="s">
        <v>55</v>
      </c>
      <c r="I19" t="s">
        <v>307</v>
      </c>
      <c r="J19" t="s">
        <v>308</v>
      </c>
      <c r="K19" t="s">
        <v>309</v>
      </c>
      <c r="L19" t="s">
        <v>310</v>
      </c>
      <c r="M19" t="s">
        <v>64</v>
      </c>
    </row>
    <row r="20" spans="5:13">
      <c r="E20" s="6" t="s">
        <v>311</v>
      </c>
      <c r="F20" t="str">
        <f>发送配置!$E$8</f>
        <v>hmsg_template_server-8</v>
      </c>
      <c r="G20" t="s">
        <v>312</v>
      </c>
      <c r="H20" t="s">
        <v>93</v>
      </c>
      <c r="I20" t="s">
        <v>73</v>
      </c>
      <c r="K20" t="s">
        <v>313</v>
      </c>
      <c r="L20" t="s">
        <v>73</v>
      </c>
      <c r="M20" t="s">
        <v>73</v>
      </c>
    </row>
    <row r="21" spans="5:13">
      <c r="E21" s="6" t="s">
        <v>314</v>
      </c>
      <c r="F21" t="str">
        <f>发送配置!$E$8</f>
        <v>hmsg_template_server-8</v>
      </c>
      <c r="G21" t="s">
        <v>315</v>
      </c>
      <c r="H21" t="s">
        <v>96</v>
      </c>
      <c r="L21" t="s">
        <v>73</v>
      </c>
      <c r="M21" t="s">
        <v>73</v>
      </c>
    </row>
    <row r="22" spans="5:13">
      <c r="E22" s="6" t="s">
        <v>316</v>
      </c>
      <c r="F22" t="str">
        <f>发送配置!$E$8</f>
        <v>hmsg_template_server-8</v>
      </c>
      <c r="G22" t="s">
        <v>317</v>
      </c>
      <c r="H22" t="s">
        <v>89</v>
      </c>
      <c r="L22" t="s">
        <v>73</v>
      </c>
      <c r="M22" t="s">
        <v>73</v>
      </c>
    </row>
    <row r="23" spans="5:13">
      <c r="E23" s="6" t="s">
        <v>318</v>
      </c>
      <c r="F23" t="str">
        <f>发送配置!$E$8</f>
        <v>hmsg_template_server-8</v>
      </c>
      <c r="G23" t="s">
        <v>317</v>
      </c>
      <c r="H23" t="s">
        <v>86</v>
      </c>
      <c r="L23" t="s">
        <v>73</v>
      </c>
      <c r="M23" t="s">
        <v>73</v>
      </c>
    </row>
    <row r="24" spans="5:13">
      <c r="E24" s="6" t="s">
        <v>319</v>
      </c>
      <c r="F24" t="str">
        <f>发送配置!$E$9</f>
        <v>hmsg_template_server-9</v>
      </c>
      <c r="G24" t="s">
        <v>312</v>
      </c>
      <c r="H24" t="s">
        <v>80</v>
      </c>
      <c r="I24" t="s">
        <v>73</v>
      </c>
      <c r="K24" t="s">
        <v>313</v>
      </c>
      <c r="L24" t="s">
        <v>73</v>
      </c>
      <c r="M24" t="s">
        <v>73</v>
      </c>
    </row>
    <row r="25" spans="5:13">
      <c r="E25" s="6" t="s">
        <v>320</v>
      </c>
      <c r="F25" t="str">
        <f>发送配置!$E$9</f>
        <v>hmsg_template_server-9</v>
      </c>
      <c r="G25" t="s">
        <v>315</v>
      </c>
      <c r="H25" t="s">
        <v>83</v>
      </c>
      <c r="L25" t="s">
        <v>73</v>
      </c>
      <c r="M25" t="s">
        <v>73</v>
      </c>
    </row>
    <row r="26" spans="5:13">
      <c r="E26" s="6" t="s">
        <v>321</v>
      </c>
      <c r="F26" t="str">
        <f>发送配置!$E$9</f>
        <v>hmsg_template_server-9</v>
      </c>
      <c r="G26" t="s">
        <v>317</v>
      </c>
      <c r="H26" t="s">
        <v>76</v>
      </c>
      <c r="L26" t="s">
        <v>73</v>
      </c>
      <c r="M26" t="s">
        <v>73</v>
      </c>
    </row>
    <row r="27" spans="5:13">
      <c r="E27" s="6" t="s">
        <v>322</v>
      </c>
      <c r="F27" t="str">
        <f>发送配置!$E$9</f>
        <v>hmsg_template_server-9</v>
      </c>
      <c r="G27" t="s">
        <v>317</v>
      </c>
      <c r="H27" t="s">
        <v>67</v>
      </c>
      <c r="L27" t="s">
        <v>73</v>
      </c>
      <c r="M27" t="s">
        <v>73</v>
      </c>
    </row>
    <row r="28" spans="5:13">
      <c r="E28" s="6" t="s">
        <v>323</v>
      </c>
      <c r="F28" t="str">
        <f>发送配置!$E$10</f>
        <v>hmsg_template_server-10</v>
      </c>
      <c r="G28" t="s">
        <v>312</v>
      </c>
      <c r="H28" t="s">
        <v>105</v>
      </c>
      <c r="I28" t="s">
        <v>73</v>
      </c>
      <c r="K28" t="s">
        <v>313</v>
      </c>
      <c r="L28" t="s">
        <v>73</v>
      </c>
      <c r="M28" t="s">
        <v>73</v>
      </c>
    </row>
    <row r="29" spans="5:13">
      <c r="E29" s="6" t="s">
        <v>324</v>
      </c>
      <c r="F29" t="str">
        <f>发送配置!$E$10</f>
        <v>hmsg_template_server-10</v>
      </c>
      <c r="G29" t="s">
        <v>315</v>
      </c>
      <c r="H29" t="s">
        <v>108</v>
      </c>
      <c r="L29" t="s">
        <v>73</v>
      </c>
      <c r="M29" t="s">
        <v>73</v>
      </c>
    </row>
    <row r="30" spans="5:13">
      <c r="E30" s="6" t="s">
        <v>325</v>
      </c>
      <c r="F30" t="str">
        <f>发送配置!$E$10</f>
        <v>hmsg_template_server-10</v>
      </c>
      <c r="G30" t="s">
        <v>317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326</v>
      </c>
      <c r="F31" t="str">
        <f>发送配置!$E$10</f>
        <v>hmsg_template_server-10</v>
      </c>
      <c r="G31" t="s">
        <v>317</v>
      </c>
      <c r="H31" t="s">
        <v>98</v>
      </c>
      <c r="L31" t="s">
        <v>73</v>
      </c>
      <c r="M31" t="s">
        <v>73</v>
      </c>
    </row>
    <row r="32" spans="5:13">
      <c r="E32" s="6" t="s">
        <v>327</v>
      </c>
      <c r="F32" t="str">
        <f t="shared" ref="F32:F34" si="0">$E$11</f>
        <v>hmsg_template_server-11</v>
      </c>
      <c r="G32" t="s">
        <v>312</v>
      </c>
      <c r="H32" t="s">
        <v>111</v>
      </c>
      <c r="I32" t="s">
        <v>73</v>
      </c>
      <c r="K32" t="s">
        <v>313</v>
      </c>
      <c r="L32" t="s">
        <v>73</v>
      </c>
      <c r="M32">
        <v>1</v>
      </c>
    </row>
    <row r="33" spans="5:13">
      <c r="E33" s="6" t="s">
        <v>328</v>
      </c>
      <c r="F33" t="str">
        <f t="shared" si="0"/>
        <v>hmsg_template_server-11</v>
      </c>
      <c r="G33" t="s">
        <v>315</v>
      </c>
      <c r="H33" t="s">
        <v>115</v>
      </c>
      <c r="L33">
        <v>1</v>
      </c>
      <c r="M33">
        <v>1</v>
      </c>
    </row>
    <row r="34" spans="5:13">
      <c r="E34" s="6" t="s">
        <v>329</v>
      </c>
      <c r="F34" t="str">
        <f t="shared" si="0"/>
        <v>hmsg_template_server-11</v>
      </c>
      <c r="G34" t="s">
        <v>317</v>
      </c>
      <c r="H34" t="s">
        <v>118</v>
      </c>
      <c r="L34">
        <v>1</v>
      </c>
      <c r="M34">
        <v>1</v>
      </c>
    </row>
    <row r="35" spans="5:13">
      <c r="E35" s="6" t="s">
        <v>330</v>
      </c>
      <c r="F35" t="str">
        <f>发送配置!$E$11</f>
        <v>hmsg_template_server-11</v>
      </c>
      <c r="G35" t="s">
        <v>317</v>
      </c>
      <c r="H35" t="s">
        <v>121</v>
      </c>
      <c r="L35" t="s">
        <v>73</v>
      </c>
      <c r="M35" t="s">
        <v>73</v>
      </c>
    </row>
    <row r="36" spans="5:13">
      <c r="E36" s="6" t="s">
        <v>331</v>
      </c>
      <c r="F36" t="str">
        <f>$E$12</f>
        <v>hmsg_template_server-12</v>
      </c>
      <c r="G36" t="s">
        <v>312</v>
      </c>
      <c r="H36" t="s">
        <v>124</v>
      </c>
      <c r="I36" t="s">
        <v>73</v>
      </c>
      <c r="K36" t="s">
        <v>313</v>
      </c>
      <c r="L36" t="s">
        <v>73</v>
      </c>
      <c r="M36">
        <v>1</v>
      </c>
    </row>
    <row r="37" spans="5:13">
      <c r="E37" s="6" t="s">
        <v>332</v>
      </c>
      <c r="F37" t="str">
        <f t="shared" ref="F37:F40" si="1">$E$13</f>
        <v>hmsg_template_server-13</v>
      </c>
      <c r="G37" t="s">
        <v>312</v>
      </c>
      <c r="H37" s="6" t="s">
        <v>128</v>
      </c>
      <c r="I37" t="s">
        <v>73</v>
      </c>
      <c r="K37" t="s">
        <v>313</v>
      </c>
      <c r="L37" t="s">
        <v>73</v>
      </c>
      <c r="M37" t="s">
        <v>73</v>
      </c>
    </row>
    <row r="38" spans="5:13">
      <c r="E38" s="6" t="s">
        <v>333</v>
      </c>
      <c r="F38" t="str">
        <f t="shared" si="1"/>
        <v>hmsg_template_server-13</v>
      </c>
      <c r="G38" t="s">
        <v>315</v>
      </c>
      <c r="H38" s="6" t="s">
        <v>132</v>
      </c>
      <c r="L38" t="s">
        <v>73</v>
      </c>
      <c r="M38" t="s">
        <v>73</v>
      </c>
    </row>
    <row r="39" spans="5:13">
      <c r="E39" s="6" t="s">
        <v>334</v>
      </c>
      <c r="F39" t="str">
        <f t="shared" si="1"/>
        <v>hmsg_template_server-13</v>
      </c>
      <c r="G39" t="s">
        <v>317</v>
      </c>
      <c r="H39" s="6" t="s">
        <v>138</v>
      </c>
      <c r="L39" t="s">
        <v>73</v>
      </c>
      <c r="M39" t="s">
        <v>73</v>
      </c>
    </row>
    <row r="40" spans="5:13">
      <c r="E40" s="6" t="s">
        <v>335</v>
      </c>
      <c r="F40" t="str">
        <f t="shared" si="1"/>
        <v>hmsg_template_server-13</v>
      </c>
      <c r="G40" t="s">
        <v>317</v>
      </c>
      <c r="H40" s="6" t="s">
        <v>136</v>
      </c>
      <c r="L40" t="s">
        <v>73</v>
      </c>
      <c r="M40" t="s">
        <v>73</v>
      </c>
    </row>
    <row r="41" spans="5:13">
      <c r="E41" s="6" t="s">
        <v>336</v>
      </c>
      <c r="F41" t="str">
        <f>发送配置!$E$14</f>
        <v>hmsg_template_server-14</v>
      </c>
      <c r="G41" t="s">
        <v>312</v>
      </c>
      <c r="H41" s="6" t="s">
        <v>141</v>
      </c>
      <c r="I41" t="s">
        <v>73</v>
      </c>
      <c r="K41" t="s">
        <v>313</v>
      </c>
      <c r="L41" t="s">
        <v>73</v>
      </c>
      <c r="M41" t="s">
        <v>73</v>
      </c>
    </row>
    <row r="42" spans="5:13">
      <c r="E42" s="6" t="s">
        <v>337</v>
      </c>
      <c r="F42" t="str">
        <f>发送配置!$E$14</f>
        <v>hmsg_template_server-14</v>
      </c>
      <c r="G42" t="s">
        <v>315</v>
      </c>
      <c r="H42" s="6" t="s">
        <v>145</v>
      </c>
      <c r="L42" t="s">
        <v>73</v>
      </c>
      <c r="M42" t="s">
        <v>73</v>
      </c>
    </row>
    <row r="43" spans="5:13">
      <c r="E43" s="6" t="s">
        <v>338</v>
      </c>
      <c r="F43" t="str">
        <f>发送配置!$E$14</f>
        <v>hmsg_template_server-14</v>
      </c>
      <c r="G43" t="s">
        <v>317</v>
      </c>
      <c r="H43" s="6" t="s">
        <v>152</v>
      </c>
      <c r="L43" t="s">
        <v>73</v>
      </c>
      <c r="M43" t="s">
        <v>73</v>
      </c>
    </row>
    <row r="44" spans="5:13">
      <c r="E44" s="6" t="s">
        <v>339</v>
      </c>
      <c r="F44" t="str">
        <f>发送配置!$E$14</f>
        <v>hmsg_template_server-14</v>
      </c>
      <c r="G44" t="s">
        <v>317</v>
      </c>
      <c r="H44" s="6" t="s">
        <v>149</v>
      </c>
      <c r="L44" t="s">
        <v>73</v>
      </c>
      <c r="M44" t="s">
        <v>73</v>
      </c>
    </row>
    <row r="45" spans="5:13">
      <c r="E45" s="6" t="s">
        <v>340</v>
      </c>
      <c r="F45" t="str">
        <f>发送配置!$E$15</f>
        <v>hmsg_template_server-15</v>
      </c>
      <c r="G45" t="s">
        <v>312</v>
      </c>
      <c r="H45" s="6" t="s">
        <v>155</v>
      </c>
      <c r="I45" t="s">
        <v>73</v>
      </c>
      <c r="K45" t="s">
        <v>313</v>
      </c>
      <c r="L45" t="s">
        <v>73</v>
      </c>
      <c r="M45" t="s">
        <v>73</v>
      </c>
    </row>
    <row r="46" spans="5:13">
      <c r="E46" s="6" t="s">
        <v>341</v>
      </c>
      <c r="F46" t="str">
        <f>发送配置!$E$15</f>
        <v>hmsg_template_server-15</v>
      </c>
      <c r="G46" t="s">
        <v>315</v>
      </c>
      <c r="H46" s="6" t="s">
        <v>159</v>
      </c>
      <c r="L46" t="s">
        <v>73</v>
      </c>
      <c r="M46" t="s">
        <v>73</v>
      </c>
    </row>
    <row r="47" spans="5:13">
      <c r="E47" s="6" t="s">
        <v>342</v>
      </c>
      <c r="F47" t="str">
        <f>发送配置!$E$15</f>
        <v>hmsg_template_server-15</v>
      </c>
      <c r="G47" t="s">
        <v>317</v>
      </c>
      <c r="H47" s="6" t="s">
        <v>166</v>
      </c>
      <c r="L47" t="s">
        <v>73</v>
      </c>
      <c r="M47" t="s">
        <v>73</v>
      </c>
    </row>
    <row r="48" spans="5:13">
      <c r="E48" s="6" t="s">
        <v>343</v>
      </c>
      <c r="F48" t="str">
        <f>发送配置!$E$15</f>
        <v>hmsg_template_server-15</v>
      </c>
      <c r="G48" t="s">
        <v>317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344</v>
      </c>
      <c r="F49" t="str">
        <f>发送配置!$E$16</f>
        <v>hmsg_template_server-16</v>
      </c>
      <c r="G49" t="s">
        <v>312</v>
      </c>
      <c r="H49" s="6" t="s">
        <v>169</v>
      </c>
      <c r="I49" t="s">
        <v>73</v>
      </c>
      <c r="K49" t="s">
        <v>313</v>
      </c>
      <c r="L49" t="s">
        <v>73</v>
      </c>
      <c r="M49" t="s">
        <v>73</v>
      </c>
    </row>
    <row r="50" customFormat="1" spans="5:13">
      <c r="E50" s="6" t="s">
        <v>345</v>
      </c>
      <c r="F50" t="str">
        <f>发送配置!$E$16</f>
        <v>hmsg_template_server-16</v>
      </c>
      <c r="G50" t="s">
        <v>315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346</v>
      </c>
      <c r="F51" t="str">
        <f>发送配置!$E$16</f>
        <v>hmsg_template_server-16</v>
      </c>
      <c r="G51" t="s">
        <v>317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347</v>
      </c>
      <c r="F52" s="1" t="str">
        <f>发送配置!$E$16</f>
        <v>hmsg_template_server-16</v>
      </c>
      <c r="G52" s="1" t="s">
        <v>317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348</v>
      </c>
      <c r="F53" s="1" t="str">
        <f>发送配置!$E$17</f>
        <v>hmsg_template_server-17</v>
      </c>
      <c r="G53" s="1" t="s">
        <v>315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349</v>
      </c>
      <c r="F54" s="1" t="str">
        <f>发送配置!$E$17</f>
        <v>hmsg_template_server-17</v>
      </c>
      <c r="G54" s="1" t="s">
        <v>312</v>
      </c>
      <c r="H54" s="7" t="s">
        <v>183</v>
      </c>
      <c r="I54" s="1">
        <v>1</v>
      </c>
      <c r="J54" s="1"/>
      <c r="K54" s="1" t="s">
        <v>313</v>
      </c>
      <c r="L54" s="1">
        <v>1</v>
      </c>
      <c r="M54" s="1">
        <v>1</v>
      </c>
    </row>
    <row r="55" spans="5:13">
      <c r="E55" s="6" t="s">
        <v>350</v>
      </c>
      <c r="F55" s="1" t="str">
        <f>发送配置!$E$17</f>
        <v>hmsg_template_server-17</v>
      </c>
      <c r="G55" s="1" t="s">
        <v>317</v>
      </c>
      <c r="H55" s="1" t="s">
        <v>351</v>
      </c>
      <c r="I55" s="1"/>
      <c r="J55" s="1"/>
      <c r="K55" s="1"/>
      <c r="L55" s="1">
        <v>1</v>
      </c>
      <c r="M55" s="1">
        <v>1</v>
      </c>
    </row>
    <row r="56" spans="5:13">
      <c r="E56" s="6" t="s">
        <v>352</v>
      </c>
      <c r="F56" s="1" t="str">
        <f>发送配置!$E$17</f>
        <v>hmsg_template_server-17</v>
      </c>
      <c r="G56" s="1" t="s">
        <v>317</v>
      </c>
      <c r="H56" s="1" t="s">
        <v>191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258</v>
      </c>
      <c r="D59" s="2" t="s">
        <v>353</v>
      </c>
      <c r="E59" s="3" t="s">
        <v>354</v>
      </c>
      <c r="F59" s="4" t="s">
        <v>263</v>
      </c>
      <c r="G59" s="4" t="s">
        <v>355</v>
      </c>
      <c r="H59" t="s">
        <v>356</v>
      </c>
    </row>
    <row r="60" spans="5:8">
      <c r="E60" s="6" t="s">
        <v>357</v>
      </c>
      <c r="F60" t="s">
        <v>271</v>
      </c>
      <c r="G60">
        <v>1</v>
      </c>
      <c r="H60">
        <v>0</v>
      </c>
    </row>
    <row r="61" spans="5:8">
      <c r="E61" s="6" t="s">
        <v>358</v>
      </c>
      <c r="F61" t="s">
        <v>276</v>
      </c>
      <c r="G61">
        <v>1</v>
      </c>
      <c r="H61">
        <v>0</v>
      </c>
    </row>
    <row r="62" spans="5:8">
      <c r="E62" s="6" t="s">
        <v>359</v>
      </c>
      <c r="F62" t="s">
        <v>279</v>
      </c>
      <c r="G62">
        <v>1</v>
      </c>
      <c r="H62">
        <v>0</v>
      </c>
    </row>
    <row r="63" spans="5:8">
      <c r="E63" s="6" t="s">
        <v>360</v>
      </c>
      <c r="F63" s="6" t="s">
        <v>282</v>
      </c>
      <c r="G63">
        <v>1</v>
      </c>
      <c r="H63">
        <v>0</v>
      </c>
    </row>
    <row r="64" spans="5:8">
      <c r="E64" s="6" t="s">
        <v>361</v>
      </c>
      <c r="F64" s="6" t="s">
        <v>288</v>
      </c>
      <c r="G64">
        <v>1</v>
      </c>
      <c r="H64">
        <v>0</v>
      </c>
    </row>
    <row r="65" spans="5:8">
      <c r="E65" s="6" t="s">
        <v>362</v>
      </c>
      <c r="F65" s="6" t="s">
        <v>291</v>
      </c>
      <c r="G65">
        <v>1</v>
      </c>
      <c r="H65">
        <v>0</v>
      </c>
    </row>
    <row r="66" spans="5:8">
      <c r="E66" s="6" t="s">
        <v>363</v>
      </c>
      <c r="F66" s="6" t="s">
        <v>294</v>
      </c>
      <c r="G66">
        <v>1</v>
      </c>
      <c r="H66">
        <v>0</v>
      </c>
    </row>
    <row r="67" customFormat="1" spans="5:8">
      <c r="E67" s="6" t="s">
        <v>364</v>
      </c>
      <c r="F67" s="6" t="s">
        <v>297</v>
      </c>
      <c r="G67">
        <v>1</v>
      </c>
      <c r="H67">
        <v>0</v>
      </c>
    </row>
    <row r="68" spans="5:8">
      <c r="E68" s="6" t="s">
        <v>365</v>
      </c>
      <c r="F68" t="s">
        <v>300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2021-10-18T02:27:35Z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