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35" tabRatio="609" activeTab="1"/>
  </bookViews>
  <sheets>
    <sheet name="README" sheetId="1" r:id="rId1"/>
    <sheet name="消息模板" sheetId="2" r:id="rId2"/>
    <sheet name="发送配置" sheetId="3" r:id="rId3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<sst xmlns="http://schemas.openxmlformats.org/spreadsheetml/2006/main" count="334">
  <si>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</si>
  <si>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</si>
  <si>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</si>
  <si>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</si>
  <si>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</si>
  <si>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</si>
  <si>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</si>
  <si>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</si>
  <si>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</si>
  <si>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</si>
  <si>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</si>
  <si>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</si>
  <si>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</si>
  <si>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</si>
  <si>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</si>
  <si>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</si>
  <si>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</si>
  <si>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</si>
  <si>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</si>
  <si>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</si>
  <si>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</si>
  <si>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</si>
  <si>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</si>
  <si>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</si>
  <si>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</si>
  <si>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</si>
  <si>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</si>
  <si>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</si>
  <si>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</si>
  <si>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</si>
  <si>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</si>
  <si>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</si>
  <si>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</si>
  <si>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</si>
  <si>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</si>
  <si>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</si>
  <si>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</si>
  <si>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</si>
  <si>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</si>
  <si>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</si>
  <si>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</si>
  <si>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</si>
  <si>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</si>
  <si>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</si>
  <si>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</si>
  <si>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</si>
  <si>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</si>
  <si>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</si>
  <si>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</si>
  <si>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</si>
  <si>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2020-07-24</t>
  </si>
  <si>
    <t>hzero</t>
  </si>
  <si>
    <t>消息模板</t>
  </si>
  <si>
    <t>hmsg_message_template</t>
  </si>
  <si>
    <t>*template_id</t>
  </si>
  <si>
    <t>#template_code</t>
  </si>
  <si>
    <t>template_name</t>
  </si>
  <si>
    <t>template_title</t>
  </si>
  <si>
    <t>template_content</t>
  </si>
  <si>
    <t>message_category_code</t>
  </si>
  <si>
    <t>message_subcategory_code</t>
  </si>
  <si>
    <t>external_code</t>
  </si>
  <si>
    <t>sql_value</t>
  </si>
  <si>
    <t>#lang</t>
  </si>
  <si>
    <t>enabled_flag</t>
  </si>
  <si>
    <t>#tenant_id</t>
  </si>
  <si>
    <t>hmsg_message_template-8</t>
  </si>
  <si>
    <t>ISSUE_ASSIGNEE_JSON</t>
  </si>
  <si>
    <t>Choerodon敏捷通知-问题分配</t>
  </si>
  <si>
    <t>{"objectKind":"${objectKind}","createdAt":"${createdAt}","eventName":"${eventName}","user":{"loginName":"${loginName}","userName":"${userName}"},"objectAttributes":{"summary":"${summary}","assigneeName":"${assigneeName}","projectName":"${projectName}","url":"${url}","operatorName":"${operatorName}"}}</t>
  </si>
  <si>
    <t>project</t>
  </si>
  <si>
    <t>issue-status-change-notice</t>
  </si>
  <si>
    <t>zh_CN</t>
  </si>
  <si>
    <t>1</t>
  </si>
  <si>
    <t>0</t>
  </si>
  <si>
    <t>hmsg_message_template-9</t>
  </si>
  <si>
    <t>ISSUE_ASSIGNEE.DINGTALKANDWECHAT</t>
  </si>
  <si>
    <t>问题分配</t>
  </si>
  <si>
    <t>&lt;p&gt;&lt;a href=${url} target=_blank&gt;${summary}&lt;/a &gt; 分配给 ${assigneeName}&lt;/p&gt;</t>
  </si>
  <si>
    <t>hmsg_message_template-10</t>
  </si>
  <si>
    <t>ISSUE_ASSIGNEE.EMAIL</t>
  </si>
  <si>
    <t>&lt;!doctype html&gt;
&lt;html xmlns="http://www.w3.org/1999/xhtml" xmlns:v="urn:schemas-microsoft-com:vml"
      xmlns:o="urn:schemas-microsoft-com:office:office"&gt;
&lt;head&gt;
    &lt;title&gt;&lt;/title&gt;
    &lt;!--[if !mso]&gt;&lt;!-- --&gt;
    &lt;meta http-equiv="X-UA-Compatible" content="IE=edge"&gt;
    &lt;!--&lt;![endif]--&gt;
    &lt;meta http-equiv="Content-Type" content="text/html; charset=UTF-8"&gt;
    &lt;meta name="viewport" content="width=device-width, initial-scale=1"&gt;
    &lt;style type="text/css"&gt;
        #outlook a {
            padding: 0;
        }
        .ReadMsgBody {
            width: 100%;
        }
        .ExternalClass {
            width: 100%;
        }
        .ExternalClass * {
            line-height: 100%;
        }
        body {
            margin: 0;
            padding: 0;
            -webkit-text-size-adjust: 100%;
            -ms-text-size-adjust: 100%;
        }
        table,
        td {
            border-collapse: collapse;
            mso-table-lspace: 0pt;
            mso-table-rspace: 0pt;
        }
        img {
            border: 0;
            height: auto;
            line-height: 100%;
            outline: none;
            text-decoration: none;
            -ms-interpolation-mode: bicubic;
        }
        p {
            display: block;
            margin: 13px 0;
        }
    &lt;/style&gt;
    &lt;!--[if !mso]&gt;&lt;!--&gt;
    &lt;style type="text/css"&gt;
        @media only screen and (max-width: 480px) {
            @-ms-viewport {
                width: 320px;
            }
            @viewport {
                width: 320px;
            }
        }
    &lt;/style&gt;
    &lt;!--&lt;![endif]--&gt;
    &lt;!--[if mso]&gt;
    &lt;xml&gt;
        &lt;o:OfficeDocumentSettings&gt;
            &lt;o:AllowPNG/&gt;
            &lt;o:PixelsPerInch&gt;96&lt;/o:PixelsPerInch&gt;
        &lt;/o:OfficeDocumentSettings&gt;
    &lt;/xml&gt;
    &lt;![endif]--&gt;
    &lt;!--[if lte mso 11]&gt;
    &lt;style type="text/css"&gt;
        .outlook-group-fix {
            width: 100% !important;
        }
    &lt;/style&gt;
    &lt;![endif]--&gt;
    &lt;!--[if !mso]&gt;&lt;!--&gt;
    &lt;link href="https://fonts.googleapis.com/css?family=Ubuntu:300,400,500,700" rel="stylesheet" type="text/css"&gt;
    &lt;style type="text/css"&gt;
        @import url(https://fonts.googleapis.com/css?family=Ubuntu:300,400,500,700);
    &lt;/style&gt;
    &lt;!--&lt;![endif]--&gt;
    &lt;style type="text/css"&gt;
        @media only screen and (min-width: 480px) {
            .mj-column-per-100 {
                width: 100% !important;
                max-width: 100%;
            }
        }
    &lt;/style&gt;
    &lt;style type="text/css"&gt;
    &lt;/style&gt;
&lt;/head&gt;
&lt;body&gt;
&lt;div style=""&gt;
    &lt;!--[if mso | IE]&gt;
    &lt;table
            align="center" border="0" cellpadding="0" cellspacing="0" class="" style="width:600px;" width="782"
    &gt;
        &lt;tr&gt;
            &lt;td style="line-height:0px;font-size:0px;mso-line-height-rule:exactly;"&gt;
    &lt;![endif]--&gt;
    &lt;div style="Margin:0px auto;max-width:600px;"&gt;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style="vertical-align:top;width:600px;"
                            &gt;
                    &lt;![endif]--&gt;
                    &lt;div class="mj-column-per-100 outlook-group-fix"
                         style="font-size:13px;text-align:left;direction:ltr;display:inline-block;vertical-align:top;width:100%;"&gt;
                        &lt;table border="0" cellpadding="0" cellspacing="0" role="presentation"
                               style="vertical-align:top;" width="100%"&gt;
                            &lt;tr&gt;
                                &lt;td align="left" style="font-size:0px;padding:20px 25px;word-break:break-word;"&gt;
                                    &lt;div style="font-family:Ubuntu, Helvetica, Arial, sans-serif;font-size:13px;line-height:1;text-align:left;color:#000000;"&gt;
                                        &lt;body&gt;
                                        &lt;div style="width: 600px;
      background: #FFFFFF;
      margin: 0 auto;"&gt;
                                            &lt;div style="height: 55px;
      background-color: #ffffff;
      border-bottom: 8px solid #3F51B5;"&gt;
                                                &lt;table&gt;
                                                    &lt;tr&gt;
                                                        &lt;td style="padding-bottom: 0;vertical-align: bottom;"&gt;
                                                            &lt;table&gt;
                                                                &lt;tr&gt;
                                                                    &lt;td style="width:190px;"&gt;&lt;img height="auto"
                                                                                                  src="https://file.choerodon.com.cn/static/choerodon.png"
                                                                                                  style="border:0;display:block;outline:none;text-decoration:none;height:auto;width:100%;"
                                                                                                  width="190"/&gt;&lt;/td&gt;
                                                                &lt;/tr&gt;
                                                            &lt;/table&gt;
                                                        &lt;td&gt;
                                                    &lt;/tr&gt;
                                                &lt;/table&gt;
                                            &lt;/div&gt;
                                            &lt;div style="padding: 30px 40px;
      border-bottom: 0;
      border-top: 0;
      border-left:1px solid #E6E6E6;
      border-right:1px solid #E6E6E6;
      border-radius: 2px;
      background: #FFFFFF;"&gt;
                                                &lt;div&gt;
                                                    &lt;p style="text-align: justify; margin-bottom: 0; line-height: 14px; font-size: 14px"&gt;Choerodon通知-问题分配：&lt;/p&gt;
                                                    &lt;p style="text-align: justify; margin-bottom: 0; line-height: 14px; font-size: 14px"&gt;您好！${operatorName}将问题 ${summary} 分配给 ${assigneeName}&lt;/p&gt;
                                                &lt;/div&gt;
                                            &lt;/div&gt;
                                            &lt;div&gt;
                                                &lt;div style="text-align: justify;"&gt;
                                                    &lt;table style="height: 148px; background-color: #f7f7f7;width: 100%;"&gt;
                                                        &lt;tr&gt;
                                                            &lt;td style="padding-left: 29px;"&gt;
                                                                &lt;table&gt;
                                                                    &lt;tr&gt;
                                                                        &lt;td&gt;&lt;img height="auto"
                                                                                 style="border:0;display:block;outline:none;text-decoration:none;height:auto;width:90px;"
                                                                                 width="90"
                                                                                 src="https://file.choerodon.com.cn/static/wechat-code.jpg"&gt;
                                                                    &lt;/tr&gt;
                                                                    &lt;tr&gt;
                                                                        &lt;td style="text-align: center"&gt;微信公众号&lt;/td&gt;
                                                                    &lt;/tr&gt;
                                                                &lt;/table&gt;
                                                            &lt;td&gt;
                                                            &lt;td&gt;
                                                                &lt;div style="padding-top: 1px;margin-left: 10px; height: 90px; margin-top: 10px; vertical-align: top;"&gt;
                                                                    &lt;p style="font-size: 12px;
      color: #626774;
      letter-spacing: 0;
      text-align: left;
      margin-bottom: 6px;
      margin-top: 0;"&gt; 此邮件为系统邮件，请勿回复。 &lt;/p&gt;
                                  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
                                                          href="http://choerodon.io/zh/" target="_blank"&gt;猪齿鱼官网&lt;/a&gt;或 &lt;a
                                                                            style="text-decoration:none;font-size: 12px"
                                                                            href="http://choerodon.io/zh/docs/"
                                                                            target="_blank"&gt;帮助文档&lt;/a&gt;。 &lt;/p&gt;
                                  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
                                               href="http://forum.choerodon.io/" target="_blank"&gt;Choerodon论坛&lt;/a&gt;。 &lt;/p&gt;
                                  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                                &lt;/div&gt;
                                                            &lt;/td&gt;
                                                        &lt;/tr&gt;
                                                    &lt;/table&gt;
                                                &lt;/div&gt;
                                            &lt;/div&gt;
                                            &lt;div style="width: 600px;
      height: 34px;
      background: #3F51B5;
      "&gt;
                        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                      &lt;/div&gt;
                                        &lt;/div&gt;
                                        &lt;/body&gt;
                                    &lt;/div&gt;
                                &lt;/td&gt;
                            &lt;/tr&gt;
                        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
    &lt;/div&gt;
    &lt;!--[if mso | IE]&gt;
    &lt;/td&gt;
    &lt;/tr&gt;
    &lt;/table&gt;
    &lt;![endif]--&gt;
&lt;/div&gt;
&lt;/body&gt;
&lt;/html&gt;</t>
  </si>
  <si>
    <t>hmsg_message_template-11</t>
  </si>
  <si>
    <t>ISSUE_ASSIGNEE.WEB</t>
  </si>
  <si>
    <t>&lt;p&gt;${operatorName}将&lt;a href=${url} target=_blank&gt;${summary}&lt;/a &gt; 分配给 ${assigneeName}&lt;/p&gt;</t>
  </si>
  <si>
    <t>hmsg_message_template-12</t>
  </si>
  <si>
    <t>ISSUE_CREATE_JSON</t>
  </si>
  <si>
    <t>Choerodon敏捷通知-问题创建</t>
  </si>
  <si>
    <t>hmsg_message_template-13</t>
  </si>
  <si>
    <t>ISSUE_CREATE.DINGTALKANDWECHAT</t>
  </si>
  <si>
    <t>问题创建</t>
  </si>
  <si>
    <t>&lt;p&gt;${assigneeName} 创建了问题 &lt;a href=${url} target=_blank&gt;${summary}&lt;/a &gt;&lt;/p&gt;</t>
  </si>
  <si>
    <t>hmsg_message_template-14</t>
  </si>
  <si>
    <t>ISSUE_CREATE.EMAIL</t>
  </si>
  <si>
    <t>&lt;!doctype html&gt;
&lt;html xmlns="http://www.w3.org/1999/xhtml" xmlns:v="urn:schemas-microsoft-com:vml"
      xmlns:o="urn:schemas-microsoft-com:office:office"&gt;
&lt;head&gt;
    &lt;title&gt;&lt;/title&gt;
    &lt;!--[if !mso]&gt;&lt;!-- --&gt;
    &lt;meta http-equiv="X-UA-Compatible" content="IE=edge"&gt;
    &lt;!--&lt;![endif]--&gt;
    &lt;meta http-equiv="Content-Type" content="text/html; charset=UTF-8"&gt;
    &lt;meta name="viewport" content="width=device-width, initial-scale=1"&gt;
    &lt;style type="text/css"&gt;
        #outlook a {
            padding: 0;
        }
        .ReadMsgBody {
            width: 100%;
        }
        .ExternalClass {
            width: 100%;
        }
        .ExternalClass * {
            line-height: 100%;
        }
        body {
            margin: 0;
            padding: 0;
            -webkit-text-size-adjust: 100%;
            -ms-text-size-adjust: 100%;
        }
        table,
        td {
            border-collapse: collapse;
            mso-table-lspace: 0pt;
            mso-table-rspace: 0pt;
        }
        img {
            border: 0;
            height: auto;
            line-height: 100%;
            outline: none;
            text-decoration: none;
            -ms-interpolation-mode: bicubic;
        }
        p {
            display: block;
            margin: 13px 0;
        }
    &lt;/style&gt;
    &lt;!--[if !mso]&gt;&lt;!--&gt;
    &lt;style type="text/css"&gt;
        @media only screen and (max-width: 480px) {
            @-ms-viewport {
                width: 320px;
            }
            @viewport {
                width: 320px;
            }
        }
    &lt;/style&gt;
    &lt;!--&lt;![endif]--&gt;
    &lt;!--[if mso]&gt;
    &lt;xml&gt;
        &lt;o:OfficeDocumentSettings&gt;
            &lt;o:AllowPNG/&gt;
            &lt;o:PixelsPerInch&gt;96&lt;/o:PixelsPerInch&gt;
        &lt;/o:OfficeDocumentSettings&gt;
    &lt;/xml&gt;
    &lt;![endif]--&gt;
    &lt;!--[if lte mso 11]&gt;
    &lt;style type="text/css"&gt;
        .outlook-group-fix {
            width: 100% !important;
        }
    &lt;/style&gt;
    &lt;![endif]--&gt;
    &lt;!--[if !mso]&gt;&lt;!--&gt;
    &lt;link href="https://fonts.googleapis.com/css?family=Ubuntu:300,400,500,700" rel="stylesheet" type="text/css"&gt;
    &lt;style type="text/css"&gt;
        @import url(https://fonts.googleapis.com/css?family=Ubuntu:300,400,500,700);
    &lt;/style&gt;
    &lt;!--&lt;![endif]--&gt;
    &lt;style type="text/css"&gt;
        @media only screen and (min-width: 480px) {
            .mj-column-per-100 {
                width: 100% !important;
                max-width: 100%;
            }
        }
    &lt;/style&gt;
    &lt;style type="text/css"&gt;
    &lt;/style&gt;
&lt;/head&gt;
&lt;body&gt;
&lt;div style=""&gt;
    &lt;!--[if mso | IE]&gt;
    &lt;table
            align="center" border="0" cellpadding="0" cellspacing="0" class="" style="width:600px;" width="782"
    &gt;
        &lt;tr&gt;
            &lt;td style="line-height:0px;font-size:0px;mso-line-height-rule:exactly;"&gt;
    &lt;![endif]--&gt;
    &lt;div style="Margin:0px auto;max-width:600px;"&gt;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style="vertical-align:top;width:600px;"
                            &gt;
                    &lt;![endif]--&gt;
                    &lt;div class="mj-column-per-100 outlook-group-fix"
                         style="font-size:13px;text-align:left;direction:ltr;display:inline-block;vertical-align:top;width:100%;"&gt;
                        &lt;table border="0" cellpadding="0" cellspacing="0" role="presentation"
                               style="vertical-align:top;" width="100%"&gt;
                            &lt;tr&gt;
                                &lt;td align="left" style="font-size:0px;padding:20px 25px;word-break:break-word;"&gt;
                                    &lt;div style="font-family:Ubuntu, Helvetica, Arial, sans-serif;font-size:13px;line-height:1;text-align:left;color:#000000;"&gt;
                                        &lt;body&gt;
                                        &lt;div style="width: 600px;
      background: #FFFFFF;
      margin: 0 auto;"&gt;
                                            &lt;div style="height: 55px;
      background-color: #ffffff;
      border-bottom: 8px solid #3F51B5;"&gt;
                                                &lt;table&gt;
                                                    &lt;tr&gt;
                                                        &lt;td style="padding-bottom: 0;vertical-align: bottom;"&gt;
                                                            &lt;table&gt;
                                                                &lt;tr&gt;
                                                                    &lt;td style="width:190px;"&gt;&lt;img height="auto"
                                                                                                  src="https://file.choerodon.com.cn/static/choerodon.png"
                                                                                                  style="border:0;display:block;outline:none;text-decoration:none;height:auto;width:100%;"
                                                                                                  width="190"/&gt;&lt;/td&gt;
                                                                &lt;/tr&gt;
                                                            &lt;/table&gt;
                                                        &lt;td&gt;
                                                    &lt;/tr&gt;
                                                &lt;/table&gt;
                                            &lt;/div&gt;
                                            &lt;div style="padding: 30px 40px;
      border-bottom: 0;
      border-top: 0;
      border-left:1px solid #E6E6E6;
      border-right:1px solid #E6E6E6;
      border-radius: 2px;
      background: #FFFFFF;"&gt;
                                                &lt;div&gt;
                                                    &lt;p style="text-align: justify; margin-bottom: 0; line-height: 14px; font-size: 14px"&gt;Choerodon通知-问题创建：&lt;/p&gt;
                                                    &lt;p style="text-align: justify; margin-bottom: 0; line-height: 14px; font-size: 14px"&gt;您好，${assigneeName}创建了问题：${summary}。&lt;/p&gt;
                                                &lt;/div&gt;
                                            &lt;/div&gt;
                                            &lt;div&gt;
                                                &lt;div style="text-align: justify;"&gt;
                                                    &lt;table style="height: 148px; background-color: #f7f7f7;width: 100%;"&gt;
                                                        &lt;tr&gt;
                                                            &lt;td style="padding-left: 29px;"&gt;
                                                                &lt;table&gt;
                                                                    &lt;tr&gt;
                                                                        &lt;td&gt;&lt;img height="auto"
                                                                                 style="border:0;display:block;outline:none;text-decoration:none;height:auto;width:90px;"
                                                                                 width="90"
                                                                                 src="https://file.choerodon.com.cn/static/wechat-code.jpg"&gt;
                                                                    &lt;/tr&gt;
                                                                    &lt;tr&gt;
                                                                        &lt;td style="text-align: center"&gt;微信公众号&lt;/td&gt;
                                                                    &lt;/tr&gt;
                                                                &lt;/table&gt;
                                                            &lt;td&gt;
                                                            &lt;td&gt;
                                                                &lt;div style="padding-top: 1px;margin-left: 10px; height: 90px; margin-top: 10px; vertical-align: top;"&gt;
                                                                    &lt;p style="font-size: 12px;
      color: #626774;
      letter-spacing: 0;
      text-align: left;
      margin-bottom: 6px;
      margin-top: 0;"&gt; 此邮件为系统邮件，请勿回复。 &lt;/p&gt;
                                  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
                                                          href="http://choerodon.io/zh/" target="_blank"&gt;猪齿鱼官网&lt;/a&gt;或 &lt;a
                                                                            style="text-decoration:none;font-size: 12px"
                                                                            href="http://choerodon.io/zh/docs/"
                                                                            target="_blank"&gt;帮助文档&lt;/a&gt;。 &lt;/p&gt;
                                  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
                                               href="http://forum.choerodon.io/" target="_blank"&gt;Choerodon论坛&lt;/a&gt;。 &lt;/p&gt;
                                  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                                &lt;/div&gt;
                                                            &lt;/td&gt;
                                                        &lt;/tr&gt;
                                                    &lt;/table&gt;
                                                &lt;/div&gt;
                                            &lt;/div&gt;
                                            &lt;div style="width: 600px;
      height: 34px;
      background: #3F51B5;
      "&gt;
                        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                      &lt;/div&gt;
                                        &lt;/div&gt;
                                        &lt;/body&gt;
                                    &lt;/div&gt;
                                &lt;/td&gt;
                            &lt;/tr&gt;
                        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
    &lt;/div&gt;
    &lt;!--[if mso | IE]&gt;
    &lt;/td&gt;
    &lt;/tr&gt;
    &lt;/table&gt;
    &lt;![endif]--&gt;
&lt;/div&gt;
&lt;/body&gt;
&lt;/html&gt;</t>
  </si>
  <si>
    <t>hmsg_message_template-15</t>
  </si>
  <si>
    <t>ISSUE_CREATE.WEB</t>
  </si>
  <si>
    <t>hmsg_message_template-16</t>
  </si>
  <si>
    <t>ISSUE_SOLVE_JSON</t>
  </si>
  <si>
    <t>Choerodon敏捷通知-问题已解决</t>
  </si>
  <si>
    <t>hmsg_message_template-17</t>
  </si>
  <si>
    <t>ISSUE_SOLVE.DINGTALKANDWECHAT</t>
  </si>
  <si>
    <t>问题已解决</t>
  </si>
  <si>
    <t>&lt;p&gt;&lt;a href=${url} target=_blank&gt;${summary}&lt;/a&gt; 已经由 ${assigneeName} 解决&lt;/p&gt;</t>
  </si>
  <si>
    <t>hmsg_message_template-18</t>
  </si>
  <si>
    <t>ISSUE_SOLVE.EMAIL</t>
  </si>
  <si>
    <t>&lt;!doctype html&gt;
&lt;html xmlns="http://www.w3.org/1999/xhtml" xmlns:v="urn:schemas-microsoft-com:vml"
      xmlns:o="urn:schemas-microsoft-com:office:office"&gt;
&lt;head&gt;
    &lt;title&gt;&lt;/title&gt;
    &lt;!--[if !mso]&gt;&lt;!-- --&gt;
    &lt;meta http-equiv="X-UA-Compatible" content="IE=edge"&gt;
    &lt;!--&lt;![endif]--&gt;
    &lt;meta http-equiv="Content-Type" content="text/html; charset=UTF-8"&gt;
    &lt;meta name="viewport" content="width=device-width, initial-scale=1"&gt;
    &lt;style type="text/css"&gt;
        #outlook a {
            padding: 0;
        }
        .ReadMsgBody {
            width: 100%;
        }
        .ExternalClass {
            width: 100%;
        }
        .ExternalClass * {
            line-height: 100%;
        }
        body {
            margin: 0;
            padding: 0;
            -webkit-text-size-adjust: 100%;
            -ms-text-size-adjust: 100%;
        }
        table,
        td {
            border-collapse: collapse;
            mso-table-lspace: 0pt;
            mso-table-rspace: 0pt;
        }
        img {
            border: 0;
            height: auto;
            line-height: 100%;
            outline: none;
            text-decoration: none;
            -ms-interpolation-mode: bicubic;
        }
        p {
            display: block;
            margin: 13px 0;
        }
    &lt;/style&gt;
    &lt;!--[if !mso]&gt;&lt;!--&gt;
    &lt;style type="text/css"&gt;
        @media only screen and (max-width: 480px) {
            @-ms-viewport {
                width: 320px;
            }
            @viewport {
                width: 320px;
            }
        }
    &lt;/style&gt;
    &lt;!--&lt;![endif]--&gt;
    &lt;!--[if mso]&gt;
    &lt;xml&gt;
        &lt;o:OfficeDocumentSettings&gt;
            &lt;o:AllowPNG/&gt;
            &lt;o:PixelsPerInch&gt;96&lt;/o:PixelsPerInch&gt;
        &lt;/o:OfficeDocumentSettings&gt;
    &lt;/xml&gt;
    &lt;![endif]--&gt;
    &lt;!--[if lte mso 11]&gt;
    &lt;style type="text/css"&gt;
        .outlook-group-fix {
            width: 100% !important;
        }
    &lt;/style&gt;
    &lt;![endif]--&gt;
    &lt;!--[if !mso]&gt;&lt;!--&gt;
    &lt;link href="https://fonts.googleapis.com/css?family=Ubuntu:300,400,500,700" rel="stylesheet" type="text/css"&gt;
    &lt;style type="text/css"&gt;
        @import url(https://fonts.googleapis.com/css?family=Ubuntu:300,400,500,700);
    &lt;/style&gt;
    &lt;!--&lt;![endif]--&gt;
    &lt;style type="text/css"&gt;
        @media only screen and (min-width: 480px) {
            .mj-column-per-100 {
                width: 100% !important;
                max-width: 100%;
            }
        }
    &lt;/style&gt;
    &lt;style type="text/css"&gt;
    &lt;/style&gt;
&lt;/head&gt;
&lt;body&gt;
&lt;div style=""&gt;
    &lt;!--[if mso | IE]&gt;
    &lt;table
            align="center" border="0" cellpadding="0" cellspacing="0" class="" style="width:600px;" width="782"
    &gt;
        &lt;tr&gt;
            &lt;td style="line-height:0px;font-size:0px;mso-line-height-rule:exactly;"&gt;
    &lt;![endif]--&gt;
    &lt;div style="Margin:0px auto;max-width:600px;"&gt;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style="vertical-align:top;width:600px;"
                            &gt;
                    &lt;![endif]--&gt;
                    &lt;div class="mj-column-per-100 outlook-group-fix"
                         style="font-size:13px;text-align:left;direction:ltr;display:inline-block;vertical-align:top;width:100%;"&gt;
                        &lt;table border="0" cellpadding="0" cellspacing="0" role="presentation"
                               style="vertical-align:top;" width="100%"&gt;
                            &lt;tr&gt;
                                &lt;td align="left" style="font-size:0px;padding:20px 25px;word-break:break-word;"&gt;
                                    &lt;div style="font-family:Ubuntu, Helvetica, Arial, sans-serif;font-size:13px;line-height:1;text-align:left;color:#000000;"&gt;
                                        &lt;body&gt;
                                        &lt;div style="width: 600px;
      background: #FFFFFF;
      margin: 0 auto;"&gt;
                                            &lt;div style="height: 55px;
      background-color: #ffffff;
      border-bottom: 8px solid #3F51B5;"&gt;
                                                &lt;table&gt;
                                                    &lt;tr&gt;
                                                        &lt;td style="padding-bottom: 0;vertical-align: bottom;"&gt;
                                                            &lt;table&gt;
                                                                &lt;tr&gt;
                                                                    &lt;td style="width:190px;"&gt;&lt;img height="auto"
                                                                                                  src="https://file.choerodon.com.cn/static/choerodon.png"
                                                                                                  style="border:0;display:block;outline:none;text-decoration:none;height:auto;width:100%;"
                                                                                                  width="190"/&gt;&lt;/td&gt;
                                                                &lt;/tr&gt;
                                                            &lt;/table&gt;
                                                        &lt;td&gt;
                                                    &lt;/tr&gt;
                                                &lt;/table&gt;
                                            &lt;/div&gt;
                                            &lt;div style="padding: 30px 40px;
      border-bottom: 0;
      border-top: 0;
      border-left:1px solid #E6E6E6;
      border-right:1px solid #E6E6E6;
      border-radius: 2px;
      background: #FFFFFF;"&gt;
                                                &lt;div&gt;
                                                    &lt;p style="text-align: justify; margin-bottom: 0; line-height: 14px; font-size: 14px"&gt;Choerodon通知-问题已解决：&lt;/p&gt;
                                                    &lt;p style="text-align: justify; margin-bottom: 0; line-height: 14px; font-size: 14px"&gt;您好，经办人${assigneeName}的问题“${summary}”已由${operatorName}变更为已解决状态
                                                    &lt;/p&gt;
                                                &lt;/div&gt;
                                            &lt;/div&gt;
                                            &lt;div&gt;
                                                &lt;div style="text-align: justify;"&gt;
                                                    &lt;table style="height: 148px; background-color: #f7f7f7;width: 100%;"&gt;
                                                        &lt;tr&gt;
                                                            &lt;td style="padding-left: 29px;"&gt;
                                                                &lt;table&gt;
                                                                    &lt;tr&gt;
                                                                        &lt;td&gt;&lt;img height="auto"
                                                                                 style="border:0;display:block;outline:none;text-decoration:none;height:auto;width:90px;"
                                                                                 width="90"
                                                                                 src="https://file.choerodon.com.cn/static/wechat-code.jpg"&gt;
                                                                    &lt;/tr&gt;
                                                                    &lt;tr&gt;
                                                                        &lt;td style="text-align: center"&gt;微信公众号&lt;/td&gt;
                                                                    &lt;/tr&gt;
                                                                &lt;/table&gt;
                                                            &lt;td&gt;
                                                            &lt;td&gt;
                                                                &lt;div style="padding-top: 1px;margin-left: 10px; height: 90px; margin-top: 10px; vertical-align: top;"&gt;
                                                                    &lt;p style="font-size: 12px;
      color: #626774;
      letter-spacing: 0;
      text-align: left;
      margin-bottom: 6px;
      margin-top: 0;"&gt; 此邮件为系统邮件，请勿回复。 &lt;/p&gt;
                                  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
                                                          href="http://choerodon.io/zh/" target="_blank"&gt;猪齿鱼官网&lt;/a&gt;或 &lt;a
                                                                            style="text-decoration:none;font-size: 12px"
                                                                            href="http://choerodon.io/zh/docs/"
                                                                            target="_blank"&gt;帮助文档&lt;/a&gt;。 &lt;/p&gt;
                                  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
                                               href="http://forum.choerodon.io/" target="_blank"&gt;Choerodon论坛&lt;/a&gt;。 &lt;/p&gt;
                                  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                                &lt;/div&gt;
                                                            &lt;/td&gt;
                                                        &lt;/tr&gt;
                                                    &lt;/table&gt;
                                                &lt;/div&gt;
                                            &lt;/div&gt;
                                            &lt;div style="width: 600px;
      height: 34px;
      background: #3F51B5;
      "&gt;
                        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                      &lt;/div&gt;
                                        &lt;/div&gt;
                                        &lt;/body&gt;
                                    &lt;/div&gt;
                                &lt;/td&gt;
                            &lt;/tr&gt;
                        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
    &lt;/div&gt;
    &lt;!--[if mso | IE]&gt;
    &lt;/td&gt;
    &lt;/tr&gt;
    &lt;/table&gt;
    &lt;![endif]--&gt;
&lt;/div&gt;
&lt;/body&gt;
&lt;/html&gt;</t>
  </si>
  <si>
    <t>hmsg_message_template-19</t>
  </si>
  <si>
    <t>ISSUE_SOLVE.WEB</t>
  </si>
  <si>
    <t>&lt;p&gt;经办人${assigneeName}的问题&lt;a href=${url} target=_blank&gt;${summary}&lt;/a&gt;已由${operatorName}变更为已解决状态&lt;/p&gt;</t>
  </si>
  <si>
    <t>hmsg_message_template-20</t>
  </si>
  <si>
    <t>ISSUE_CHANGE_STATUS.EMAIL</t>
  </si>
  <si>
    <t>问题状态变更</t>
  </si>
  <si>
    <t>&lt;!doctype html&gt;
&lt;html xmlns="http://www.w3.org/1999/xhtml" xmlns:v="urn:schemas-microsoft-com:vml"
   xmlns:o="urn:schemas-microsoft-com:office:office"&gt;
&lt;head&gt;
 &lt;title&gt; &lt;/title&gt;
 &lt;!--[if !mso]&gt;&lt;!-- --&gt;
 &lt;meta http-equiv="X-UA-Compatible" content="IE=edge"&gt;
 &lt;!--&lt;![endif]--&gt;
 &lt;meta http-equiv="Content-Type" content="text/html; charset=UTF-8"&gt;
 &lt;meta name="viewport" content="width=device-width, initial-scale=1"&gt;
 &lt;style type="text/css"&gt;
   #outlook a {
  padding: 0;
   }
   .ReadMsgBody {
  width: 100%;
   }
   .ExternalClass {
  width: 100%;
   }
   .ExternalClass * {
  line-height: 100%;
   }
   body {
  margin: 0;
  padding: 0;
  -webkit-text-size-adjust: 100%;
  -ms-text-size-adjust: 100%;
   }
   table,
   td {
  border-collapse: collapse;
  mso-table-lspace: 0pt;
  mso-table-rspace: 0pt;
   }
   img {
  border: 0;
  height: auto;
  line-height: 100%;
  outline: none;
  text-decoration: none;
  -ms-interpolation-mode: bicubic;
   }
   p {
  display: block;
  margin: 13px 0;
   }
 &lt;/style&gt;
 &lt;!--[if !mso]&gt;&lt;!--&gt;
 &lt;style type="text/css"&gt;
   @media only screen and (max-width:480px) {
  @-ms-viewport {
    width: 320px;
  }
  @viewport {
    width: 320px;
  }
   }
 &lt;/style&gt;
 &lt;!--&lt;![endif]--&gt;
 &lt;!--[if mso]&gt;
 &lt;xml&gt;
   &lt;o:OfficeDocumentSettings&gt;
  &lt;o:AllowPNG/&gt;
  &lt;o:PixelsPerInch&gt;96&lt;/o:PixelsPerInch&gt;
   &lt;/o:OfficeDocumentSettings&gt;
 &lt;/xml&gt;
 &lt;![endif]--&gt;
 &lt;!--[if lte mso 11]&gt;
 &lt;style type="text/css"&gt;
   .outlook-group-fix { width:100% !important; }
 &lt;/style&gt;
 &lt;![endif]--&gt;
 &lt;!--[if !mso]&gt;&lt;!--&gt;
 &lt;link href="https://fonts.googleapis.com/css?family=Ubuntu:300,400,500,700" rel="stylesheet" type="text/css"&gt;
 &lt;style type="text/css"&gt;
   @import url(https://fonts.googleapis.com/css?family=Ubuntu:300,400,500,700);
 &lt;/style&gt;
 &lt;!--&lt;![endif]--&gt;
 &lt;style type="text/css"&gt;
   @media only screen and (min-width:480px) {
  .mj-column-per-100 {
    width: 100% !important;
    max-width: 100%;
  }
   }
 &lt;/style&gt;
 &lt;style type="text/css"&gt;
 &lt;/style&gt;
&lt;/head&gt;
&lt;body&gt;
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style="color: rgb(0, 0, 0); font-family: Ubuntu, Helvetica, Arial, sans-serif; font-size: 13px; height: 115px; background-color: rgb(255, 255, 255); border-bottom: 8px solid rgb(63, 81, 181);"&gt;
                        &lt;table&gt;
                          &lt;tbody&gt;&lt;tr&gt;
                            &lt;td style="padding-bottom: 0;vertical-align: bottom;"&gt;
                              &lt;table&gt;
                                &lt;tbody&gt;&lt;tr&gt;
                                  &lt;td style="width:190px;"&gt; &lt;img height="auto" src="https://file.choerodon.com.cn/static/choerodon.png" style="border:0;display:block;outline:none;text-decoration:none;height:auto;width:100%;" width="190"&gt; &lt;/td&gt;
                                &lt;/tr&gt;
                              &lt;/tbody&gt;&lt;/table&gt;
                            &lt;/td&gt;&lt;td&gt;
                            &lt;/td&gt;&lt;td style="vertical-align: bottom;"&gt;
                              &lt;div style="padding-top: 1px;margin-left: 10px; height: 90px; margin-top: 10px; "&gt;
                                &lt;p style="font-size: 14px;
    color: #252528;
    letter-spacing: 0;
    display: inline-block;
    text-align: right;
    width: 558px;
    padding-top: 55px;"&gt;&lt;/p&gt;
                              &lt;/div&gt;
                            &lt;/td&gt;
                          &lt;/tr&gt;
                        &lt;/tbody&gt;&lt;/table&gt;
                      &lt;/div&gt;
                      &lt;div style="padding: 68px 40px; border-width: 0px 1px; border-bottom-style: initial; border-bottom-color: initial; border-top-style: initial; border-top-color: initial; border-left-style: solid; border-left-color: rgb(230, 230, 230); border-right-style: solid; border-right-color: rgb(230, 230, 230); border-radius: 2px; background: rgb(255, 255, 255);"&gt;
                        &lt;div style=""&gt;
                          &lt;p style="color: rgb(0, 0, 0); font-family: Ubuntu, Helvetica, Arial, sans-serif; font-size: 13px; margin-top: 0px;"&gt;Choerodon通知-问题状态变更&lt;/p&gt;
                          &lt;p style="color: rgb(0, 0, 0); font-family: Ubuntu, Helvetica, Arial, sans-serif; font-size: 13px; margin-top: 0px;"&gt;您好：&lt;/p&gt;
                          &lt;p style="color: rgb(0, 0, 0); font-family: Ubuntu, Helvetica, Arial, sans-serif; font-size: 14px; text-align: justify; margin-bottom: 0px; line-height: 14px;"&gt;您好，${assigneeName}${actionType}问题“${summary}”已由${operatorName}变更为${status}状态&lt;br&gt;
&lt;/p&gt;
                        &lt;/div&gt;
                      &lt;/div&gt;
                      &lt;div style="color: rgb(0, 0, 0); font-family: Ubuntu, Helvetica, Arial, sans-serif; font-size: 13px;"&gt;
                        &lt;div style="text-align: justify;"&gt;
                          &lt;table style="height: 148px; background-color: #f7f7f7;width: 100%;"&gt;
                            &lt;tbody&gt;&lt;tr&gt;
                              &lt;td style="padding-left: 29px;"&gt;
                                &lt;table&gt;
                                  &lt;tbody&gt;&lt;tr&gt;
                                    &lt;td&gt; &lt;img height="auto" style="border:0;display:block;outline:none;text-decoration:none;height:auto;width:90px;" width="90" src="https://file.choerodon.com.cn/static/wechat-code.jpg"&gt; &lt;/td&gt;&lt;/tr&gt;
                                  &lt;tr&gt;
                                    &lt;td style="text-align: center"&gt;微信公众号&lt;/td&gt;
                                  &lt;/tr&gt;
                                &lt;/tbody&gt;&lt;/table&gt;
                              &lt;/td&gt;&lt;td&gt;
                              &lt;/td&gt;&lt;td&gt;
                                &lt;div style="padding-top: 1px;margin-left: 10px; height: 90px; margin-top: 10px; vertical-align: top;"&gt;
                                  &lt;p style="font-size: 12px;
      color: #626774;
      letter-spacing: 0;
      text-align: left;
      margin-bottom: 6px;
      margin-top: 0;"&gt; 此邮件为系统邮件，请勿回复。 &lt;/p&gt;
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 href="http://choerodon.io/zh/" target="_blank"&gt;猪齿鱼官网&lt;/a&gt;或 &lt;a style="text-decoration:none;font-size: 12px" href="http://choerodon.io/zh/docs/" target="_blank"&gt;帮助文档&lt;/a&gt;。 &lt;/p&gt;
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 href="http://forum.choerodon.io/" target="_blank"&gt;Choerodon论坛&lt;/a&gt;。 &lt;/p&gt;
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&lt;/div&gt;
                              &lt;/td&gt;
                            &lt;/tr&gt;
                          &lt;/tbody&gt;&lt;/table&gt;
                        &lt;/div&gt;
                      &lt;/div&gt;
                      &lt;div style="color: rgb(0, 0, 0); font-family: Ubuntu, Helvetica, Arial, sans-serif; font-size: 13px; width: 782px; height: 34px; background: rgb(63, 81, 181);"&gt;
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
&lt;/body&gt;
&lt;/html&gt;</t>
  </si>
  <si>
    <t>hmsg_message_template-21</t>
  </si>
  <si>
    <t>ISSUE_CHANGE_STATUS.WEB</t>
  </si>
  <si>
    <t>&lt;p&gt;${assigneeName}${actionType}问题 &lt;a href=${url} target=_blank&gt;${summary}&lt;/a&gt; 已由${operatorName}变更为${status}状态&lt;/p&gt;</t>
  </si>
  <si>
    <t>hmsg_message_template-22</t>
  </si>
  <si>
    <t>ISSUE_CHANGE_STATUS.DINGTALKANDWECHAT</t>
  </si>
  <si>
    <t>&lt;p&gt;${assigneeName}${actionType}问题 ${summary} 已由${operatorName}变更为${status}状态&lt;/p&gt;</t>
  </si>
  <si>
    <t>hmsg_message_template-23</t>
  </si>
  <si>
    <t>ISSUE_CHANGE_STATUS_JSON</t>
  </si>
  <si>
    <t>{"objectKind":"${objectKind}","createdAt":"${createdAt}","eventName":"${eventName}","user":{"loginName":"${loginName}","userName":"${userName}"},"objectAttributes":{"summary":"${summary}","assigneeName":"${assigneeName}","operatorName":"${operatorName}","status":"${status}","actionType":"${actionType}"}}</t>
  </si>
  <si>
    <t>hmsg_message_template-24</t>
  </si>
  <si>
    <t>PROJECT_REPORT.EMAIL</t>
  </si>
  <si>
    <t>项目报告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</si>
  <si>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style="color: rgb(0, 0, 0); font-family: Ubuntu, Helvetica, Arial, sans-serif; font-size: 13px; height: 115px; background-color: rgb(255, 255, 255); border-bottom: 8px solid rgb(63, 81, 181);"&gt;
                        &lt;table&gt;
                          &lt;tbody&gt;&lt;tr&gt;
                            &lt;td style="padding-bottom: 0;vertical-align: bottom;"&gt;
                              &lt;table&gt;
                                &lt;tbody&gt;&lt;tr&gt;
                                  &lt;td style="width:190px;"&gt; &lt;img height="auto" src="https://file.choerodon.com.cn/static/choerodon.png" style="border:0;display:block;outline:none;text-decoration:none;height:auto;width:100%;" width="190"&gt; &lt;/td&gt;
                                &lt;/tr&gt;
                              &lt;/tbody&gt;&lt;/table&gt;
                            &lt;/td&gt;&lt;td&gt;
                            &lt;/td&gt;&lt;td style="vertical-align: bottom;"&gt;
                              &lt;div style="padding-top: 1px;margin-left: 10px; height: 90px; margin-top: 10px; "&gt;
                                &lt;p style="font-size: 14px;
    color: #252528;
    letter-spacing: 0;
    display: inline-block;
    text-align: right;
    width: 558px;
    padding-top: 55px;"&gt;&lt;/p&gt;
                              &lt;/div&gt;
                            &lt;/td&gt;
                          &lt;/tr&gt;
                        &lt;/tbody&gt;&lt;/table&gt;
                      &lt;/div&gt;
                      &lt;div style="border-width: 0px 1px; border-bottom-style: initial; border-bottom-color: initial; border-top-style: initial; border-top-color: initial; border-left-style: solid; border-left-color: rgb(230, 230, 230); border-right-style: solid; border-right-color: rgb(230, 230, 230); border-radius: 2px; background: rgb(255, 255, 255);"&gt;
                        ${data}
                      &lt;/div&gt;
                      &lt;div style="color: rgb(0, 0, 0); font-family: Ubuntu, Helvetica, Arial, sans-serif; font-size: 13px;"&gt;
                        &lt;div style="text-align: justify;"&gt;
                          &lt;table style="height: 148px; background-color: #f7f7f7;width: 100%;"&gt;
                            &lt;tbody&gt;&lt;tr&gt;
                              &lt;td style="padding-left: 29px;"&gt;
                                &lt;table&gt;
                                  &lt;tbody&gt;&lt;tr&gt;
                                    &lt;td&gt; &lt;img height="auto" style="border:0;display:block;outline:none;text-decoration:none;height:auto;width:90px;" width="90" src="https://file.choerodon.com.cn/static/wechat-code.jpg"&gt; &lt;/td&gt;&lt;/tr&gt;
                                  &lt;tr&gt;
                                    &lt;td style="text-align: center"&gt;微信公众号&lt;/td&gt;
                                  &lt;/tr&gt;
                                &lt;/tbody&gt;&lt;/table&gt;
                              &lt;/td&gt;&lt;td&gt;
                              &lt;/td&gt;&lt;td&gt;
                                &lt;div style="padding-top: 1px;margin-left: 10px; height: 90px; margin-top: 10px; vertical-align: top;"&gt;
                                  &lt;p style="font-size: 12px;
      color: #626774;
      letter-spacing: 0;
      text-align: left;
      margin-bottom: 6px;
      margin-top: 0;"&gt; 此邮件为系统邮件，请勿回复。 &lt;/p&gt;
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 href="http://choerodon.io/zh/" target="_blank"&gt;猪齿鱼官网&lt;/a&gt;或 &lt;a style="text-decoration:none;font-size: 12px" href="http://choerodon.io/zh/docs/" target="_blank"&gt;帮助文档&lt;/a&gt;。 &lt;/p&gt;
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 href="http://forum.choerodon.io/" target="_blank"&gt;Choerodon论坛&lt;/a&gt;。 &lt;/p&gt;
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&lt;/div&gt;
                              &lt;/td&gt;
                            &lt;/tr&gt;
                          &lt;/tbody&gt;&lt;/table&gt;
                        &lt;/div&gt;
                      &lt;/div&gt;
                      &lt;div style="color: rgb(0, 0, 0); font-family: Ubuntu, Helvetica, Arial, sans-serif; font-size: 13px; width: 782px; height: 34px; background: rgb(63, 81, 181);"&gt;
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</si>
  <si>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hmsg_message_template-25</t>
  </si>
  <si>
    <t>ISSUE_COMMENT_NOTICE.EMAIL</t>
  </si>
  <si>
    <t>Choerodon敏捷通知-问题新评论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</si>
  <si>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style="color: rgb(0, 0, 0); font-family: Ubuntu, Helvetica, Arial, sans-serif; font-size: 13px; height: 115px; background-color: rgb(255, 255, 255); border-bottom: 8px solid rgb(63, 81, 181);"&gt;
                        &lt;table&gt;
                          &lt;tbody&gt;&lt;tr&gt;
                            &lt;td style="padding-bottom: 0;vertical-align: bottom;"&gt;
                              &lt;table&gt;
                                &lt;tbody&gt;&lt;tr&gt;
                                  &lt;td style="width:190px;"&gt; &lt;img height="auto" src="https://file.choerodon.com.cn/static/choerodon.png" style="border:0;display:block;outline:none;text-decoration:none;height:auto;width:100%;" width="190"&gt; &lt;/td&gt;
                                &lt;/tr&gt;
                              &lt;/tbody&gt;&lt;/table&gt;
                            &lt;/td&gt;&lt;td&gt;
                            &lt;/td&gt;&lt;td style="vertical-align: bottom;"&gt;
                              &lt;div style="padding-top: 1px;margin-left: 10px; height: 90px; margin-top: 10px; "&gt;
                                &lt;p style="font-size: 14px;
    color: #252528;
    letter-spacing: 0;
    display: inline-block;
    text-align: right;
    width: 558px;
    padding-top: 55px;"&gt;&lt;/p&gt;
                              &lt;/div&gt;
                            &lt;/td&gt;
                          &lt;/tr&gt;
                        &lt;/tbody&gt;&lt;/table&gt;
                      &lt;/div&gt;
                      &lt;div style="padding: 68px 40px; border-width: 0px 1px; border-bottom-style: initial; border-bottom-color: initial; border-top-style: initial; border-top-color: initial; border-left-style: solid; border-left-color: rgb(230, 230, 230); border-right-style: solid; border-right-color: rgb(230, 230, 230); border-radius: 2px; background: rgb(255, 255, 255);"&gt;
                        &lt;div style=""&gt;
                          &lt;p style="color: rgb(0, 0, 0); font-family: Ubuntu, Helvetica, Arial, sans-serif; font-size: 13px; margin-top: 0px;"&gt;亲爱的用户，您好！&lt;/p&gt;
                          &lt;p style="color: rgb(0, 0, 0); font-family: Ubuntu, Helvetica, Arial, sans-serif; font-size: 14px; text-align: justify; margin-bottom: 0px; line-height: 24px;"&gt;您在【${projectName}】${action}${issueType}&amp;ldquo;${issueSummary}&amp;rdquo;收到一条新的${commentType}，${commentType}内容如下，您也可以&lt;a href="${link}" style="text-decoration:none;" target="_blank"&gt;点击&lt;/a&gt;查看更多信息&lt;br&gt;
&lt;/p&gt;
                        &lt;/div&gt;
                        &lt;br&gt;&lt;br&gt;
                        &lt;div class="mj-column-per-100 outlook-group-fix" style="color: rgb(0, 0, 0); font-family: Ubuntu, Helvetica, Arial, sans-serif; font-size: 13px; text-align: left; direction: ltr; vertical-align: top; border:1px dashed rgba(63,81,181,1); padding: 0px 12px 13px 12px;"&gt;
                          &lt;p style="color: rgba(37,37,40,1); font-weight:400; font-family: Ubuntu, Helvetica, Arial, sans-serif; font-size: 14px; text-align: justify; margin-bottom: 0px; line-height: 14px;"&gt;${commentUser}：&lt;/p&gt;
                          &lt;p style="color: rgba(37,37,40,0.8); font-weight:400; font-family: Ubuntu, Helvetica, Arial, sans-serif; font-size: 14px; text-align: justify; margin-bottom: 0px; line-height: 14px;padding-left: 28px;"&gt;${comment}&lt;/p&gt;
                        &lt;/div&gt;
                      &lt;/div&gt;
                      &lt;div style="color: rgb(0, 0, 0); font-family: Ubuntu, Helvetica, Arial, sans-serif; font-size: 13px;"&gt;
                        &lt;div style="text-align: justify;"&gt;
                          &lt;table style="height: 148px; background-color: #f7f7f7;width: 100%;"&gt;
                            &lt;tbody&gt;&lt;tr&gt;
                              &lt;td style="padding-left: 29px;"&gt;
                                &lt;table&gt;
                                  &lt;tbody&gt;&lt;tr&gt;
                                    &lt;td&gt; &lt;img height="auto" style="border:0;display:block;outline:none;text-decoration:none;height:auto;width:90px;" width="90" src="https://file.choerodon.com.cn/static/wechat-code.jpg"&gt; &lt;/td&gt;&lt;/tr&gt;
                                  &lt;tr&gt;
                                    &lt;td style="text-align: center"&gt;微信公众号&lt;/td&gt;
                                  &lt;/tr&gt;
                                &lt;/tbody&gt;&lt;/table&gt;
                              &lt;/td&gt;&lt;td&gt;
                              &lt;/td&gt;&lt;td&gt;
                                &lt;div style="padding-top: 1px;margin-left: 10px; height: 90px; margin-top: 10px; vertical-align: top;"&gt;
                                  &lt;p style="font-size: 12px;
      color: #626774;
      letter-spacing: 0;
      text-align: left;
      margin-bottom: 6px;
      margin-top: 0;"&gt; 此邮件为系统邮件，请勿回复。 &lt;/p&gt;
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 href="http://choerodon.io/zh/" target="_blank"&gt;猪齿鱼官网&lt;/a&gt;或 &lt;a style="text-decoration:none;font-size: 12px" href="http://choerodon.io/zh/docs/" target="_blank"&gt;帮助文档&lt;/a&gt;。 &lt;/p&gt;
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 href="http://forum.choerodon.io/" target="_blank"&gt;Choerodon论坛&lt;/a&gt;。 &lt;/p&gt;
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&lt;/div&gt;
                              &lt;/td&gt;
                            &lt;/tr&gt;
                          &lt;/tbody&gt;&lt;/table&gt;
                        &lt;/div&gt;
                      &lt;/div&gt;
                      &lt;div style="color: rgb(0, 0, 0); font-family: Ubuntu, Helvetica, Arial, sans-serif; font-size: 13px; width: 782px; height: 34px; background: rgb(63, 81, 181);"&gt;
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</si>
  <si>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hmsg_message_template-26</t>
  </si>
  <si>
    <t>ISSUE_COMMENT_NOTICE.WEB</t>
  </si>
  <si>
    <t>问题新评论</t>
  </si>
  <si>
    <t>&lt;p&gt;您${action}${issueType} &lt;a href=${url} target=_blank&gt;${issueSummary}&lt;/a&gt; 收到一条新的${commentType}。${commentType}内容如下：&lt;/p&gt;
&lt;p&gt;${commentUser}：&lt;/p&gt;
&lt;p&gt;${comment}&lt;/p&gt;</t>
  </si>
  <si>
    <t>hmsg_message_template-27</t>
  </si>
  <si>
    <t>ISSUE_COMMENT_NOTICE.DINGTALKANDWECHAT</t>
  </si>
  <si>
    <t>hmsg_message_template-28</t>
  </si>
  <si>
    <t>ISSUE_COMMENT_NOTICE_JSON</t>
  </si>
  <si>
    <t>{"objectKind":"${objectKind}","createdAt":"${createdAt}","eventName":"${eventName}","user":{"loginName":"${loginName}","userName":"${userName}"},"objectAttributes":{"projectName":"${projectName}","issueSummary":"${issueSummary}","link":"${link}","comment":"${comment}","action":"${action}","commentUser":"${commentUser}","commentType":"${commentType}","issueType":"${issueType}","url":"${url}"}}</t>
  </si>
  <si>
    <t>hmsg_message_template-29</t>
  </si>
  <si>
    <t>SPRINT_DELAY.EMAIL</t>
  </si>
  <si>
    <t>Choerodon敏捷通知-冲刺逾期通知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</si>
  <si>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style="color: rgb(0, 0, 0); font-family: Ubuntu, Helvetica, Arial, sans-serif; font-size: 13px; height: 115px; background-color: rgb(255, 255, 255); border-bottom: 8px solid rgb(63, 81, 181);"&gt;
                        &lt;table&gt;
                          &lt;tbody&gt;&lt;tr&gt;
                            &lt;td style="padding-bottom: 0;vertical-align: bottom;"&gt;
                              &lt;table&gt;
                                &lt;tbody&gt;&lt;tr&gt;
                                  &lt;td style="width:190px;"&gt; &lt;img height="auto" src="https://file.choerodon.com.cn/static/choerodon.png" style="border:0;display:block;outline:none;text-decoration:none;height:auto;width:100%;" width="190"&gt; &lt;/td&gt;
                                &lt;/tr&gt;
                              &lt;/tbody&gt;&lt;/table&gt;
                            &lt;/td&gt;&lt;td&gt;
                            &lt;/td&gt;&lt;td style="vertical-align: bottom;"&gt;
                              &lt;div style="padding-top: 1px;margin-left: 10px; height: 90px; margin-top: 10px; "&gt;
                                &lt;p style="font-size: 14px;
    color: #252528;
    letter-spacing: 0;
    display: inline-block;
    text-align: right;
    width: 558px;
    padding-top: 55px;"&gt;&lt;/p&gt;
                              &lt;/div&gt;
                            &lt;/td&gt;
                          &lt;/tr&gt;
                        &lt;/tbody&gt;&lt;/table&gt;
                      &lt;/div&gt;
                      &lt;div style="padding: 68px 40px; border-width: 0px 1px; border-bottom-style: initial; border-bottom-color: initial; border-top-style: initial; border-top-color: initial; border-left-style: solid; border-left-color: rgb(230, 230, 230); border-right-style: solid; border-right-color: rgb(230, 230, 230); border-radius: 2px; background: rgb(255, 255, 255);"&gt;
                        &lt;div style=""&gt;
                          &lt;p style="color: rgb(0, 0, 0); font-family: Ubuntu, Helvetica, Arial, sans-serif; font-size: 13px; margin-top: 0px;"&gt;您好，&lt;/p&gt;
                          &lt;p style="color: rgb(0, 0, 0); font-family: Ubuntu, Helvetica, Arial, sans-serif; font-size: 14px; text-align: justify; margin-bottom: 0px; line-height: 24px;"&gt;您所在的项目“${projectName}”正在进行的冲刺“${sprintName}”（起止时间：${startDate} - ${endDate}）已逾期${delayDay}天。点击&lt;a href="${link}" style="text-decoration:none;" target="_blank"&gt;此处&lt;/a&gt;查看详情&lt;br&gt;&lt;/p&gt;
                        &lt;/div&gt;
                        &lt;br&gt;&lt;br&gt;
                      &lt;/div&gt;
                      &lt;div style="color: rgb(0, 0, 0); font-family: Ubuntu, Helvetica, Arial, sans-serif; font-size: 13px;"&gt;
                        &lt;div style="text-align: justify;"&gt;
                          &lt;table style="height: 148px; background-color: #f7f7f7;width: 100%;"&gt;
                            &lt;tbody&gt;&lt;tr&gt;
                              &lt;td style="padding-left: 29px;"&gt;
                                &lt;table&gt;
                                  &lt;tbody&gt;&lt;tr&gt;
                                    &lt;td&gt; &lt;img height="auto" style="border:0;display:block;outline:none;text-decoration:none;height:auto;width:90px;" width="90" src="https://file.choerodon.com.cn/static/wechat-code.jpg"&gt; &lt;/td&gt;&lt;/tr&gt;
                                  &lt;tr&gt;
                                    &lt;td style="text-align: center"&gt;微信公众号&lt;/td&gt;
                                  &lt;/tr&gt;
                                &lt;/tbody&gt;&lt;/table&gt;
                              &lt;/td&gt;&lt;td&gt;
                              &lt;/td&gt;&lt;td&gt;
                                &lt;div style="padding-top: 1px;margin-left: 10px; height: 90px; margin-top: 10px; vertical-align: top;"&gt;
                                  &lt;p style="font-size: 12px;
      color: #626774;
      letter-spacing: 0;
      text-align: left;
      margin-bottom: 6px;
      margin-top: 0;"&gt; 此邮件为系统邮件，请勿回复。 &lt;/p&gt;
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 href="http://choerodon.io/zh/" target="_blank"&gt;猪齿鱼官网&lt;/a&gt;或 &lt;a style="text-decoration:none;font-size: 12px" href="http://choerodon.io/zh/docs/" target="_blank"&gt;帮助文档&lt;/a&gt;。 &lt;/p&gt;
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 href="http://forum.choerodon.io/" target="_blank"&gt;Choerodon论坛&lt;/a&gt;。 &lt;/p&gt;
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&lt;/div&gt;
                              &lt;/td&gt;
                            &lt;/tr&gt;
                          &lt;/tbody&gt;&lt;/table&gt;
                        &lt;/div&gt;
                      &lt;/div&gt;
                      &lt;div style="color: rgb(0, 0, 0); font-family: Ubuntu, Helvetica, Arial, sans-serif; font-size: 13px; width: 782px; height: 34px; background: rgb(63, 81, 181);"&gt;
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</si>
  <si>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hmsg_message_template-30</t>
  </si>
  <si>
    <t>SPRINT_DELAY.WEB</t>
  </si>
  <si>
    <t>冲刺逾期</t>
  </si>
  <si>
    <t>&lt;p&gt;您所在的项目“${projectName}”正在进行的冲刺“${sprintName}”（起止时间：${startDate} - ${endDate}）已逾期${delayDay}天。&lt;/p&gt;
&lt;p&gt;点击&lt;a href="${url}" target=_blank&gt;此处&lt;/a&gt;查看详情&lt;/p&gt;</t>
  </si>
  <si>
    <t>hmsg_message_template-31</t>
  </si>
  <si>
    <t>SPRINT_DELAY.DINGTALKANDWECHAT</t>
  </si>
  <si>
    <t>&lt;p&gt;您所在的项目“${projectName}”正在进行的冲刺“${sprintName}”（起止时间：${startDate} - ${endDate}）已逾期${delayDay}天。&lt;/p&gt;
&lt;p&gt;点击&lt;a href="${link}" target=_blank&gt;此处&lt;/a&gt;查看详情&lt;/p&gt;</t>
  </si>
  <si>
    <t>hmsg_message_template-32</t>
  </si>
  <si>
    <t>SPRINT_DELAY_JSON</t>
  </si>
  <si>
    <t>{
    "objectKind": "${objectKind}",
    "createdAt": "${createdAt}",
    "eventName": "${eventName}",
    "objectAttributes": {
      "projectName": "${projectName}",
      "sprintName": "${sprintName}",
      "delayDay": "${delayDay}",
      "startDate": "${startDate}",
      "endDate": "${endDate}",
      "url": "${url}",
      "link": "${link}"
    }
}</t>
  </si>
  <si>
    <t>hmsg_message_template-33</t>
  </si>
  <si>
    <t>ISSUE_DELAY.EMAIL</t>
  </si>
  <si>
    <t>Choerodon敏捷通知-问题逾期通知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</si>
  <si>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style="color: rgb(0, 0, 0); font-family: Ubuntu, Helvetica, Arial, sans-serif; font-size: 13px; height: 115px; background-color: rgb(255, 255, 255); border-bottom: 8px solid rgb(63, 81, 181);"&gt;
                        &lt;table&gt;
                          &lt;tbody&gt;&lt;tr&gt;
                            &lt;td style="padding-bottom: 0;vertical-align: bottom;"&gt;
                              &lt;table&gt;
                                &lt;tbody&gt;&lt;tr&gt;
                                  &lt;td style="width:190px;"&gt; &lt;img height="auto" src="https://file.choerodon.com.cn/static/choerodon.png" style="border:0;display:block;outline:none;text-decoration:none;height:auto;width:100%;" width="190"&gt; &lt;/td&gt;
                                &lt;/tr&gt;
                              &lt;/tbody&gt;&lt;/table&gt;
                            &lt;/td&gt;&lt;td&gt;
                            &lt;/td&gt;&lt;td style="vertical-align: bottom;"&gt;
                              &lt;div style="padding-top: 1px;margin-left: 10px; height: 90px; margin-top: 10px; "&gt;
                                &lt;p style="font-size: 14px;
    color: #252528;
    letter-spacing: 0;
    display: inline-block;
    text-align: right;
    width: 558px;
    padding-top: 55px;"&gt;&lt;/p&gt;
                              &lt;/div&gt;
                            &lt;/td&gt;
                          &lt;/tr&gt;
                        &lt;/tbody&gt;&lt;/table&gt;
                      &lt;/div&gt;
                      &lt;div style="padding: 68px 40px; border-width: 0px 1px; border-bottom-style: initial; border-bottom-color: initial; border-top-style: initial; border-top-color: initial; border-left-style: solid; border-left-color: rgb(230, 230, 230); border-right-style: solid; border-right-color: rgb(230, 230, 230); border-radius: 2px; background: rgb(255, 255, 255);"&gt;
                        &lt;div style=""&gt;
                          &lt;p style="color: rgb(0, 0, 0); font-family: Ubuntu, Helvetica, Arial, sans-serif; font-size: 13px; margin-top: 0px;"&gt;您好，&lt;/p&gt;
                          &lt;p style="color: rgb(0, 0, 0); font-family: Ubuntu, Helvetica, Arial, sans-serif; font-size: 14px; text-align: justify; margin-bottom: 0px; line-height: 24px;"&gt;您所在的项目“${projectName}”中，需要处理的${delayCount}个问题项已逾期。&lt;/p&gt;
                          &lt;p style="color: rgb(0, 0, 0); font-family: Ubuntu, Helvetica, Arial, sans-serif; font-size: 14px; text-align: justify; margin-bottom: 0px; line-height: 24px;"&gt;${outHtmlTable}&lt;/p&gt;
                        &lt;/div&gt;
                        &lt;br&gt;&lt;br&gt;
                      &lt;/div&gt;
                      &lt;div style="color: rgb(0, 0, 0); font-family: Ubuntu, Helvetica, Arial, sans-serif; font-size: 13px;"&gt;
                        &lt;div style="text-align: justify;"&gt;
                          &lt;table style="height: 148px; background-color: #f7f7f7;width: 100%;"&gt;
                            &lt;tbody&gt;&lt;tr&gt;
                              &lt;td style="padding-left: 29px;"&gt;
                                &lt;table&gt;
                                  &lt;tbody&gt;&lt;tr&gt;
                                    &lt;td&gt; &lt;img height="auto" style="border:0;display:block;outline:none;text-decoration:none;height:auto;width:90px;" width="90" src="https://file.choerodon.com.cn/static/wechat-code.jpg"&gt; &lt;/td&gt;&lt;/tr&gt;
                                  &lt;tr&gt;
                                    &lt;td style="text-align: center"&gt;微信公众号&lt;/td&gt;
                                  &lt;/tr&gt;
                                &lt;/tbody&gt;&lt;/table&gt;
                              &lt;/td&gt;&lt;td&gt;
                              &lt;/td&gt;&lt;td&gt;
                                &lt;div style="padding-top: 1px;margin-left: 10px; height: 90px; margin-top: 10px; vertical-align: top;"&gt;
                                  &lt;p style="font-size: 12px;
      color: #626774;
      letter-spacing: 0;
      text-align: left;
      margin-bottom: 6px;
      margin-top: 0;"&gt; 此邮件为系统邮件，请勿回复。 &lt;/p&gt;
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 href="http://choerodon.io/zh/" target="_blank"&gt;猪齿鱼官网&lt;/a&gt;或 &lt;a style="text-decoration:none;font-size: 12px" href="http://choerodon.io/zh/docs/" target="_blank"&gt;帮助文档&lt;/a&gt;。 &lt;/p&gt;
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 href="http://forum.choerodon.io/" target="_blank"&gt;Choerodon论坛&lt;/a&gt;。 &lt;/p&gt;
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&lt;/div&gt;
                              &lt;/td&gt;
                            &lt;/tr&gt;
                          &lt;/tbody&gt;&lt;/table&gt;
                        &lt;/div&gt;
                      &lt;/div&gt;
                      &lt;div style="color: rgb(0, 0, 0); font-family: Ubuntu, Helvetica, Arial, sans-serif; font-size: 13px; width: 782px; height: 34px; background: rgb(63, 81, 181);"&gt;
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</si>
  <si>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hmsg_message_template-34</t>
  </si>
  <si>
    <t>ISSUE_DELAY.WEB</t>
  </si>
  <si>
    <t>问题逾期</t>
  </si>
  <si>
    <t>&lt;p&gt;您所在的项目“${projectName}”中，需要处理的${delayCount}个问题项已逾期。&lt;/p&gt;
&lt;p&gt;${htmlTable}&lt;/p&gt;</t>
  </si>
  <si>
    <t>hmsg_message_template-35</t>
  </si>
  <si>
    <t>ISSUE_DELAY.DINGTALKANDWECHAT</t>
  </si>
  <si>
    <t>&lt;p&gt;您所在的项目“${projectName}”中，需要处理的${delayCount}个问题项已逾期。&lt;/p&gt;
&lt;p&gt;${outHtmlTable}&lt;/p&gt;</t>
  </si>
  <si>
    <t>hmsg_message_template-36</t>
  </si>
  <si>
    <t>ISSUE_DELAY_JSON</t>
  </si>
  <si>
    <t>{
    "objectKind": "${objectKind}",
    "createdAt": "${createdAt}",
    "eventName": "${eventName}",
    "objectAttributes": {
        "projectName": "${projectName}",
        "delayCount": "${delayCount}",
        "htmlTable": "${htmlTable}",
        "outHtmlTable": "${outHtmlTable}"
    }
}</t>
  </si>
  <si>
    <t>hmsg_message_template-37</t>
  </si>
  <si>
    <t>ISSUE_DAILY_WORK.EMAIL</t>
  </si>
  <si>
    <t>Choerodon敏捷通知-每日工作提醒通知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</si>
  <si>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style="width:190px;"&gt; &lt;img height="auto" src="https://file.choerodon.com.cn/static/choerodon.png"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敏捷化的应用交付和自动化的运营管理 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style="padding: 40px 40px;border-width: 1px 0px;border-bottom-style: solid;border-bottom-color: #D9E6F2;border-top-style: solid;border-top-color: #D9E6F2;border-radius: 2px;background: rgb(255, 255, 255);"&gt;
                        &lt;div style=""&gt;
                          &lt;p style="color: #0F1358;font-family: PingFangSC-Regular;font-size: 16px;margin-top: 0px;"&gt;您好！${userName}&lt;/p&gt;
                          &lt;p style="color: #0F1358;font-family: PingFangSC-Regular;font-size: 14px;text-align: justify;margin-bottom: 0px;line-height: 24px;"&gt;您在“${projectName}”项目有${unfinishedCount}个未完成的问题，其中${delayCount}个问题已逾期。&lt;/p&gt;
                          &lt;p style="color: rgb(0, 0, 0); font-family: Ubuntu, Helvetica, Arial, sans-serif; font-size: 14px; text-align: justify; margin-bottom: 0px; line-height: 24px;"&gt;${htmlTable}&lt;/p&gt;
                        &lt;/div&gt;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如果您还尚未掌握Choerodon猪齿鱼的功能和操作，可以访问 &lt;a style="text-decoration:none;font-size: 12px;color: #5365EA;" href="http://choerodon.io/zh/" target="_blank"&gt;Choerodon官网&lt;/a&gt; 或 &lt;a style="text-decoration:none;font-size: 12px;color: #5365EA;" href="https://open.hand-china.com/document-center/doc/product/10003/10426?docVersion=1.0&amp;doc_id=125686&amp;doc_code=1723"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  &lt;p style="font-size: 13px;
      color: rgba(15,19,88,0.80);
      letter-spacing: 0;
      text-align: left;
      margin-bottom: 6px;
          margin-top: 0;"&gt;您也可以通过发送邮件的方式与我们联系：&lt;a href="mailto:choerodon@vip.hand-china.com" style="text-decoration:none;font-size: 12px;color: #5365EA;"  target="_blank" rel="noopener  norefferrer"&gt;choerodon@vip.hand-china.com&lt;/a&gt;。 &lt;/p&gt;
                                &lt;/div&gt;
                              &lt;/td&gt;
                            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src="https://file.choerodon.com.cn/static/wechat-code.jpg"&gt;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src="https://file.choerodon.com.cn/static/wechat-code.jpg"&gt;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</si>
  <si>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hmsg_message_template-38</t>
  </si>
  <si>
    <t>ISSUE_DAILY_WORK.WEB</t>
  </si>
  <si>
    <t>每日工作提醒</t>
  </si>
  <si>
    <t>&lt;p&gt;您在“${projectName}”项目有${unfinishedCount}个未完成的问题，其中${delayCount}个问题已逾期。&lt;/p&gt;
&lt;p&gt;${htmlTable}&lt;/p&gt;</t>
  </si>
  <si>
    <t>hmsg_message_template-39</t>
  </si>
  <si>
    <t>ISSUE_DAILY_WORK.DINGTALKANDWECHAT</t>
  </si>
  <si>
    <t>hmsg_message_template-40</t>
  </si>
  <si>
    <t>ISSUE_DAILY_WORK_JSON</t>
  </si>
  <si>
    <t>{
    "objectKind": "${objectKind}",
    "createdAt": "${createdAt}",
    "eventName": "${eventName}",
    "objectAttributes": {
        "projectName": "${projectName}",
        "userName": "${userName}",
        "unfinishedCount": "${unfinishedCount}",
        "delayCount": "${delayCount}",
        "htmlTable": "${htmlTable}"
    }
}</t>
  </si>
  <si>
    <t>消息模板参数</t>
  </si>
  <si>
    <t>hmsg_template_arg</t>
  </si>
  <si>
    <t>*arg_id</t>
  </si>
  <si>
    <t>#template_id</t>
  </si>
  <si>
    <t>#arg_name</t>
  </si>
  <si>
    <t>description:zh_CN</t>
  </si>
  <si>
    <t>description:en_US</t>
  </si>
  <si>
    <t>*</t>
  </si>
  <si>
    <t>assigneeName</t>
  </si>
  <si>
    <t>createdAt</t>
  </si>
  <si>
    <t>eventName</t>
  </si>
  <si>
    <t>loginName</t>
  </si>
  <si>
    <t>objectKind</t>
  </si>
  <si>
    <t>projectName</t>
  </si>
  <si>
    <t>summary</t>
  </si>
  <si>
    <t>url</t>
  </si>
  <si>
    <t>operatorName</t>
  </si>
  <si>
    <t>userName</t>
  </si>
  <si>
    <t>status</t>
  </si>
  <si>
    <t>actionType</t>
  </si>
  <si>
    <t>data</t>
  </si>
  <si>
    <t>项目名称</t>
  </si>
  <si>
    <t>issueSummary</t>
  </si>
  <si>
    <t>问题概要</t>
  </si>
  <si>
    <t>link</t>
  </si>
  <si>
    <t>工作列表链接</t>
  </si>
  <si>
    <t>comment</t>
  </si>
  <si>
    <t>反馈说明</t>
  </si>
  <si>
    <t>action</t>
  </si>
  <si>
    <t>行为</t>
  </si>
  <si>
    <t>commentUser</t>
  </si>
  <si>
    <t>评论人</t>
  </si>
  <si>
    <t>commentType</t>
  </si>
  <si>
    <t>评论类型</t>
  </si>
  <si>
    <t>issueType</t>
  </si>
  <si>
    <t>问题类型</t>
  </si>
  <si>
    <t>工作列表站内信链接</t>
  </si>
  <si>
    <t>sprintName</t>
  </si>
  <si>
    <t>冲刺名称</t>
  </si>
  <si>
    <t>delayDay</t>
  </si>
  <si>
    <t>逾期天数</t>
  </si>
  <si>
    <t>startDate</t>
  </si>
  <si>
    <t>冲刺开始时间</t>
  </si>
  <si>
    <t>endDate</t>
  </si>
  <si>
    <t>冲刺结束时间</t>
  </si>
  <si>
    <t>delayCount</t>
  </si>
  <si>
    <t>延期数量</t>
  </si>
  <si>
    <t>htmlTable</t>
  </si>
  <si>
    <t>html表格</t>
  </si>
  <si>
    <t>outHtmlTable</t>
  </si>
  <si>
    <t>外部html表格</t>
  </si>
  <si>
    <t>用户名</t>
  </si>
  <si>
    <t>unfinishedCount</t>
  </si>
  <si>
    <t>未完成数量</t>
  </si>
  <si>
    <t>发送配置</t>
  </si>
  <si>
    <t>hmsg_template_server</t>
  </si>
  <si>
    <t>*temp_server_id</t>
  </si>
  <si>
    <t>#tenant_id:zh_CN</t>
  </si>
  <si>
    <t>#tenant_id:en_US</t>
  </si>
  <si>
    <t>#message_code</t>
  </si>
  <si>
    <t>message_name:zh_CN</t>
  </si>
  <si>
    <t>message_name:en_US</t>
  </si>
  <si>
    <t>category_code</t>
  </si>
  <si>
    <t>subcategory_code</t>
  </si>
  <si>
    <t>receive_config_flag</t>
  </si>
  <si>
    <t>description</t>
  </si>
  <si>
    <t>hmsg_template_server-8</t>
  </si>
  <si>
    <t>ISSUECREATE</t>
  </si>
  <si>
    <t>PROJECT</t>
  </si>
  <si>
    <t>ISSUE-STATUS-CHANGE-NOTICE</t>
  </si>
  <si>
    <t>问题创建，给相关用户发送通知</t>
  </si>
  <si>
    <t>hmsg_template_server-9</t>
  </si>
  <si>
    <t>ISSUEASSIGNEE</t>
  </si>
  <si>
    <t>问题分配，给相关用户发送通知</t>
  </si>
  <si>
    <t>hmsg_template_server-10</t>
  </si>
  <si>
    <t>ISSUESOLVE</t>
  </si>
  <si>
    <t>问题已解决，给相关用户发送通知</t>
  </si>
  <si>
    <t>hmsg_template_server-11</t>
  </si>
  <si>
    <t>ISSUECHANGESTATUS</t>
  </si>
  <si>
    <t>问题状态变更，给相关用户发送通知</t>
  </si>
  <si>
    <t>hmsg_template_server-12</t>
  </si>
  <si>
    <t>PROJECT_REPORT</t>
  </si>
  <si>
    <t>PRO-MANAGEMENT</t>
  </si>
  <si>
    <t>hmsg_template_server-13</t>
  </si>
  <si>
    <t>ISSUE_COMMENT</t>
  </si>
  <si>
    <t>问题评论</t>
  </si>
  <si>
    <t>hmsg_template_server-14</t>
  </si>
  <si>
    <t>SPRINT_DELAY</t>
  </si>
  <si>
    <t>冲刺逾期，给相关用户发送通知</t>
  </si>
  <si>
    <t>hmsg_template_server-15</t>
  </si>
  <si>
    <t>ISSUE_DELAY</t>
  </si>
  <si>
    <t>问题逾期，给相关用户发送通知</t>
  </si>
  <si>
    <t>hmsg_template_server-16</t>
  </si>
  <si>
    <t>ISSUE_DAILY_WORK</t>
  </si>
  <si>
    <t>每日工作提醒，给相关用户发送通知</t>
  </si>
  <si>
    <t>发送配置(其它)</t>
  </si>
  <si>
    <t>hmsg_template_server_line</t>
  </si>
  <si>
    <t>*temp_server_line_id</t>
  </si>
  <si>
    <t>#temp_server_id</t>
  </si>
  <si>
    <t>#type_code</t>
  </si>
  <si>
    <t>server_id</t>
  </si>
  <si>
    <t>remark</t>
  </si>
  <si>
    <t>server_code</t>
  </si>
  <si>
    <t>try_times</t>
  </si>
  <si>
    <t>hmsg_template_server_line-18</t>
  </si>
  <si>
    <t>EMAIL</t>
  </si>
  <si>
    <t>CHOERODON-EMAIL</t>
  </si>
  <si>
    <t>hmsg_template_server_line-19</t>
  </si>
  <si>
    <t>WEB</t>
  </si>
  <si>
    <t>hmsg_template_server_line-20</t>
  </si>
  <si>
    <t>WEB_HOOK</t>
  </si>
  <si>
    <t>hmsg_template_server_line-21</t>
  </si>
  <si>
    <t>hmsg_template_server_line-22</t>
  </si>
  <si>
    <t>hmsg_template_server_line-23</t>
  </si>
  <si>
    <t>hmsg_template_server_line-24</t>
  </si>
  <si>
    <t>hmsg_template_server_line-25</t>
  </si>
  <si>
    <t>hmsg_template_server_line-26</t>
  </si>
  <si>
    <t>hmsg_template_server_line-27</t>
  </si>
  <si>
    <t>hmsg_template_server_line-28</t>
  </si>
  <si>
    <t>hmsg_template_server_line-29</t>
  </si>
  <si>
    <t>hmsg_template_server_line-30</t>
  </si>
  <si>
    <t>hmsg_template_server_line-31</t>
  </si>
  <si>
    <t>hmsg_template_server_line-32</t>
  </si>
  <si>
    <t>hmsg_template_server_line-33</t>
  </si>
  <si>
    <t>hmsg_template_server_line-34</t>
  </si>
  <si>
    <t>hmsg_template_server_line-35</t>
  </si>
  <si>
    <t>hmsg_template_server_line-36</t>
  </si>
  <si>
    <t>hmsg_template_server_line-37</t>
  </si>
  <si>
    <t>hmsg_template_server_line-38</t>
  </si>
  <si>
    <t>hmsg_template_server_line-39</t>
  </si>
  <si>
    <t>hmsg_template_server_line-40</t>
  </si>
  <si>
    <t>hmsg_template_server_line-41</t>
  </si>
  <si>
    <t>hmsg_template_server_line-42</t>
  </si>
  <si>
    <t>hmsg_template_server_line-43</t>
  </si>
  <si>
    <t>hmsg_template_server_line-44</t>
  </si>
  <si>
    <t>hmsg_template_server_line-45</t>
  </si>
  <si>
    <t>hmsg_template_server_line-46</t>
  </si>
  <si>
    <t>hmsg_template_server_line-47</t>
  </si>
  <si>
    <t>hmsg_template_server_line-48</t>
  </si>
  <si>
    <t>hmsg_template_server_line-49</t>
  </si>
  <si>
    <t>hmsg_template_server_line-50</t>
  </si>
  <si>
    <t>notify_message_setting_config</t>
  </si>
  <si>
    <t>*id</t>
  </si>
  <si>
    <t>#edit</t>
  </si>
  <si>
    <t>#TENANT_ID</t>
  </si>
  <si>
    <t>notify_message_setting_config-52</t>
  </si>
  <si>
    <t>notify_message_setting_config-53</t>
  </si>
  <si>
    <t>notify_message_setting_config-54</t>
  </si>
  <si>
    <t>notify_message_setting_config-55</t>
  </si>
  <si>
    <t>notify_message_setting_config-56</t>
  </si>
  <si>
    <t>notify_message_setting_config-57</t>
  </si>
  <si>
    <t>notify_message_setting_config-58</t>
  </si>
  <si>
    <t>notify_message_setting_config-59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</si>
</sst>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0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1"/>
      <color rgb="FF000000"/>
      <name val="Calibri"/>
      <charset val="134"/>
    </font>
    <font>
      <sz val="12"/>
      <color theme="1"/>
      <name val="微软雅黑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18" fillId="0" borderId="0" applyFont="0" applyFill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8" fillId="30" borderId="14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8" fillId="22" borderId="12" applyNumberFormat="0" applyFon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29" fillId="25" borderId="16" applyNumberFormat="0" applyAlignment="0" applyProtection="0">
      <alignment vertical="center"/>
    </xf>
    <xf numFmtId="0" fontId="24" fillId="25" borderId="14" applyNumberFormat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14" fontId="0" fillId="0" borderId="0" xfId="0" applyNumberFormat="1"/>
    <xf numFmtId="0" fontId="6" fillId="0" borderId="0" xfId="0" applyFont="1"/>
    <xf numFmtId="0" fontId="0" fillId="0" borderId="0" xfId="0" applyFont="1" applyAlignment="1">
      <alignment wrapText="1"/>
    </xf>
    <xf numFmtId="0" fontId="6" fillId="0" borderId="0" xfId="0" applyFont="1" applyAlignment="1">
      <alignment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/>
    <xf numFmtId="0" fontId="8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top"/>
    </xf>
    <xf numFmtId="0" fontId="9" fillId="0" borderId="2" xfId="0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8" fillId="2" borderId="5" xfId="0" applyFont="1" applyFill="1" applyBorder="1"/>
    <xf numFmtId="0" fontId="8" fillId="2" borderId="6" xfId="0" applyFont="1" applyFill="1" applyBorder="1"/>
    <xf numFmtId="0" fontId="8" fillId="2" borderId="7" xfId="0" applyFont="1" applyFill="1" applyBorder="1"/>
    <xf numFmtId="0" fontId="12" fillId="0" borderId="8" xfId="0" applyFont="1" applyBorder="1"/>
    <xf numFmtId="0" fontId="0" fillId="0" borderId="0" xfId="0" applyFont="1" applyBorder="1"/>
    <xf numFmtId="0" fontId="0" fillId="0" borderId="9" xfId="0" applyBorder="1"/>
    <xf numFmtId="0" fontId="12" fillId="3" borderId="8" xfId="0" applyFont="1" applyFill="1" applyBorder="1"/>
    <xf numFmtId="0" fontId="12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2" fillId="4" borderId="8" xfId="0" applyFont="1" applyFill="1" applyBorder="1"/>
    <xf numFmtId="0" fontId="12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2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7"/>
  <sheetViews>
    <sheetView topLeftCell="A13" workbookViewId="0">
      <selection activeCell="A1" sqref="A1"/>
    </sheetView>
  </sheetViews>
  <sheetFormatPr defaultColWidth="9" defaultRowHeight="17.4" outlineLevelCol="7"/>
  <cols>
    <col min="1" max="1" width="15.5555555555556" style="11" customWidth="1"/>
    <col min="2" max="2" width="10.3333333333333" style="12" customWidth="1"/>
    <col min="3" max="3" width="28.1111111111111" customWidth="1"/>
    <col min="4" max="4" width="35.3333333333333" style="5" customWidth="1"/>
    <col min="5" max="5" width="38.5555555555556" customWidth="1"/>
    <col min="6" max="6" width="23.4444444444444" customWidth="1"/>
    <col min="7" max="7" width="21.5555555555556" customWidth="1"/>
    <col min="8" max="8" width="22" customWidth="1"/>
    <col min="9" max="9" width="24.5555555555556" customWidth="1"/>
    <col min="10" max="10" width="27" customWidth="1"/>
    <col min="11" max="11" width="19.1111111111111" customWidth="1"/>
    <col min="12" max="12" width="18.5555555555556" customWidth="1"/>
    <col min="13" max="13" width="13.1111111111111" customWidth="1"/>
    <col min="14" max="1025" width="10.3333333333333" customWidth="1"/>
  </cols>
  <sheetData>
    <row r="1" ht="64.5" customHeight="1" spans="1:8">
      <c r="A1" s="13"/>
      <c r="C1" s="14" t="s">
        <v>0</v>
      </c>
      <c r="D1" s="14"/>
      <c r="E1" s="14"/>
      <c r="F1" s="15"/>
      <c r="G1" s="15"/>
      <c r="H1" s="15"/>
    </row>
    <row r="2" spans="5:5">
      <c r="E2" s="16"/>
    </row>
    <row r="3" ht="49.5" customHeight="1" spans="3:7">
      <c r="C3" s="17" t="s">
        <v>1</v>
      </c>
      <c r="D3" s="17"/>
      <c r="E3" s="18" t="s">
        <v>2</v>
      </c>
      <c r="F3" s="18"/>
      <c r="G3" s="18"/>
    </row>
    <row r="4" spans="3:7">
      <c r="C4" s="19" t="s">
        <v>3</v>
      </c>
      <c r="D4" s="19"/>
      <c r="E4" s="20" t="s">
        <v>4</v>
      </c>
      <c r="F4" s="21" t="s">
        <v>5</v>
      </c>
      <c r="G4" s="22" t="s">
        <v>6</v>
      </c>
    </row>
    <row r="5" spans="1:3">
      <c r="A5" s="13"/>
      <c r="C5" t="s">
        <v>7</v>
      </c>
    </row>
    <row r="7" spans="3:5">
      <c r="C7" s="23" t="s">
        <v>8</v>
      </c>
      <c r="D7" s="24" t="s">
        <v>9</v>
      </c>
      <c r="E7" s="25" t="s">
        <v>10</v>
      </c>
    </row>
    <row r="8" spans="3:5">
      <c r="C8" s="26" t="s">
        <v>11</v>
      </c>
      <c r="D8" s="27" t="s">
        <v>12</v>
      </c>
      <c r="E8" s="28"/>
    </row>
    <row r="9" ht="52.2" spans="3:6">
      <c r="C9" s="29" t="s">
        <v>13</v>
      </c>
      <c r="D9" s="30" t="s">
        <v>14</v>
      </c>
      <c r="E9" s="31" t="s">
        <v>15</v>
      </c>
      <c r="F9" t="s">
        <v>16</v>
      </c>
    </row>
    <row r="10" ht="52.2" spans="3:5">
      <c r="C10" s="32" t="s">
        <v>17</v>
      </c>
      <c r="D10" s="30" t="s">
        <v>18</v>
      </c>
      <c r="E10" s="31" t="s">
        <v>19</v>
      </c>
    </row>
    <row r="11" ht="69.6" spans="3:5">
      <c r="C11" s="26" t="s">
        <v>20</v>
      </c>
      <c r="D11" s="30" t="s">
        <v>21</v>
      </c>
      <c r="E11" s="31" t="s">
        <v>22</v>
      </c>
    </row>
    <row r="12" spans="3:5">
      <c r="C12" s="26" t="s">
        <v>23</v>
      </c>
      <c r="D12" s="30" t="s">
        <v>24</v>
      </c>
      <c r="E12" s="33" t="s">
        <v>25</v>
      </c>
    </row>
    <row r="13" spans="3:5">
      <c r="C13" s="26"/>
      <c r="D13" s="27"/>
      <c r="E13" s="28"/>
    </row>
    <row r="14" spans="3:5">
      <c r="C14" s="26"/>
      <c r="D14" s="27"/>
      <c r="E14" s="28"/>
    </row>
    <row r="15" ht="34.8" spans="3:5">
      <c r="C15" s="34" t="s">
        <v>26</v>
      </c>
      <c r="D15" s="35" t="s">
        <v>27</v>
      </c>
      <c r="E15" s="36" t="s">
        <v>28</v>
      </c>
    </row>
    <row r="18" spans="3:3">
      <c r="C18" t="s">
        <v>29</v>
      </c>
    </row>
    <row r="19" spans="3:5">
      <c r="C19" s="37" t="s">
        <v>30</v>
      </c>
      <c r="D19" s="37"/>
      <c r="E19" s="37"/>
    </row>
    <row r="20" spans="3:4">
      <c r="C20" s="38" t="s">
        <v>31</v>
      </c>
      <c r="D20" s="16" t="s">
        <v>32</v>
      </c>
    </row>
    <row r="21" spans="3:4">
      <c r="C21" s="38" t="s">
        <v>33</v>
      </c>
      <c r="D21" s="16" t="s">
        <v>34</v>
      </c>
    </row>
    <row r="22" spans="3:4">
      <c r="C22" s="38" t="s">
        <v>35</v>
      </c>
      <c r="D22" s="5" t="s">
        <v>36</v>
      </c>
    </row>
    <row r="23" spans="3:4">
      <c r="C23" s="38" t="s">
        <v>37</v>
      </c>
      <c r="D23" s="5" t="s">
        <v>38</v>
      </c>
    </row>
    <row r="25" ht="69" customHeight="1" spans="3:5">
      <c r="C25" s="39" t="s">
        <v>39</v>
      </c>
      <c r="D25" s="17" t="s">
        <v>40</v>
      </c>
      <c r="E25" s="17"/>
    </row>
    <row r="26" ht="14.25" customHeight="1" spans="3:5">
      <c r="C26" s="27" t="s">
        <v>41</v>
      </c>
      <c r="D26" s="17" t="s">
        <v>42</v>
      </c>
      <c r="E26" s="17"/>
    </row>
    <row r="27" ht="52.2" spans="3:3">
      <c r="C27" s="40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21"/>
  <sheetViews>
    <sheetView tabSelected="1" topLeftCell="H23" workbookViewId="0">
      <selection activeCell="H35" sqref="H35"/>
    </sheetView>
  </sheetViews>
  <sheetFormatPr defaultColWidth="9" defaultRowHeight="17.4"/>
  <cols>
    <col min="1" max="1" width="10.1111111111111" customWidth="1"/>
    <col min="4" max="4" width="22.5555555555556" customWidth="1"/>
    <col min="5" max="5" width="29.4444444444444" customWidth="1"/>
    <col min="6" max="6" width="44.8888888888889" customWidth="1"/>
    <col min="7" max="7" width="29.4444444444444" customWidth="1"/>
    <col min="8" max="8" width="24.3333333333333" customWidth="1"/>
    <col min="9" max="9" width="51.1111111111111" customWidth="1"/>
    <col min="10" max="10" width="152.555555555556" customWidth="1"/>
    <col min="11" max="11" width="112.888888888889" customWidth="1"/>
    <col min="13" max="13" width="73.6666666666667" customWidth="1"/>
    <col min="14" max="14" width="23.4444444444444" customWidth="1"/>
    <col min="15" max="15" width="29.4444444444444" customWidth="1"/>
    <col min="16" max="16" width="29.8888888888889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6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s="3" t="s">
        <v>63</v>
      </c>
      <c r="O7" t="s">
        <v>64</v>
      </c>
      <c r="P7" s="3" t="s">
        <v>65</v>
      </c>
    </row>
    <row r="8" spans="5:16">
      <c r="E8" t="s">
        <v>66</v>
      </c>
      <c r="F8" t="s">
        <v>67</v>
      </c>
      <c r="G8" s="5" t="s">
        <v>68</v>
      </c>
      <c r="H8" t="s">
        <v>68</v>
      </c>
      <c r="I8" s="5" t="s">
        <v>69</v>
      </c>
      <c r="J8" t="s">
        <v>70</v>
      </c>
      <c r="K8" s="5" t="s">
        <v>71</v>
      </c>
      <c r="N8" t="s">
        <v>72</v>
      </c>
      <c r="O8" t="s">
        <v>73</v>
      </c>
      <c r="P8" t="s">
        <v>74</v>
      </c>
    </row>
    <row r="9" spans="5:16">
      <c r="E9" t="s">
        <v>75</v>
      </c>
      <c r="F9" t="s">
        <v>76</v>
      </c>
      <c r="G9" t="s">
        <v>77</v>
      </c>
      <c r="H9" t="s">
        <v>77</v>
      </c>
      <c r="I9" t="s">
        <v>78</v>
      </c>
      <c r="N9" t="s">
        <v>72</v>
      </c>
      <c r="O9" t="s">
        <v>73</v>
      </c>
      <c r="P9" t="s">
        <v>74</v>
      </c>
    </row>
    <row r="10" ht="42" customHeight="1" spans="5:16">
      <c r="E10" t="s">
        <v>79</v>
      </c>
      <c r="F10" t="s">
        <v>80</v>
      </c>
      <c r="G10" t="s">
        <v>68</v>
      </c>
      <c r="H10" t="s">
        <v>68</v>
      </c>
      <c r="I10" s="9" t="s">
        <v>81</v>
      </c>
      <c r="N10" t="s">
        <v>72</v>
      </c>
      <c r="O10" t="s">
        <v>73</v>
      </c>
      <c r="P10" t="s">
        <v>74</v>
      </c>
    </row>
    <row r="11" spans="5:16">
      <c r="E11" t="s">
        <v>82</v>
      </c>
      <c r="F11" t="s">
        <v>83</v>
      </c>
      <c r="G11" t="s">
        <v>77</v>
      </c>
      <c r="H11" t="s">
        <v>77</v>
      </c>
      <c r="I11" s="5" t="s">
        <v>84</v>
      </c>
      <c r="N11" t="s">
        <v>72</v>
      </c>
      <c r="O11" t="s">
        <v>73</v>
      </c>
      <c r="P11" t="s">
        <v>74</v>
      </c>
    </row>
    <row r="12" spans="5:16">
      <c r="E12" t="s">
        <v>85</v>
      </c>
      <c r="F12" t="s">
        <v>86</v>
      </c>
      <c r="G12" t="s">
        <v>87</v>
      </c>
      <c r="H12" t="s">
        <v>87</v>
      </c>
      <c r="I12" s="5" t="s">
        <v>69</v>
      </c>
      <c r="J12" t="s">
        <v>70</v>
      </c>
      <c r="K12" t="s">
        <v>71</v>
      </c>
      <c r="N12" t="s">
        <v>72</v>
      </c>
      <c r="O12" t="s">
        <v>73</v>
      </c>
      <c r="P12" t="s">
        <v>74</v>
      </c>
    </row>
    <row r="13" spans="5:16">
      <c r="E13" t="s">
        <v>88</v>
      </c>
      <c r="F13" t="s">
        <v>89</v>
      </c>
      <c r="G13" t="s">
        <v>90</v>
      </c>
      <c r="H13" t="s">
        <v>90</v>
      </c>
      <c r="I13" s="5" t="s">
        <v>91</v>
      </c>
      <c r="N13" t="s">
        <v>72</v>
      </c>
      <c r="O13" t="s">
        <v>73</v>
      </c>
      <c r="P13" t="s">
        <v>74</v>
      </c>
    </row>
    <row r="14" spans="5:16">
      <c r="E14" t="s">
        <v>92</v>
      </c>
      <c r="F14" t="s">
        <v>93</v>
      </c>
      <c r="G14" t="s">
        <v>87</v>
      </c>
      <c r="H14" t="s">
        <v>87</v>
      </c>
      <c r="I14" t="s">
        <v>94</v>
      </c>
      <c r="N14" t="s">
        <v>72</v>
      </c>
      <c r="O14" t="s">
        <v>73</v>
      </c>
      <c r="P14" t="s">
        <v>74</v>
      </c>
    </row>
    <row r="15" spans="5:16">
      <c r="E15" t="s">
        <v>95</v>
      </c>
      <c r="F15" t="s">
        <v>96</v>
      </c>
      <c r="G15" t="s">
        <v>90</v>
      </c>
      <c r="H15" t="s">
        <v>90</v>
      </c>
      <c r="I15" s="5" t="s">
        <v>91</v>
      </c>
      <c r="N15" t="s">
        <v>72</v>
      </c>
      <c r="O15" t="s">
        <v>73</v>
      </c>
      <c r="P15" t="s">
        <v>74</v>
      </c>
    </row>
    <row r="16" spans="5:16">
      <c r="E16" t="s">
        <v>97</v>
      </c>
      <c r="F16" t="s">
        <v>98</v>
      </c>
      <c r="G16" t="s">
        <v>99</v>
      </c>
      <c r="H16" t="s">
        <v>99</v>
      </c>
      <c r="I16" s="5" t="s">
        <v>69</v>
      </c>
      <c r="J16" t="s">
        <v>70</v>
      </c>
      <c r="K16" t="s">
        <v>71</v>
      </c>
      <c r="N16" t="s">
        <v>72</v>
      </c>
      <c r="O16" t="s">
        <v>73</v>
      </c>
      <c r="P16" t="s">
        <v>74</v>
      </c>
    </row>
    <row r="17" spans="5:16">
      <c r="E17" t="s">
        <v>100</v>
      </c>
      <c r="F17" t="s">
        <v>101</v>
      </c>
      <c r="G17" t="s">
        <v>102</v>
      </c>
      <c r="H17" t="s">
        <v>102</v>
      </c>
      <c r="I17" s="5" t="s">
        <v>103</v>
      </c>
      <c r="N17" t="s">
        <v>72</v>
      </c>
      <c r="O17" t="s">
        <v>73</v>
      </c>
      <c r="P17" t="s">
        <v>74</v>
      </c>
    </row>
    <row r="18" ht="15" customHeight="1" spans="5:16">
      <c r="E18" t="s">
        <v>104</v>
      </c>
      <c r="F18" t="s">
        <v>105</v>
      </c>
      <c r="G18" t="s">
        <v>99</v>
      </c>
      <c r="H18" s="5" t="s">
        <v>99</v>
      </c>
      <c r="I18" s="9" t="s">
        <v>106</v>
      </c>
      <c r="N18" t="s">
        <v>72</v>
      </c>
      <c r="O18" t="s">
        <v>73</v>
      </c>
      <c r="P18" t="s">
        <v>74</v>
      </c>
    </row>
    <row r="19" spans="5:16">
      <c r="E19" t="s">
        <v>107</v>
      </c>
      <c r="F19" t="s">
        <v>108</v>
      </c>
      <c r="G19" t="s">
        <v>102</v>
      </c>
      <c r="H19" t="s">
        <v>102</v>
      </c>
      <c r="I19" s="5" t="s">
        <v>109</v>
      </c>
      <c r="N19" t="s">
        <v>72</v>
      </c>
      <c r="O19" t="s">
        <v>73</v>
      </c>
      <c r="P19" t="s">
        <v>74</v>
      </c>
    </row>
    <row r="20" ht="21.95" customHeight="1" spans="5:16">
      <c r="E20" t="s">
        <v>110</v>
      </c>
      <c r="F20" t="s">
        <v>111</v>
      </c>
      <c r="G20" t="s">
        <v>112</v>
      </c>
      <c r="H20" t="s">
        <v>112</v>
      </c>
      <c r="I20" s="9" t="s">
        <v>113</v>
      </c>
      <c r="N20" t="s">
        <v>72</v>
      </c>
      <c r="O20" t="s">
        <v>73</v>
      </c>
      <c r="P20" t="s">
        <v>74</v>
      </c>
    </row>
    <row r="21" ht="20.1" customHeight="1" spans="5:16">
      <c r="E21" t="s">
        <v>114</v>
      </c>
      <c r="F21" t="s">
        <v>115</v>
      </c>
      <c r="G21" t="s">
        <v>112</v>
      </c>
      <c r="H21" t="s">
        <v>112</v>
      </c>
      <c r="I21" s="9" t="s">
        <v>116</v>
      </c>
      <c r="N21" t="s">
        <v>72</v>
      </c>
      <c r="O21" t="s">
        <v>73</v>
      </c>
      <c r="P21" t="s">
        <v>74</v>
      </c>
    </row>
    <row r="22" ht="18.95" customHeight="1" spans="5:16">
      <c r="E22" t="s">
        <v>117</v>
      </c>
      <c r="F22" s="5" t="s">
        <v>118</v>
      </c>
      <c r="G22" t="s">
        <v>112</v>
      </c>
      <c r="H22" t="s">
        <v>112</v>
      </c>
      <c r="I22" s="9" t="s">
        <v>119</v>
      </c>
      <c r="N22" t="s">
        <v>72</v>
      </c>
      <c r="O22" t="s">
        <v>73</v>
      </c>
      <c r="P22" t="s">
        <v>74</v>
      </c>
    </row>
    <row r="23" ht="18.95" customHeight="1" spans="5:16">
      <c r="E23" t="s">
        <v>120</v>
      </c>
      <c r="F23" s="5" t="s">
        <v>121</v>
      </c>
      <c r="G23" s="5" t="s">
        <v>112</v>
      </c>
      <c r="H23" t="s">
        <v>112</v>
      </c>
      <c r="I23" s="9" t="s">
        <v>122</v>
      </c>
      <c r="N23" t="s">
        <v>72</v>
      </c>
      <c r="O23" t="s">
        <v>73</v>
      </c>
      <c r="P23" t="s">
        <v>74</v>
      </c>
    </row>
    <row r="24" ht="21.95" customHeight="1" spans="5:16">
      <c r="E24" s="5" t="s">
        <v>123</v>
      </c>
      <c r="F24" t="s">
        <v>124</v>
      </c>
      <c r="G24" t="s">
        <v>125</v>
      </c>
      <c r="H24" t="s">
        <v>125</v>
      </c>
      <c r="I24" s="9" t="s">
        <v>126</v>
      </c>
      <c r="N24" s="5" t="s">
        <v>72</v>
      </c>
      <c r="O24" t="s">
        <v>73</v>
      </c>
      <c r="P24" t="s">
        <v>74</v>
      </c>
    </row>
    <row r="25" ht="21.95" customHeight="1" spans="5:16">
      <c r="E25" s="5" t="s">
        <v>127</v>
      </c>
      <c r="F25" s="5" t="s">
        <v>128</v>
      </c>
      <c r="G25" s="5" t="s">
        <v>129</v>
      </c>
      <c r="H25" s="5" t="s">
        <v>129</v>
      </c>
      <c r="I25" s="9" t="s">
        <v>130</v>
      </c>
      <c r="J25" s="5"/>
      <c r="K25" s="5" t="s">
        <v>71</v>
      </c>
      <c r="N25" s="5" t="s">
        <v>72</v>
      </c>
      <c r="O25" t="s">
        <v>73</v>
      </c>
      <c r="P25" t="s">
        <v>74</v>
      </c>
    </row>
    <row r="26" ht="21.95" customHeight="1" spans="5:16">
      <c r="E26" s="5" t="s">
        <v>131</v>
      </c>
      <c r="F26" s="5" t="s">
        <v>132</v>
      </c>
      <c r="G26" s="5" t="s">
        <v>133</v>
      </c>
      <c r="H26" s="5" t="s">
        <v>133</v>
      </c>
      <c r="I26" s="9" t="s">
        <v>134</v>
      </c>
      <c r="K26" s="5"/>
      <c r="N26" s="5" t="s">
        <v>72</v>
      </c>
      <c r="O26" t="s">
        <v>73</v>
      </c>
      <c r="P26" t="s">
        <v>74</v>
      </c>
    </row>
    <row r="27" ht="21.95" customHeight="1" spans="5:16">
      <c r="E27" s="5" t="s">
        <v>135</v>
      </c>
      <c r="F27" s="5" t="s">
        <v>136</v>
      </c>
      <c r="G27" s="5" t="s">
        <v>133</v>
      </c>
      <c r="H27" s="5" t="s">
        <v>133</v>
      </c>
      <c r="I27" s="9" t="s">
        <v>134</v>
      </c>
      <c r="K27" s="5"/>
      <c r="N27" s="5" t="s">
        <v>72</v>
      </c>
      <c r="O27" t="s">
        <v>73</v>
      </c>
      <c r="P27" t="s">
        <v>74</v>
      </c>
    </row>
    <row r="28" ht="21.95" customHeight="1" spans="5:16">
      <c r="E28" s="5" t="s">
        <v>137</v>
      </c>
      <c r="F28" s="5" t="s">
        <v>138</v>
      </c>
      <c r="G28" s="5" t="s">
        <v>129</v>
      </c>
      <c r="H28" s="5" t="s">
        <v>129</v>
      </c>
      <c r="I28" s="9" t="s">
        <v>139</v>
      </c>
      <c r="J28" t="s">
        <v>70</v>
      </c>
      <c r="K28" s="5"/>
      <c r="N28" s="5" t="s">
        <v>72</v>
      </c>
      <c r="O28" t="s">
        <v>73</v>
      </c>
      <c r="P28" t="s">
        <v>74</v>
      </c>
    </row>
    <row r="29" s="8" customFormat="1" ht="21.95" customHeight="1" spans="5:16">
      <c r="E29" s="8" t="s">
        <v>140</v>
      </c>
      <c r="F29" s="8" t="s">
        <v>141</v>
      </c>
      <c r="G29" s="8" t="s">
        <v>142</v>
      </c>
      <c r="H29" s="8" t="s">
        <v>142</v>
      </c>
      <c r="I29" s="10" t="s">
        <v>143</v>
      </c>
      <c r="N29" s="5" t="s">
        <v>72</v>
      </c>
      <c r="O29" t="s">
        <v>73</v>
      </c>
      <c r="P29" t="s">
        <v>74</v>
      </c>
    </row>
    <row r="30" s="8" customFormat="1" ht="21.95" customHeight="1" spans="5:16">
      <c r="E30" s="8" t="s">
        <v>144</v>
      </c>
      <c r="F30" s="8" t="s">
        <v>145</v>
      </c>
      <c r="G30" s="8" t="s">
        <v>146</v>
      </c>
      <c r="H30" s="8" t="s">
        <v>146</v>
      </c>
      <c r="I30" s="10" t="s">
        <v>147</v>
      </c>
      <c r="N30" s="5" t="s">
        <v>72</v>
      </c>
      <c r="O30" t="s">
        <v>73</v>
      </c>
      <c r="P30" t="s">
        <v>74</v>
      </c>
    </row>
    <row r="31" s="8" customFormat="1" ht="21.95" customHeight="1" spans="5:16">
      <c r="E31" s="8" t="s">
        <v>148</v>
      </c>
      <c r="F31" s="8" t="s">
        <v>149</v>
      </c>
      <c r="G31" s="8" t="s">
        <v>146</v>
      </c>
      <c r="H31" s="8" t="s">
        <v>146</v>
      </c>
      <c r="I31" s="10" t="s">
        <v>150</v>
      </c>
      <c r="N31" s="5" t="s">
        <v>72</v>
      </c>
      <c r="O31" t="s">
        <v>73</v>
      </c>
      <c r="P31" t="s">
        <v>74</v>
      </c>
    </row>
    <row r="32" s="8" customFormat="1" ht="21.95" customHeight="1" spans="5:16">
      <c r="E32" s="8" t="s">
        <v>151</v>
      </c>
      <c r="F32" s="8" t="s">
        <v>152</v>
      </c>
      <c r="G32" s="8" t="s">
        <v>142</v>
      </c>
      <c r="H32" s="8" t="s">
        <v>142</v>
      </c>
      <c r="I32" s="10" t="s">
        <v>153</v>
      </c>
      <c r="J32" s="8" t="s">
        <v>70</v>
      </c>
      <c r="N32" s="5" t="s">
        <v>72</v>
      </c>
      <c r="O32" t="s">
        <v>73</v>
      </c>
      <c r="P32" t="s">
        <v>74</v>
      </c>
    </row>
    <row r="33" s="8" customFormat="1" ht="21.95" customHeight="1" spans="5:16">
      <c r="E33" s="8" t="s">
        <v>154</v>
      </c>
      <c r="F33" s="8" t="s">
        <v>155</v>
      </c>
      <c r="G33" s="8" t="s">
        <v>156</v>
      </c>
      <c r="H33" s="8" t="s">
        <v>156</v>
      </c>
      <c r="I33" s="10" t="s">
        <v>157</v>
      </c>
      <c r="N33" s="8" t="s">
        <v>72</v>
      </c>
      <c r="O33" s="8" t="s">
        <v>73</v>
      </c>
      <c r="P33" s="8" t="s">
        <v>74</v>
      </c>
    </row>
    <row r="34" s="8" customFormat="1" ht="21.95" customHeight="1" spans="5:16">
      <c r="E34" s="8" t="s">
        <v>158</v>
      </c>
      <c r="F34" s="8" t="s">
        <v>159</v>
      </c>
      <c r="G34" s="8" t="s">
        <v>160</v>
      </c>
      <c r="H34" s="8" t="s">
        <v>160</v>
      </c>
      <c r="I34" s="10" t="s">
        <v>161</v>
      </c>
      <c r="N34" s="8" t="s">
        <v>72</v>
      </c>
      <c r="O34" s="8" t="s">
        <v>73</v>
      </c>
      <c r="P34" s="8" t="s">
        <v>74</v>
      </c>
    </row>
    <row r="35" s="8" customFormat="1" ht="21.95" customHeight="1" spans="5:16">
      <c r="E35" s="8" t="s">
        <v>162</v>
      </c>
      <c r="F35" s="8" t="s">
        <v>163</v>
      </c>
      <c r="G35" s="8" t="s">
        <v>160</v>
      </c>
      <c r="H35" s="8" t="s">
        <v>160</v>
      </c>
      <c r="I35" s="10" t="s">
        <v>164</v>
      </c>
      <c r="N35" s="8" t="s">
        <v>72</v>
      </c>
      <c r="O35" s="8" t="s">
        <v>73</v>
      </c>
      <c r="P35" s="8" t="s">
        <v>74</v>
      </c>
    </row>
    <row r="36" s="8" customFormat="1" ht="21.95" customHeight="1" spans="5:16">
      <c r="E36" s="8" t="s">
        <v>165</v>
      </c>
      <c r="F36" s="8" t="s">
        <v>166</v>
      </c>
      <c r="G36" s="8" t="s">
        <v>156</v>
      </c>
      <c r="H36" s="8" t="s">
        <v>156</v>
      </c>
      <c r="I36" s="10" t="s">
        <v>167</v>
      </c>
      <c r="J36" s="8" t="s">
        <v>70</v>
      </c>
      <c r="N36" s="8" t="s">
        <v>72</v>
      </c>
      <c r="O36" s="8" t="s">
        <v>73</v>
      </c>
      <c r="P36" s="8" t="s">
        <v>74</v>
      </c>
    </row>
    <row r="37" s="8" customFormat="1" ht="21.95" customHeight="1" spans="5:16">
      <c r="E37" s="8" t="s">
        <v>168</v>
      </c>
      <c r="F37" s="8" t="s">
        <v>169</v>
      </c>
      <c r="G37" s="8" t="s">
        <v>170</v>
      </c>
      <c r="H37" s="8" t="s">
        <v>170</v>
      </c>
      <c r="I37" s="10" t="s">
        <v>171</v>
      </c>
      <c r="N37" s="8" t="s">
        <v>72</v>
      </c>
      <c r="O37" s="8" t="s">
        <v>73</v>
      </c>
      <c r="P37" s="8" t="s">
        <v>74</v>
      </c>
    </row>
    <row r="38" s="8" customFormat="1" ht="21.95" customHeight="1" spans="5:16">
      <c r="E38" s="8" t="s">
        <v>172</v>
      </c>
      <c r="F38" s="8" t="s">
        <v>173</v>
      </c>
      <c r="G38" s="8" t="s">
        <v>174</v>
      </c>
      <c r="H38" s="8" t="s">
        <v>174</v>
      </c>
      <c r="I38" s="10" t="s">
        <v>175</v>
      </c>
      <c r="N38" s="8" t="s">
        <v>72</v>
      </c>
      <c r="O38" s="8" t="s">
        <v>73</v>
      </c>
      <c r="P38" s="8" t="s">
        <v>74</v>
      </c>
    </row>
    <row r="39" s="8" customFormat="1" ht="21.95" customHeight="1" spans="5:16">
      <c r="E39" s="8" t="s">
        <v>176</v>
      </c>
      <c r="F39" s="8" t="s">
        <v>177</v>
      </c>
      <c r="G39" s="8" t="s">
        <v>174</v>
      </c>
      <c r="H39" s="8" t="s">
        <v>174</v>
      </c>
      <c r="I39" s="10" t="s">
        <v>175</v>
      </c>
      <c r="N39" s="8" t="s">
        <v>72</v>
      </c>
      <c r="O39" s="8" t="s">
        <v>73</v>
      </c>
      <c r="P39" s="8" t="s">
        <v>74</v>
      </c>
    </row>
    <row r="40" s="8" customFormat="1" ht="21.95" customHeight="1" spans="5:16">
      <c r="E40" s="8" t="s">
        <v>178</v>
      </c>
      <c r="F40" s="8" t="s">
        <v>179</v>
      </c>
      <c r="G40" s="8" t="s">
        <v>170</v>
      </c>
      <c r="H40" s="8" t="s">
        <v>170</v>
      </c>
      <c r="I40" s="10" t="s">
        <v>180</v>
      </c>
      <c r="J40" s="8" t="s">
        <v>70</v>
      </c>
      <c r="N40" s="8" t="s">
        <v>72</v>
      </c>
      <c r="O40" s="8" t="s">
        <v>73</v>
      </c>
      <c r="P40" s="8" t="s">
        <v>74</v>
      </c>
    </row>
    <row r="41" ht="21.95" customHeight="1" spans="9:9">
      <c r="I41" s="9"/>
    </row>
    <row r="42" spans="1:9">
      <c r="A42" s="7">
        <v>44036</v>
      </c>
      <c r="B42" t="s">
        <v>51</v>
      </c>
      <c r="C42" t="s">
        <v>181</v>
      </c>
      <c r="D42" s="1" t="s">
        <v>182</v>
      </c>
      <c r="E42" s="2" t="s">
        <v>183</v>
      </c>
      <c r="F42" s="3" t="s">
        <v>184</v>
      </c>
      <c r="G42" s="3" t="s">
        <v>185</v>
      </c>
      <c r="H42" t="s">
        <v>186</v>
      </c>
      <c r="I42" t="s">
        <v>187</v>
      </c>
    </row>
    <row r="43" spans="5:7">
      <c r="E43" s="5" t="s">
        <v>188</v>
      </c>
      <c r="F43" t="str">
        <f>消息模板!$E$8</f>
        <v>hmsg_message_template-8</v>
      </c>
      <c r="G43" t="s">
        <v>189</v>
      </c>
    </row>
    <row r="44" spans="5:7">
      <c r="E44" t="s">
        <v>188</v>
      </c>
      <c r="F44" t="str">
        <f>消息模板!$E$8</f>
        <v>hmsg_message_template-8</v>
      </c>
      <c r="G44" t="s">
        <v>190</v>
      </c>
    </row>
    <row r="45" spans="5:7">
      <c r="E45" t="s">
        <v>188</v>
      </c>
      <c r="F45" t="str">
        <f>消息模板!$E$8</f>
        <v>hmsg_message_template-8</v>
      </c>
      <c r="G45" t="s">
        <v>191</v>
      </c>
    </row>
    <row r="46" spans="5:7">
      <c r="E46" t="s">
        <v>188</v>
      </c>
      <c r="F46" t="str">
        <f>消息模板!$E$8</f>
        <v>hmsg_message_template-8</v>
      </c>
      <c r="G46" t="s">
        <v>192</v>
      </c>
    </row>
    <row r="47" spans="5:7">
      <c r="E47" t="s">
        <v>188</v>
      </c>
      <c r="F47" t="str">
        <f>消息模板!$E$8</f>
        <v>hmsg_message_template-8</v>
      </c>
      <c r="G47" t="s">
        <v>193</v>
      </c>
    </row>
    <row r="48" spans="5:7">
      <c r="E48" t="s">
        <v>188</v>
      </c>
      <c r="F48" t="str">
        <f>消息模板!$E$8</f>
        <v>hmsg_message_template-8</v>
      </c>
      <c r="G48" t="s">
        <v>194</v>
      </c>
    </row>
    <row r="49" spans="5:7">
      <c r="E49" t="s">
        <v>188</v>
      </c>
      <c r="F49" t="str">
        <f>消息模板!$E$8</f>
        <v>hmsg_message_template-8</v>
      </c>
      <c r="G49" t="s">
        <v>195</v>
      </c>
    </row>
    <row r="50" spans="5:7">
      <c r="E50" t="s">
        <v>188</v>
      </c>
      <c r="F50" t="str">
        <f>消息模板!$E$8</f>
        <v>hmsg_message_template-8</v>
      </c>
      <c r="G50" t="s">
        <v>196</v>
      </c>
    </row>
    <row r="51" spans="5:7">
      <c r="E51" t="s">
        <v>188</v>
      </c>
      <c r="F51" t="str">
        <f>消息模板!$E$8</f>
        <v>hmsg_message_template-8</v>
      </c>
      <c r="G51" s="5" t="s">
        <v>197</v>
      </c>
    </row>
    <row r="52" spans="5:7">
      <c r="E52" t="s">
        <v>188</v>
      </c>
      <c r="F52" t="str">
        <f>消息模板!$E$8</f>
        <v>hmsg_message_template-8</v>
      </c>
      <c r="G52" t="s">
        <v>198</v>
      </c>
    </row>
    <row r="53" spans="5:7">
      <c r="E53" t="s">
        <v>188</v>
      </c>
      <c r="F53" t="str">
        <f>消息模板!$E$12</f>
        <v>hmsg_message_template-12</v>
      </c>
      <c r="G53" t="s">
        <v>189</v>
      </c>
    </row>
    <row r="54" spans="5:7">
      <c r="E54" t="s">
        <v>188</v>
      </c>
      <c r="F54" t="str">
        <f>消息模板!$E$12</f>
        <v>hmsg_message_template-12</v>
      </c>
      <c r="G54" t="s">
        <v>190</v>
      </c>
    </row>
    <row r="55" spans="5:7">
      <c r="E55" t="s">
        <v>188</v>
      </c>
      <c r="F55" t="str">
        <f>消息模板!$E$12</f>
        <v>hmsg_message_template-12</v>
      </c>
      <c r="G55" t="s">
        <v>191</v>
      </c>
    </row>
    <row r="56" spans="5:7">
      <c r="E56" t="s">
        <v>188</v>
      </c>
      <c r="F56" t="str">
        <f>消息模板!$E$12</f>
        <v>hmsg_message_template-12</v>
      </c>
      <c r="G56" t="s">
        <v>192</v>
      </c>
    </row>
    <row r="57" spans="5:7">
      <c r="E57" t="s">
        <v>188</v>
      </c>
      <c r="F57" t="str">
        <f>消息模板!$E$12</f>
        <v>hmsg_message_template-12</v>
      </c>
      <c r="G57" t="s">
        <v>193</v>
      </c>
    </row>
    <row r="58" spans="5:7">
      <c r="E58" t="s">
        <v>188</v>
      </c>
      <c r="F58" t="str">
        <f>消息模板!$E$12</f>
        <v>hmsg_message_template-12</v>
      </c>
      <c r="G58" t="s">
        <v>194</v>
      </c>
    </row>
    <row r="59" spans="5:7">
      <c r="E59" t="s">
        <v>188</v>
      </c>
      <c r="F59" t="str">
        <f>消息模板!$E$12</f>
        <v>hmsg_message_template-12</v>
      </c>
      <c r="G59" t="s">
        <v>195</v>
      </c>
    </row>
    <row r="60" spans="5:7">
      <c r="E60" t="s">
        <v>188</v>
      </c>
      <c r="F60" t="str">
        <f>消息模板!$E$12</f>
        <v>hmsg_message_template-12</v>
      </c>
      <c r="G60" t="s">
        <v>196</v>
      </c>
    </row>
    <row r="61" spans="5:7">
      <c r="E61" t="s">
        <v>188</v>
      </c>
      <c r="F61" t="str">
        <f>消息模板!$E$12</f>
        <v>hmsg_message_template-12</v>
      </c>
      <c r="G61" s="5" t="s">
        <v>197</v>
      </c>
    </row>
    <row r="62" spans="5:7">
      <c r="E62" t="s">
        <v>188</v>
      </c>
      <c r="F62" t="str">
        <f>消息模板!$E$12</f>
        <v>hmsg_message_template-12</v>
      </c>
      <c r="G62" t="s">
        <v>198</v>
      </c>
    </row>
    <row r="63" spans="5:7">
      <c r="E63" t="s">
        <v>188</v>
      </c>
      <c r="F63" t="str">
        <f>消息模板!$E$16</f>
        <v>hmsg_message_template-16</v>
      </c>
      <c r="G63" t="s">
        <v>189</v>
      </c>
    </row>
    <row r="64" spans="5:7">
      <c r="E64" t="s">
        <v>188</v>
      </c>
      <c r="F64" t="str">
        <f>消息模板!$E$16</f>
        <v>hmsg_message_template-16</v>
      </c>
      <c r="G64" t="s">
        <v>190</v>
      </c>
    </row>
    <row r="65" spans="5:7">
      <c r="E65" t="s">
        <v>188</v>
      </c>
      <c r="F65" t="str">
        <f>消息模板!$E$16</f>
        <v>hmsg_message_template-16</v>
      </c>
      <c r="G65" t="s">
        <v>191</v>
      </c>
    </row>
    <row r="66" spans="5:7">
      <c r="E66" t="s">
        <v>188</v>
      </c>
      <c r="F66" t="str">
        <f>消息模板!$E$16</f>
        <v>hmsg_message_template-16</v>
      </c>
      <c r="G66" t="s">
        <v>192</v>
      </c>
    </row>
    <row r="67" spans="5:7">
      <c r="E67" t="s">
        <v>188</v>
      </c>
      <c r="F67" t="str">
        <f>消息模板!$E$16</f>
        <v>hmsg_message_template-16</v>
      </c>
      <c r="G67" t="s">
        <v>193</v>
      </c>
    </row>
    <row r="68" spans="5:7">
      <c r="E68" t="s">
        <v>188</v>
      </c>
      <c r="F68" t="str">
        <f>消息模板!$E$16</f>
        <v>hmsg_message_template-16</v>
      </c>
      <c r="G68" t="s">
        <v>194</v>
      </c>
    </row>
    <row r="69" spans="5:7">
      <c r="E69" t="s">
        <v>188</v>
      </c>
      <c r="F69" t="str">
        <f>消息模板!$E$16</f>
        <v>hmsg_message_template-16</v>
      </c>
      <c r="G69" t="s">
        <v>195</v>
      </c>
    </row>
    <row r="70" spans="5:7">
      <c r="E70" t="s">
        <v>188</v>
      </c>
      <c r="F70" t="str">
        <f>消息模板!$E$16</f>
        <v>hmsg_message_template-16</v>
      </c>
      <c r="G70" t="s">
        <v>196</v>
      </c>
    </row>
    <row r="71" spans="5:7">
      <c r="E71" t="s">
        <v>188</v>
      </c>
      <c r="F71" t="str">
        <f>消息模板!$E$16</f>
        <v>hmsg_message_template-16</v>
      </c>
      <c r="G71" s="5" t="s">
        <v>197</v>
      </c>
    </row>
    <row r="72" spans="5:7">
      <c r="E72" t="s">
        <v>188</v>
      </c>
      <c r="F72" t="str">
        <f>消息模板!$E$16</f>
        <v>hmsg_message_template-16</v>
      </c>
      <c r="G72" t="s">
        <v>198</v>
      </c>
    </row>
    <row r="73" spans="5:7">
      <c r="E73" t="s">
        <v>188</v>
      </c>
      <c r="F73" t="str">
        <f>消息模板!$E$11</f>
        <v>hmsg_message_template-11</v>
      </c>
      <c r="G73" t="s">
        <v>189</v>
      </c>
    </row>
    <row r="74" spans="5:7">
      <c r="E74" t="s">
        <v>188</v>
      </c>
      <c r="F74" t="str">
        <f>消息模板!$E$11</f>
        <v>hmsg_message_template-11</v>
      </c>
      <c r="G74" t="s">
        <v>195</v>
      </c>
    </row>
    <row r="75" spans="5:7">
      <c r="E75" t="s">
        <v>188</v>
      </c>
      <c r="F75" t="str">
        <f>消息模板!$E$11</f>
        <v>hmsg_message_template-11</v>
      </c>
      <c r="G75" t="s">
        <v>196</v>
      </c>
    </row>
    <row r="76" spans="5:7">
      <c r="E76" t="s">
        <v>188</v>
      </c>
      <c r="F76" t="str">
        <f>消息模板!$E$9</f>
        <v>hmsg_message_template-9</v>
      </c>
      <c r="G76" t="s">
        <v>189</v>
      </c>
    </row>
    <row r="77" spans="5:7">
      <c r="E77" t="s">
        <v>188</v>
      </c>
      <c r="F77" t="str">
        <f>消息模板!$E$9</f>
        <v>hmsg_message_template-9</v>
      </c>
      <c r="G77" t="s">
        <v>195</v>
      </c>
    </row>
    <row r="78" spans="5:7">
      <c r="E78" t="s">
        <v>188</v>
      </c>
      <c r="F78" t="str">
        <f>消息模板!$E$9</f>
        <v>hmsg_message_template-9</v>
      </c>
      <c r="G78" t="s">
        <v>196</v>
      </c>
    </row>
    <row r="79" spans="5:7">
      <c r="E79" t="s">
        <v>188</v>
      </c>
      <c r="F79" t="str">
        <f>消息模板!$E$15</f>
        <v>hmsg_message_template-15</v>
      </c>
      <c r="G79" t="s">
        <v>189</v>
      </c>
    </row>
    <row r="80" spans="5:7">
      <c r="E80" t="s">
        <v>188</v>
      </c>
      <c r="F80" t="str">
        <f>消息模板!$E$15</f>
        <v>hmsg_message_template-15</v>
      </c>
      <c r="G80" t="s">
        <v>195</v>
      </c>
    </row>
    <row r="81" spans="5:7">
      <c r="E81" t="s">
        <v>188</v>
      </c>
      <c r="F81" t="str">
        <f>消息模板!$E$15</f>
        <v>hmsg_message_template-15</v>
      </c>
      <c r="G81" t="s">
        <v>196</v>
      </c>
    </row>
    <row r="82" spans="5:7">
      <c r="E82" t="s">
        <v>188</v>
      </c>
      <c r="F82" t="str">
        <f>消息模板!$E$13</f>
        <v>hmsg_message_template-13</v>
      </c>
      <c r="G82" t="s">
        <v>189</v>
      </c>
    </row>
    <row r="83" spans="5:7">
      <c r="E83" t="s">
        <v>188</v>
      </c>
      <c r="F83" t="str">
        <f>消息模板!$E$13</f>
        <v>hmsg_message_template-13</v>
      </c>
      <c r="G83" t="s">
        <v>195</v>
      </c>
    </row>
    <row r="84" spans="5:7">
      <c r="E84" t="s">
        <v>188</v>
      </c>
      <c r="F84" t="str">
        <f>消息模板!$E$13</f>
        <v>hmsg_message_template-13</v>
      </c>
      <c r="G84" t="s">
        <v>196</v>
      </c>
    </row>
    <row r="85" spans="5:7">
      <c r="E85" t="s">
        <v>188</v>
      </c>
      <c r="F85" t="str">
        <f>消息模板!$E$19</f>
        <v>hmsg_message_template-19</v>
      </c>
      <c r="G85" t="s">
        <v>189</v>
      </c>
    </row>
    <row r="86" spans="5:7">
      <c r="E86" t="s">
        <v>188</v>
      </c>
      <c r="F86" t="str">
        <f>消息模板!$E$19</f>
        <v>hmsg_message_template-19</v>
      </c>
      <c r="G86" t="s">
        <v>195</v>
      </c>
    </row>
    <row r="87" spans="5:7">
      <c r="E87" t="s">
        <v>188</v>
      </c>
      <c r="F87" t="str">
        <f>消息模板!$E$19</f>
        <v>hmsg_message_template-19</v>
      </c>
      <c r="G87" t="s">
        <v>196</v>
      </c>
    </row>
    <row r="88" spans="5:7">
      <c r="E88" t="s">
        <v>188</v>
      </c>
      <c r="F88" t="str">
        <f>消息模板!$E$17</f>
        <v>hmsg_message_template-17</v>
      </c>
      <c r="G88" t="s">
        <v>189</v>
      </c>
    </row>
    <row r="89" spans="5:7">
      <c r="E89" t="s">
        <v>188</v>
      </c>
      <c r="F89" t="str">
        <f>消息模板!$E$17</f>
        <v>hmsg_message_template-17</v>
      </c>
      <c r="G89" t="s">
        <v>195</v>
      </c>
    </row>
    <row r="90" spans="5:7">
      <c r="E90" t="s">
        <v>188</v>
      </c>
      <c r="F90" t="str">
        <f>消息模板!$E$17</f>
        <v>hmsg_message_template-17</v>
      </c>
      <c r="G90" t="s">
        <v>196</v>
      </c>
    </row>
    <row r="91" spans="5:7">
      <c r="E91" t="s">
        <v>188</v>
      </c>
      <c r="F91" t="str">
        <f>消息模板!$E$10</f>
        <v>hmsg_message_template-10</v>
      </c>
      <c r="G91" t="s">
        <v>189</v>
      </c>
    </row>
    <row r="92" spans="5:7">
      <c r="E92" t="s">
        <v>188</v>
      </c>
      <c r="F92" t="str">
        <f>消息模板!$E$10</f>
        <v>hmsg_message_template-10</v>
      </c>
      <c r="G92" t="s">
        <v>195</v>
      </c>
    </row>
    <row r="93" spans="5:7">
      <c r="E93" t="s">
        <v>188</v>
      </c>
      <c r="F93" t="str">
        <f>消息模板!$E$18</f>
        <v>hmsg_message_template-18</v>
      </c>
      <c r="G93" t="s">
        <v>189</v>
      </c>
    </row>
    <row r="94" spans="5:7">
      <c r="E94" t="s">
        <v>188</v>
      </c>
      <c r="F94" t="str">
        <f>消息模板!$E$18</f>
        <v>hmsg_message_template-18</v>
      </c>
      <c r="G94" t="s">
        <v>195</v>
      </c>
    </row>
    <row r="95" spans="5:7">
      <c r="E95" t="s">
        <v>188</v>
      </c>
      <c r="F95" t="str">
        <f>消息模板!$E$14</f>
        <v>hmsg_message_template-14</v>
      </c>
      <c r="G95" t="s">
        <v>189</v>
      </c>
    </row>
    <row r="96" spans="5:7">
      <c r="E96" t="s">
        <v>188</v>
      </c>
      <c r="F96" t="str">
        <f>消息模板!$E$14</f>
        <v>hmsg_message_template-14</v>
      </c>
      <c r="G96" t="s">
        <v>195</v>
      </c>
    </row>
    <row r="97" spans="5:7">
      <c r="E97" t="s">
        <v>188</v>
      </c>
      <c r="F97" t="str">
        <f t="shared" ref="F97:F101" si="0">$E$20</f>
        <v>hmsg_message_template-20</v>
      </c>
      <c r="G97" t="s">
        <v>189</v>
      </c>
    </row>
    <row r="98" spans="5:7">
      <c r="E98" t="s">
        <v>188</v>
      </c>
      <c r="F98" t="str">
        <f t="shared" si="0"/>
        <v>hmsg_message_template-20</v>
      </c>
      <c r="G98" t="s">
        <v>195</v>
      </c>
    </row>
    <row r="99" spans="5:7">
      <c r="E99" t="s">
        <v>188</v>
      </c>
      <c r="F99" t="str">
        <f t="shared" si="0"/>
        <v>hmsg_message_template-20</v>
      </c>
      <c r="G99" t="s">
        <v>197</v>
      </c>
    </row>
    <row r="100" spans="5:7">
      <c r="E100" t="s">
        <v>188</v>
      </c>
      <c r="F100" t="str">
        <f t="shared" si="0"/>
        <v>hmsg_message_template-20</v>
      </c>
      <c r="G100" t="s">
        <v>199</v>
      </c>
    </row>
    <row r="101" spans="5:7">
      <c r="E101" t="s">
        <v>188</v>
      </c>
      <c r="F101" t="str">
        <f t="shared" si="0"/>
        <v>hmsg_message_template-20</v>
      </c>
      <c r="G101" t="s">
        <v>200</v>
      </c>
    </row>
    <row r="102" spans="5:7">
      <c r="E102" t="s">
        <v>188</v>
      </c>
      <c r="F102" t="str">
        <f t="shared" ref="F102:F108" si="1">$E$21</f>
        <v>hmsg_message_template-21</v>
      </c>
      <c r="G102" t="s">
        <v>198</v>
      </c>
    </row>
    <row r="103" spans="5:7">
      <c r="E103" t="s">
        <v>188</v>
      </c>
      <c r="F103" t="str">
        <f t="shared" si="1"/>
        <v>hmsg_message_template-21</v>
      </c>
      <c r="G103" t="s">
        <v>189</v>
      </c>
    </row>
    <row r="104" spans="5:7">
      <c r="E104" t="s">
        <v>188</v>
      </c>
      <c r="F104" t="str">
        <f t="shared" si="1"/>
        <v>hmsg_message_template-21</v>
      </c>
      <c r="G104" t="s">
        <v>195</v>
      </c>
    </row>
    <row r="105" spans="5:7">
      <c r="E105" t="s">
        <v>188</v>
      </c>
      <c r="F105" t="str">
        <f t="shared" si="1"/>
        <v>hmsg_message_template-21</v>
      </c>
      <c r="G105" t="s">
        <v>197</v>
      </c>
    </row>
    <row r="106" spans="5:7">
      <c r="E106" t="s">
        <v>188</v>
      </c>
      <c r="F106" t="str">
        <f t="shared" si="1"/>
        <v>hmsg_message_template-21</v>
      </c>
      <c r="G106" t="s">
        <v>199</v>
      </c>
    </row>
    <row r="107" spans="5:7">
      <c r="E107" t="s">
        <v>188</v>
      </c>
      <c r="F107" t="str">
        <f t="shared" si="1"/>
        <v>hmsg_message_template-21</v>
      </c>
      <c r="G107" t="s">
        <v>200</v>
      </c>
    </row>
    <row r="108" customFormat="1" spans="5:7">
      <c r="E108" t="s">
        <v>188</v>
      </c>
      <c r="F108" t="str">
        <f t="shared" si="1"/>
        <v>hmsg_message_template-21</v>
      </c>
      <c r="G108" t="s">
        <v>196</v>
      </c>
    </row>
    <row r="109" spans="5:7">
      <c r="E109" t="s">
        <v>188</v>
      </c>
      <c r="F109" t="str">
        <f t="shared" ref="F109:F114" si="2">$E$22</f>
        <v>hmsg_message_template-22</v>
      </c>
      <c r="G109" t="s">
        <v>198</v>
      </c>
    </row>
    <row r="110" spans="5:7">
      <c r="E110" t="s">
        <v>188</v>
      </c>
      <c r="F110" t="str">
        <f t="shared" si="2"/>
        <v>hmsg_message_template-22</v>
      </c>
      <c r="G110" t="s">
        <v>189</v>
      </c>
    </row>
    <row r="111" spans="5:7">
      <c r="E111" t="s">
        <v>188</v>
      </c>
      <c r="F111" t="str">
        <f t="shared" si="2"/>
        <v>hmsg_message_template-22</v>
      </c>
      <c r="G111" t="s">
        <v>195</v>
      </c>
    </row>
    <row r="112" spans="5:7">
      <c r="E112" t="s">
        <v>188</v>
      </c>
      <c r="F112" t="str">
        <f t="shared" si="2"/>
        <v>hmsg_message_template-22</v>
      </c>
      <c r="G112" t="s">
        <v>197</v>
      </c>
    </row>
    <row r="113" spans="5:7">
      <c r="E113" t="s">
        <v>188</v>
      </c>
      <c r="F113" t="str">
        <f t="shared" si="2"/>
        <v>hmsg_message_template-22</v>
      </c>
      <c r="G113" t="s">
        <v>199</v>
      </c>
    </row>
    <row r="114" spans="5:7">
      <c r="E114" t="s">
        <v>188</v>
      </c>
      <c r="F114" t="str">
        <f t="shared" si="2"/>
        <v>hmsg_message_template-22</v>
      </c>
      <c r="G114" t="s">
        <v>200</v>
      </c>
    </row>
    <row r="115" spans="5:7">
      <c r="E115" t="s">
        <v>188</v>
      </c>
      <c r="F115" t="str">
        <f>消息模板!$E$23</f>
        <v>hmsg_message_template-23</v>
      </c>
      <c r="G115" t="s">
        <v>189</v>
      </c>
    </row>
    <row r="116" spans="5:7">
      <c r="E116" t="s">
        <v>188</v>
      </c>
      <c r="F116" t="str">
        <f>消息模板!$E$23</f>
        <v>hmsg_message_template-23</v>
      </c>
      <c r="G116" t="s">
        <v>190</v>
      </c>
    </row>
    <row r="117" spans="5:7">
      <c r="E117" t="s">
        <v>188</v>
      </c>
      <c r="F117" t="str">
        <f>消息模板!$E$23</f>
        <v>hmsg_message_template-23</v>
      </c>
      <c r="G117" t="s">
        <v>191</v>
      </c>
    </row>
    <row r="118" spans="5:7">
      <c r="E118" t="s">
        <v>188</v>
      </c>
      <c r="F118" t="str">
        <f>消息模板!$E$23</f>
        <v>hmsg_message_template-23</v>
      </c>
      <c r="G118" t="s">
        <v>192</v>
      </c>
    </row>
    <row r="119" spans="5:7">
      <c r="E119" t="s">
        <v>188</v>
      </c>
      <c r="F119" t="str">
        <f>消息模板!$E$23</f>
        <v>hmsg_message_template-23</v>
      </c>
      <c r="G119" t="s">
        <v>193</v>
      </c>
    </row>
    <row r="120" spans="5:7">
      <c r="E120" t="s">
        <v>188</v>
      </c>
      <c r="F120" t="str">
        <f>消息模板!$E$23</f>
        <v>hmsg_message_template-23</v>
      </c>
      <c r="G120" t="s">
        <v>197</v>
      </c>
    </row>
    <row r="121" spans="5:7">
      <c r="E121" t="s">
        <v>188</v>
      </c>
      <c r="F121" t="str">
        <f>消息模板!$E$23</f>
        <v>hmsg_message_template-23</v>
      </c>
      <c r="G121" t="s">
        <v>195</v>
      </c>
    </row>
    <row r="122" spans="5:7">
      <c r="E122" t="s">
        <v>188</v>
      </c>
      <c r="F122" t="str">
        <f>消息模板!$E$23</f>
        <v>hmsg_message_template-23</v>
      </c>
      <c r="G122" t="s">
        <v>199</v>
      </c>
    </row>
    <row r="123" spans="5:7">
      <c r="E123" t="s">
        <v>188</v>
      </c>
      <c r="F123" t="str">
        <f>消息模板!$E$23</f>
        <v>hmsg_message_template-23</v>
      </c>
      <c r="G123" t="s">
        <v>198</v>
      </c>
    </row>
    <row r="124" spans="5:7">
      <c r="E124" t="s">
        <v>188</v>
      </c>
      <c r="F124" t="str">
        <f>消息模板!$E$23</f>
        <v>hmsg_message_template-23</v>
      </c>
      <c r="G124" t="s">
        <v>197</v>
      </c>
    </row>
    <row r="125" spans="5:7">
      <c r="E125" t="s">
        <v>188</v>
      </c>
      <c r="F125" t="str">
        <f>消息模板!$E$23</f>
        <v>hmsg_message_template-23</v>
      </c>
      <c r="G125" t="s">
        <v>200</v>
      </c>
    </row>
    <row r="126" spans="5:7">
      <c r="E126" t="s">
        <v>188</v>
      </c>
      <c r="F126" t="str">
        <f>消息模板!$E$24</f>
        <v>hmsg_message_template-24</v>
      </c>
      <c r="G126" t="s">
        <v>201</v>
      </c>
    </row>
    <row r="127" spans="5:8">
      <c r="E127" t="s">
        <v>188</v>
      </c>
      <c r="F127" t="str">
        <f>消息模板!$E$25</f>
        <v>hmsg_message_template-25</v>
      </c>
      <c r="G127" t="s">
        <v>194</v>
      </c>
      <c r="H127" t="s">
        <v>202</v>
      </c>
    </row>
    <row r="128" spans="5:8">
      <c r="E128" t="s">
        <v>188</v>
      </c>
      <c r="F128" t="str">
        <f>消息模板!$E$25</f>
        <v>hmsg_message_template-25</v>
      </c>
      <c r="G128" s="5" t="s">
        <v>203</v>
      </c>
      <c r="H128" s="5" t="s">
        <v>204</v>
      </c>
    </row>
    <row r="129" spans="5:8">
      <c r="E129" t="s">
        <v>188</v>
      </c>
      <c r="F129" t="str">
        <f>消息模板!$E$25</f>
        <v>hmsg_message_template-25</v>
      </c>
      <c r="G129" t="s">
        <v>205</v>
      </c>
      <c r="H129" s="5" t="s">
        <v>206</v>
      </c>
    </row>
    <row r="130" spans="5:8">
      <c r="E130" t="s">
        <v>188</v>
      </c>
      <c r="F130" t="str">
        <f>消息模板!$E$25</f>
        <v>hmsg_message_template-25</v>
      </c>
      <c r="G130" t="s">
        <v>207</v>
      </c>
      <c r="H130" t="s">
        <v>208</v>
      </c>
    </row>
    <row r="131" spans="5:8">
      <c r="E131" t="s">
        <v>188</v>
      </c>
      <c r="F131" t="str">
        <f>消息模板!$E$25</f>
        <v>hmsg_message_template-25</v>
      </c>
      <c r="G131" t="s">
        <v>209</v>
      </c>
      <c r="H131" t="s">
        <v>210</v>
      </c>
    </row>
    <row r="132" spans="5:8">
      <c r="E132" t="s">
        <v>188</v>
      </c>
      <c r="F132" t="str">
        <f>消息模板!$E$25</f>
        <v>hmsg_message_template-25</v>
      </c>
      <c r="G132" t="s">
        <v>211</v>
      </c>
      <c r="H132" t="s">
        <v>212</v>
      </c>
    </row>
    <row r="133" spans="5:8">
      <c r="E133" t="s">
        <v>188</v>
      </c>
      <c r="F133" t="str">
        <f>消息模板!$E$25</f>
        <v>hmsg_message_template-25</v>
      </c>
      <c r="G133" s="5" t="s">
        <v>213</v>
      </c>
      <c r="H133" s="5" t="s">
        <v>214</v>
      </c>
    </row>
    <row r="134" spans="5:8">
      <c r="E134" t="s">
        <v>188</v>
      </c>
      <c r="F134" t="str">
        <f>消息模板!$E$25</f>
        <v>hmsg_message_template-25</v>
      </c>
      <c r="G134" s="5" t="s">
        <v>215</v>
      </c>
      <c r="H134" s="5" t="s">
        <v>216</v>
      </c>
    </row>
    <row r="135" spans="5:8">
      <c r="E135" t="s">
        <v>188</v>
      </c>
      <c r="F135" t="str">
        <f>消息模板!$E$26</f>
        <v>hmsg_message_template-26</v>
      </c>
      <c r="G135" s="5" t="s">
        <v>194</v>
      </c>
      <c r="H135" t="s">
        <v>202</v>
      </c>
    </row>
    <row r="136" spans="5:8">
      <c r="E136" t="s">
        <v>188</v>
      </c>
      <c r="F136" t="str">
        <f>消息模板!$E$26</f>
        <v>hmsg_message_template-26</v>
      </c>
      <c r="G136" s="5" t="s">
        <v>203</v>
      </c>
      <c r="H136" s="5" t="s">
        <v>204</v>
      </c>
    </row>
    <row r="137" spans="5:8">
      <c r="E137" t="s">
        <v>188</v>
      </c>
      <c r="F137" t="str">
        <f>消息模板!$E$26</f>
        <v>hmsg_message_template-26</v>
      </c>
      <c r="G137" s="5" t="s">
        <v>205</v>
      </c>
      <c r="H137" s="5" t="s">
        <v>206</v>
      </c>
    </row>
    <row r="138" spans="5:8">
      <c r="E138" t="s">
        <v>188</v>
      </c>
      <c r="F138" t="str">
        <f>消息模板!$E$26</f>
        <v>hmsg_message_template-26</v>
      </c>
      <c r="G138" s="5" t="s">
        <v>207</v>
      </c>
      <c r="H138" t="s">
        <v>208</v>
      </c>
    </row>
    <row r="139" spans="5:8">
      <c r="E139" t="s">
        <v>188</v>
      </c>
      <c r="F139" t="str">
        <f>消息模板!$E$26</f>
        <v>hmsg_message_template-26</v>
      </c>
      <c r="G139" s="5" t="s">
        <v>209</v>
      </c>
      <c r="H139" t="s">
        <v>210</v>
      </c>
    </row>
    <row r="140" spans="5:8">
      <c r="E140" t="s">
        <v>188</v>
      </c>
      <c r="F140" t="str">
        <f>消息模板!$E$26</f>
        <v>hmsg_message_template-26</v>
      </c>
      <c r="G140" s="5" t="s">
        <v>211</v>
      </c>
      <c r="H140" t="s">
        <v>212</v>
      </c>
    </row>
    <row r="141" spans="5:8">
      <c r="E141" t="s">
        <v>188</v>
      </c>
      <c r="F141" t="str">
        <f>消息模板!$E$26</f>
        <v>hmsg_message_template-26</v>
      </c>
      <c r="G141" s="5" t="s">
        <v>213</v>
      </c>
      <c r="H141" s="5" t="s">
        <v>214</v>
      </c>
    </row>
    <row r="142" spans="5:8">
      <c r="E142" t="s">
        <v>188</v>
      </c>
      <c r="F142" t="str">
        <f>消息模板!$E$26</f>
        <v>hmsg_message_template-26</v>
      </c>
      <c r="G142" s="5" t="s">
        <v>215</v>
      </c>
      <c r="H142" s="5" t="s">
        <v>216</v>
      </c>
    </row>
    <row r="143" spans="5:8">
      <c r="E143" t="s">
        <v>188</v>
      </c>
      <c r="F143" t="str">
        <f>消息模板!$E$26</f>
        <v>hmsg_message_template-26</v>
      </c>
      <c r="G143" s="5" t="s">
        <v>196</v>
      </c>
      <c r="H143" s="5" t="s">
        <v>217</v>
      </c>
    </row>
    <row r="144" spans="5:8">
      <c r="E144" t="s">
        <v>188</v>
      </c>
      <c r="F144" t="str">
        <f>消息模板!$E$27</f>
        <v>hmsg_message_template-27</v>
      </c>
      <c r="G144" s="5" t="s">
        <v>194</v>
      </c>
      <c r="H144" t="s">
        <v>202</v>
      </c>
    </row>
    <row r="145" spans="5:8">
      <c r="E145" t="s">
        <v>188</v>
      </c>
      <c r="F145" t="str">
        <f>消息模板!$E$27</f>
        <v>hmsg_message_template-27</v>
      </c>
      <c r="G145" s="5" t="s">
        <v>203</v>
      </c>
      <c r="H145" s="5" t="s">
        <v>204</v>
      </c>
    </row>
    <row r="146" spans="5:8">
      <c r="E146" t="s">
        <v>188</v>
      </c>
      <c r="F146" t="str">
        <f>消息模板!$E$27</f>
        <v>hmsg_message_template-27</v>
      </c>
      <c r="G146" s="5" t="s">
        <v>205</v>
      </c>
      <c r="H146" s="5" t="s">
        <v>206</v>
      </c>
    </row>
    <row r="147" spans="5:8">
      <c r="E147" t="s">
        <v>188</v>
      </c>
      <c r="F147" t="str">
        <f>消息模板!$E$27</f>
        <v>hmsg_message_template-27</v>
      </c>
      <c r="G147" s="5" t="s">
        <v>207</v>
      </c>
      <c r="H147" t="s">
        <v>208</v>
      </c>
    </row>
    <row r="148" spans="5:8">
      <c r="E148" t="s">
        <v>188</v>
      </c>
      <c r="F148" t="str">
        <f>消息模板!$E$27</f>
        <v>hmsg_message_template-27</v>
      </c>
      <c r="G148" s="5" t="s">
        <v>209</v>
      </c>
      <c r="H148" t="s">
        <v>210</v>
      </c>
    </row>
    <row r="149" spans="5:8">
      <c r="E149" t="s">
        <v>188</v>
      </c>
      <c r="F149" t="str">
        <f>消息模板!$E$27</f>
        <v>hmsg_message_template-27</v>
      </c>
      <c r="G149" s="5" t="s">
        <v>211</v>
      </c>
      <c r="H149" t="s">
        <v>212</v>
      </c>
    </row>
    <row r="150" spans="5:8">
      <c r="E150" t="s">
        <v>188</v>
      </c>
      <c r="F150" t="str">
        <f>消息模板!$E$27</f>
        <v>hmsg_message_template-27</v>
      </c>
      <c r="G150" s="5" t="s">
        <v>213</v>
      </c>
      <c r="H150" s="5" t="s">
        <v>214</v>
      </c>
    </row>
    <row r="151" spans="5:8">
      <c r="E151" t="s">
        <v>188</v>
      </c>
      <c r="F151" t="str">
        <f>消息模板!$E$27</f>
        <v>hmsg_message_template-27</v>
      </c>
      <c r="G151" s="5" t="s">
        <v>215</v>
      </c>
      <c r="H151" s="5" t="s">
        <v>216</v>
      </c>
    </row>
    <row r="152" spans="5:8">
      <c r="E152" t="s">
        <v>188</v>
      </c>
      <c r="F152" t="str">
        <f>消息模板!$E$27</f>
        <v>hmsg_message_template-27</v>
      </c>
      <c r="G152" s="5" t="s">
        <v>196</v>
      </c>
      <c r="H152" s="5" t="s">
        <v>217</v>
      </c>
    </row>
    <row r="153" spans="5:8">
      <c r="E153" t="s">
        <v>188</v>
      </c>
      <c r="F153" t="str">
        <f>消息模板!$E$28</f>
        <v>hmsg_message_template-28</v>
      </c>
      <c r="G153" s="5" t="s">
        <v>194</v>
      </c>
      <c r="H153" t="s">
        <v>202</v>
      </c>
    </row>
    <row r="154" spans="5:8">
      <c r="E154" t="s">
        <v>188</v>
      </c>
      <c r="F154" t="str">
        <f>消息模板!$E$28</f>
        <v>hmsg_message_template-28</v>
      </c>
      <c r="G154" s="5" t="s">
        <v>203</v>
      </c>
      <c r="H154" s="5" t="s">
        <v>204</v>
      </c>
    </row>
    <row r="155" spans="5:8">
      <c r="E155" t="s">
        <v>188</v>
      </c>
      <c r="F155" t="str">
        <f>消息模板!$E$28</f>
        <v>hmsg_message_template-28</v>
      </c>
      <c r="G155" s="5" t="s">
        <v>205</v>
      </c>
      <c r="H155" s="5" t="s">
        <v>206</v>
      </c>
    </row>
    <row r="156" spans="5:8">
      <c r="E156" t="s">
        <v>188</v>
      </c>
      <c r="F156" t="str">
        <f>消息模板!$E$28</f>
        <v>hmsg_message_template-28</v>
      </c>
      <c r="G156" s="5" t="s">
        <v>207</v>
      </c>
      <c r="H156" t="s">
        <v>208</v>
      </c>
    </row>
    <row r="157" spans="5:8">
      <c r="E157" t="s">
        <v>188</v>
      </c>
      <c r="F157" t="str">
        <f>消息模板!$E$28</f>
        <v>hmsg_message_template-28</v>
      </c>
      <c r="G157" s="5" t="s">
        <v>209</v>
      </c>
      <c r="H157" t="s">
        <v>210</v>
      </c>
    </row>
    <row r="158" spans="5:8">
      <c r="E158" t="s">
        <v>188</v>
      </c>
      <c r="F158" t="str">
        <f>消息模板!$E$28</f>
        <v>hmsg_message_template-28</v>
      </c>
      <c r="G158" s="5" t="s">
        <v>211</v>
      </c>
      <c r="H158" t="s">
        <v>212</v>
      </c>
    </row>
    <row r="159" spans="5:8">
      <c r="E159" t="s">
        <v>188</v>
      </c>
      <c r="F159" t="str">
        <f>消息模板!$E$28</f>
        <v>hmsg_message_template-28</v>
      </c>
      <c r="G159" s="5" t="s">
        <v>213</v>
      </c>
      <c r="H159" s="5" t="s">
        <v>214</v>
      </c>
    </row>
    <row r="160" spans="5:8">
      <c r="E160" t="s">
        <v>188</v>
      </c>
      <c r="F160" t="str">
        <f>消息模板!$E$28</f>
        <v>hmsg_message_template-28</v>
      </c>
      <c r="G160" s="5" t="s">
        <v>215</v>
      </c>
      <c r="H160" s="5" t="s">
        <v>216</v>
      </c>
    </row>
    <row r="161" spans="5:8">
      <c r="E161" t="s">
        <v>188</v>
      </c>
      <c r="F161" t="str">
        <f>消息模板!$E$28</f>
        <v>hmsg_message_template-28</v>
      </c>
      <c r="G161" s="5" t="s">
        <v>196</v>
      </c>
      <c r="H161" s="5" t="s">
        <v>217</v>
      </c>
    </row>
    <row r="162" spans="5:8">
      <c r="E162" t="s">
        <v>188</v>
      </c>
      <c r="F162" t="str">
        <f>消息模板!$E$29</f>
        <v>hmsg_message_template-29</v>
      </c>
      <c r="G162" t="s">
        <v>194</v>
      </c>
      <c r="H162" s="5" t="s">
        <v>202</v>
      </c>
    </row>
    <row r="163" spans="5:8">
      <c r="E163" t="s">
        <v>188</v>
      </c>
      <c r="F163" t="str">
        <f>消息模板!$E$29</f>
        <v>hmsg_message_template-29</v>
      </c>
      <c r="G163" t="s">
        <v>218</v>
      </c>
      <c r="H163" s="5" t="s">
        <v>219</v>
      </c>
    </row>
    <row r="164" spans="5:8">
      <c r="E164" t="s">
        <v>188</v>
      </c>
      <c r="F164" t="str">
        <f>消息模板!$E$29</f>
        <v>hmsg_message_template-29</v>
      </c>
      <c r="G164" t="s">
        <v>220</v>
      </c>
      <c r="H164" s="5" t="s">
        <v>221</v>
      </c>
    </row>
    <row r="165" spans="5:8">
      <c r="E165" t="s">
        <v>188</v>
      </c>
      <c r="F165" t="str">
        <f>消息模板!$E$29</f>
        <v>hmsg_message_template-29</v>
      </c>
      <c r="G165" t="s">
        <v>222</v>
      </c>
      <c r="H165" s="5" t="s">
        <v>223</v>
      </c>
    </row>
    <row r="166" spans="5:8">
      <c r="E166" t="s">
        <v>188</v>
      </c>
      <c r="F166" t="str">
        <f>消息模板!$E$29</f>
        <v>hmsg_message_template-29</v>
      </c>
      <c r="G166" t="s">
        <v>224</v>
      </c>
      <c r="H166" s="5" t="s">
        <v>225</v>
      </c>
    </row>
    <row r="167" spans="5:8">
      <c r="E167" t="s">
        <v>188</v>
      </c>
      <c r="F167" t="str">
        <f>消息模板!$E$29</f>
        <v>hmsg_message_template-29</v>
      </c>
      <c r="G167" t="s">
        <v>196</v>
      </c>
      <c r="H167" s="5" t="s">
        <v>196</v>
      </c>
    </row>
    <row r="168" spans="5:8">
      <c r="E168" t="s">
        <v>188</v>
      </c>
      <c r="F168" t="str">
        <f>消息模板!$E$30</f>
        <v>hmsg_message_template-30</v>
      </c>
      <c r="G168" t="s">
        <v>194</v>
      </c>
      <c r="H168" s="5" t="s">
        <v>202</v>
      </c>
    </row>
    <row r="169" spans="5:8">
      <c r="E169" t="s">
        <v>188</v>
      </c>
      <c r="F169" t="str">
        <f>消息模板!$E$30</f>
        <v>hmsg_message_template-30</v>
      </c>
      <c r="G169" t="s">
        <v>218</v>
      </c>
      <c r="H169" s="5" t="s">
        <v>219</v>
      </c>
    </row>
    <row r="170" spans="5:8">
      <c r="E170" t="s">
        <v>188</v>
      </c>
      <c r="F170" t="str">
        <f>消息模板!$E$30</f>
        <v>hmsg_message_template-30</v>
      </c>
      <c r="G170" t="s">
        <v>220</v>
      </c>
      <c r="H170" s="5" t="s">
        <v>221</v>
      </c>
    </row>
    <row r="171" spans="5:8">
      <c r="E171" t="s">
        <v>188</v>
      </c>
      <c r="F171" t="str">
        <f>消息模板!$E$30</f>
        <v>hmsg_message_template-30</v>
      </c>
      <c r="G171" t="s">
        <v>222</v>
      </c>
      <c r="H171" s="5" t="s">
        <v>223</v>
      </c>
    </row>
    <row r="172" spans="5:8">
      <c r="E172" t="s">
        <v>188</v>
      </c>
      <c r="F172" t="str">
        <f>消息模板!$E$30</f>
        <v>hmsg_message_template-30</v>
      </c>
      <c r="G172" t="s">
        <v>224</v>
      </c>
      <c r="H172" s="5" t="s">
        <v>225</v>
      </c>
    </row>
    <row r="173" spans="5:8">
      <c r="E173" t="s">
        <v>188</v>
      </c>
      <c r="F173" t="str">
        <f>消息模板!$E$30</f>
        <v>hmsg_message_template-30</v>
      </c>
      <c r="G173" t="s">
        <v>196</v>
      </c>
      <c r="H173" s="5" t="s">
        <v>196</v>
      </c>
    </row>
    <row r="174" spans="5:8">
      <c r="E174" t="s">
        <v>188</v>
      </c>
      <c r="F174" t="str">
        <f>消息模板!$E$30</f>
        <v>hmsg_message_template-30</v>
      </c>
      <c r="G174" s="5" t="s">
        <v>205</v>
      </c>
      <c r="H174" s="5" t="s">
        <v>205</v>
      </c>
    </row>
    <row r="175" spans="5:8">
      <c r="E175" t="s">
        <v>188</v>
      </c>
      <c r="F175" t="str">
        <f>消息模板!$E$31</f>
        <v>hmsg_message_template-31</v>
      </c>
      <c r="G175" t="s">
        <v>194</v>
      </c>
      <c r="H175" s="5" t="s">
        <v>202</v>
      </c>
    </row>
    <row r="176" spans="5:8">
      <c r="E176" t="s">
        <v>188</v>
      </c>
      <c r="F176" t="str">
        <f>消息模板!$E$31</f>
        <v>hmsg_message_template-31</v>
      </c>
      <c r="G176" t="s">
        <v>218</v>
      </c>
      <c r="H176" s="5" t="s">
        <v>219</v>
      </c>
    </row>
    <row r="177" spans="5:8">
      <c r="E177" t="s">
        <v>188</v>
      </c>
      <c r="F177" t="str">
        <f>消息模板!$E$31</f>
        <v>hmsg_message_template-31</v>
      </c>
      <c r="G177" t="s">
        <v>220</v>
      </c>
      <c r="H177" s="5" t="s">
        <v>221</v>
      </c>
    </row>
    <row r="178" spans="5:8">
      <c r="E178" t="s">
        <v>188</v>
      </c>
      <c r="F178" t="str">
        <f>消息模板!$E$31</f>
        <v>hmsg_message_template-31</v>
      </c>
      <c r="G178" t="s">
        <v>222</v>
      </c>
      <c r="H178" s="5" t="s">
        <v>223</v>
      </c>
    </row>
    <row r="179" spans="5:8">
      <c r="E179" t="s">
        <v>188</v>
      </c>
      <c r="F179" t="str">
        <f>消息模板!$E$31</f>
        <v>hmsg_message_template-31</v>
      </c>
      <c r="G179" t="s">
        <v>224</v>
      </c>
      <c r="H179" s="5" t="s">
        <v>225</v>
      </c>
    </row>
    <row r="180" spans="5:8">
      <c r="E180" t="s">
        <v>188</v>
      </c>
      <c r="F180" t="str">
        <f>消息模板!$E$31</f>
        <v>hmsg_message_template-31</v>
      </c>
      <c r="G180" t="s">
        <v>196</v>
      </c>
      <c r="H180" s="5" t="s">
        <v>196</v>
      </c>
    </row>
    <row r="181" spans="5:8">
      <c r="E181" t="s">
        <v>188</v>
      </c>
      <c r="F181" t="str">
        <f>消息模板!$E$31</f>
        <v>hmsg_message_template-31</v>
      </c>
      <c r="G181" s="5" t="s">
        <v>205</v>
      </c>
      <c r="H181" s="5" t="s">
        <v>205</v>
      </c>
    </row>
    <row r="182" spans="5:8">
      <c r="E182" t="s">
        <v>188</v>
      </c>
      <c r="F182" t="str">
        <f>消息模板!$E$32</f>
        <v>hmsg_message_template-32</v>
      </c>
      <c r="G182" t="s">
        <v>194</v>
      </c>
      <c r="H182" s="5" t="s">
        <v>202</v>
      </c>
    </row>
    <row r="183" spans="5:8">
      <c r="E183" t="s">
        <v>188</v>
      </c>
      <c r="F183" t="str">
        <f>消息模板!$E$32</f>
        <v>hmsg_message_template-32</v>
      </c>
      <c r="G183" t="s">
        <v>218</v>
      </c>
      <c r="H183" s="5" t="s">
        <v>219</v>
      </c>
    </row>
    <row r="184" spans="5:8">
      <c r="E184" t="s">
        <v>188</v>
      </c>
      <c r="F184" t="str">
        <f>消息模板!$E$32</f>
        <v>hmsg_message_template-32</v>
      </c>
      <c r="G184" t="s">
        <v>220</v>
      </c>
      <c r="H184" s="5" t="s">
        <v>221</v>
      </c>
    </row>
    <row r="185" spans="5:8">
      <c r="E185" t="s">
        <v>188</v>
      </c>
      <c r="F185" t="str">
        <f>消息模板!$E$32</f>
        <v>hmsg_message_template-32</v>
      </c>
      <c r="G185" t="s">
        <v>222</v>
      </c>
      <c r="H185" s="5" t="s">
        <v>223</v>
      </c>
    </row>
    <row r="186" spans="5:8">
      <c r="E186" t="s">
        <v>188</v>
      </c>
      <c r="F186" t="str">
        <f>消息模板!$E$32</f>
        <v>hmsg_message_template-32</v>
      </c>
      <c r="G186" t="s">
        <v>224</v>
      </c>
      <c r="H186" s="5" t="s">
        <v>225</v>
      </c>
    </row>
    <row r="187" spans="5:8">
      <c r="E187" t="s">
        <v>188</v>
      </c>
      <c r="F187" t="str">
        <f>消息模板!$E$32</f>
        <v>hmsg_message_template-32</v>
      </c>
      <c r="G187" t="s">
        <v>196</v>
      </c>
      <c r="H187" s="5" t="s">
        <v>196</v>
      </c>
    </row>
    <row r="188" spans="5:8">
      <c r="E188" t="s">
        <v>188</v>
      </c>
      <c r="F188" t="str">
        <f>消息模板!$E$32</f>
        <v>hmsg_message_template-32</v>
      </c>
      <c r="G188" s="5" t="s">
        <v>205</v>
      </c>
      <c r="H188" s="5" t="s">
        <v>205</v>
      </c>
    </row>
    <row r="189" spans="5:8">
      <c r="E189" t="s">
        <v>188</v>
      </c>
      <c r="F189" t="str">
        <f>消息模板!$E$33</f>
        <v>hmsg_message_template-33</v>
      </c>
      <c r="G189" t="s">
        <v>194</v>
      </c>
      <c r="H189" s="5" t="s">
        <v>202</v>
      </c>
    </row>
    <row r="190" spans="5:8">
      <c r="E190" t="s">
        <v>188</v>
      </c>
      <c r="F190" t="str">
        <f>消息模板!$E$33</f>
        <v>hmsg_message_template-33</v>
      </c>
      <c r="G190" t="s">
        <v>226</v>
      </c>
      <c r="H190" s="5" t="s">
        <v>227</v>
      </c>
    </row>
    <row r="191" spans="5:8">
      <c r="E191" t="s">
        <v>188</v>
      </c>
      <c r="F191" t="str">
        <f>消息模板!$E$33</f>
        <v>hmsg_message_template-33</v>
      </c>
      <c r="G191" s="5" t="s">
        <v>228</v>
      </c>
      <c r="H191" s="5" t="s">
        <v>229</v>
      </c>
    </row>
    <row r="192" spans="5:8">
      <c r="E192" t="s">
        <v>188</v>
      </c>
      <c r="F192" t="str">
        <f>消息模板!$E$33</f>
        <v>hmsg_message_template-33</v>
      </c>
      <c r="G192" s="5" t="s">
        <v>230</v>
      </c>
      <c r="H192" s="5" t="s">
        <v>231</v>
      </c>
    </row>
    <row r="193" spans="5:8">
      <c r="E193" t="s">
        <v>188</v>
      </c>
      <c r="F193" t="str">
        <f>消息模板!$E$34</f>
        <v>hmsg_message_template-34</v>
      </c>
      <c r="G193" t="s">
        <v>194</v>
      </c>
      <c r="H193" s="5" t="s">
        <v>202</v>
      </c>
    </row>
    <row r="194" spans="5:8">
      <c r="E194" t="s">
        <v>188</v>
      </c>
      <c r="F194" t="str">
        <f>消息模板!$E$34</f>
        <v>hmsg_message_template-34</v>
      </c>
      <c r="G194" t="s">
        <v>226</v>
      </c>
      <c r="H194" s="5" t="s">
        <v>227</v>
      </c>
    </row>
    <row r="195" spans="5:8">
      <c r="E195" t="s">
        <v>188</v>
      </c>
      <c r="F195" t="str">
        <f>消息模板!$E$34</f>
        <v>hmsg_message_template-34</v>
      </c>
      <c r="G195" t="s">
        <v>228</v>
      </c>
      <c r="H195" s="5" t="s">
        <v>229</v>
      </c>
    </row>
    <row r="196" spans="5:8">
      <c r="E196" t="s">
        <v>188</v>
      </c>
      <c r="F196" t="str">
        <f>消息模板!$E$34</f>
        <v>hmsg_message_template-34</v>
      </c>
      <c r="G196" s="5" t="s">
        <v>230</v>
      </c>
      <c r="H196" s="5" t="s">
        <v>231</v>
      </c>
    </row>
    <row r="197" spans="5:8">
      <c r="E197" t="s">
        <v>188</v>
      </c>
      <c r="F197" t="str">
        <f>消息模板!$E$35</f>
        <v>hmsg_message_template-35</v>
      </c>
      <c r="G197" t="s">
        <v>194</v>
      </c>
      <c r="H197" s="5" t="s">
        <v>202</v>
      </c>
    </row>
    <row r="198" spans="5:8">
      <c r="E198" t="s">
        <v>188</v>
      </c>
      <c r="F198" t="str">
        <f>消息模板!$E$35</f>
        <v>hmsg_message_template-35</v>
      </c>
      <c r="G198" t="s">
        <v>226</v>
      </c>
      <c r="H198" s="5" t="s">
        <v>227</v>
      </c>
    </row>
    <row r="199" spans="5:8">
      <c r="E199" t="s">
        <v>188</v>
      </c>
      <c r="F199" t="str">
        <f>消息模板!$E$35</f>
        <v>hmsg_message_template-35</v>
      </c>
      <c r="G199" t="s">
        <v>228</v>
      </c>
      <c r="H199" s="5" t="s">
        <v>229</v>
      </c>
    </row>
    <row r="200" spans="5:8">
      <c r="E200" t="s">
        <v>188</v>
      </c>
      <c r="F200" t="str">
        <f>消息模板!$E$36</f>
        <v>hmsg_message_template-36</v>
      </c>
      <c r="G200" t="s">
        <v>194</v>
      </c>
      <c r="H200" s="5" t="s">
        <v>202</v>
      </c>
    </row>
    <row r="201" spans="5:8">
      <c r="E201" t="s">
        <v>188</v>
      </c>
      <c r="F201" t="str">
        <f>消息模板!$E$36</f>
        <v>hmsg_message_template-36</v>
      </c>
      <c r="G201" t="s">
        <v>226</v>
      </c>
      <c r="H201" s="5" t="s">
        <v>227</v>
      </c>
    </row>
    <row r="202" spans="5:8">
      <c r="E202" t="s">
        <v>188</v>
      </c>
      <c r="F202" t="str">
        <f>消息模板!$E$36</f>
        <v>hmsg_message_template-36</v>
      </c>
      <c r="G202" t="s">
        <v>228</v>
      </c>
      <c r="H202" s="5" t="s">
        <v>229</v>
      </c>
    </row>
    <row r="203" spans="5:8">
      <c r="E203" t="s">
        <v>188</v>
      </c>
      <c r="F203" t="str">
        <f>消息模板!$E$36</f>
        <v>hmsg_message_template-36</v>
      </c>
      <c r="G203" s="5" t="s">
        <v>230</v>
      </c>
      <c r="H203" s="5" t="s">
        <v>231</v>
      </c>
    </row>
    <row r="204" customFormat="1" spans="5:8">
      <c r="E204" t="s">
        <v>188</v>
      </c>
      <c r="F204" t="str">
        <f>消息模板!$E$37</f>
        <v>hmsg_message_template-37</v>
      </c>
      <c r="G204" t="s">
        <v>194</v>
      </c>
      <c r="H204" s="5" t="s">
        <v>202</v>
      </c>
    </row>
    <row r="205" customFormat="1" spans="5:8">
      <c r="E205" t="s">
        <v>188</v>
      </c>
      <c r="F205" t="str">
        <f>消息模板!$E$37</f>
        <v>hmsg_message_template-37</v>
      </c>
      <c r="G205" t="s">
        <v>198</v>
      </c>
      <c r="H205" s="5" t="s">
        <v>232</v>
      </c>
    </row>
    <row r="206" customFormat="1" spans="5:8">
      <c r="E206" t="s">
        <v>188</v>
      </c>
      <c r="F206" t="str">
        <f>消息模板!$E$37</f>
        <v>hmsg_message_template-37</v>
      </c>
      <c r="G206" t="s">
        <v>233</v>
      </c>
      <c r="H206" s="5" t="s">
        <v>234</v>
      </c>
    </row>
    <row r="207" customFormat="1" spans="5:8">
      <c r="E207" t="s">
        <v>188</v>
      </c>
      <c r="F207" t="str">
        <f>消息模板!$E$37</f>
        <v>hmsg_message_template-37</v>
      </c>
      <c r="G207" t="s">
        <v>226</v>
      </c>
      <c r="H207" s="5" t="s">
        <v>227</v>
      </c>
    </row>
    <row r="208" customFormat="1" spans="5:8">
      <c r="E208" t="s">
        <v>188</v>
      </c>
      <c r="F208" t="str">
        <f>消息模板!$E$37</f>
        <v>hmsg_message_template-37</v>
      </c>
      <c r="G208" t="s">
        <v>228</v>
      </c>
      <c r="H208" s="5" t="s">
        <v>229</v>
      </c>
    </row>
    <row r="209" customFormat="1" spans="5:8">
      <c r="E209" t="s">
        <v>188</v>
      </c>
      <c r="F209" t="str">
        <f>消息模板!$E$38</f>
        <v>hmsg_message_template-38</v>
      </c>
      <c r="G209" t="s">
        <v>194</v>
      </c>
      <c r="H209" s="5" t="s">
        <v>202</v>
      </c>
    </row>
    <row r="210" customFormat="1" spans="5:8">
      <c r="E210" t="s">
        <v>188</v>
      </c>
      <c r="F210" t="str">
        <f>消息模板!$E$38</f>
        <v>hmsg_message_template-38</v>
      </c>
      <c r="G210" t="s">
        <v>233</v>
      </c>
      <c r="H210" s="5" t="s">
        <v>234</v>
      </c>
    </row>
    <row r="211" customFormat="1" spans="5:8">
      <c r="E211" t="s">
        <v>188</v>
      </c>
      <c r="F211" t="str">
        <f>消息模板!$E$38</f>
        <v>hmsg_message_template-38</v>
      </c>
      <c r="G211" t="s">
        <v>226</v>
      </c>
      <c r="H211" s="5" t="s">
        <v>227</v>
      </c>
    </row>
    <row r="212" customFormat="1" spans="5:8">
      <c r="E212" t="s">
        <v>188</v>
      </c>
      <c r="F212" t="str">
        <f>消息模板!$E$38</f>
        <v>hmsg_message_template-38</v>
      </c>
      <c r="G212" t="s">
        <v>228</v>
      </c>
      <c r="H212" s="5" t="s">
        <v>229</v>
      </c>
    </row>
    <row r="213" customFormat="1" spans="5:8">
      <c r="E213" t="s">
        <v>188</v>
      </c>
      <c r="F213" t="str">
        <f>消息模板!$E$39</f>
        <v>hmsg_message_template-39</v>
      </c>
      <c r="G213" t="s">
        <v>194</v>
      </c>
      <c r="H213" s="5" t="s">
        <v>202</v>
      </c>
    </row>
    <row r="214" customFormat="1" spans="5:8">
      <c r="E214" t="s">
        <v>188</v>
      </c>
      <c r="F214" t="str">
        <f>消息模板!$E$39</f>
        <v>hmsg_message_template-39</v>
      </c>
      <c r="G214" t="s">
        <v>233</v>
      </c>
      <c r="H214" s="5" t="s">
        <v>234</v>
      </c>
    </row>
    <row r="215" customFormat="1" spans="5:8">
      <c r="E215" t="s">
        <v>188</v>
      </c>
      <c r="F215" t="str">
        <f>消息模板!$E$39</f>
        <v>hmsg_message_template-39</v>
      </c>
      <c r="G215" t="s">
        <v>226</v>
      </c>
      <c r="H215" s="5" t="s">
        <v>227</v>
      </c>
    </row>
    <row r="216" customFormat="1" spans="5:8">
      <c r="E216" t="s">
        <v>188</v>
      </c>
      <c r="F216" t="str">
        <f>消息模板!$E$39</f>
        <v>hmsg_message_template-39</v>
      </c>
      <c r="G216" t="s">
        <v>228</v>
      </c>
      <c r="H216" s="5" t="s">
        <v>229</v>
      </c>
    </row>
    <row r="217" customFormat="1" spans="5:8">
      <c r="E217" t="s">
        <v>188</v>
      </c>
      <c r="F217" t="str">
        <f>消息模板!$E$40</f>
        <v>hmsg_message_template-40</v>
      </c>
      <c r="G217" t="s">
        <v>194</v>
      </c>
      <c r="H217" s="5" t="s">
        <v>202</v>
      </c>
    </row>
    <row r="218" customFormat="1" spans="5:8">
      <c r="E218" t="s">
        <v>188</v>
      </c>
      <c r="F218" t="str">
        <f>消息模板!$E$40</f>
        <v>hmsg_message_template-40</v>
      </c>
      <c r="G218" t="s">
        <v>198</v>
      </c>
      <c r="H218" s="5" t="s">
        <v>232</v>
      </c>
    </row>
    <row r="219" customFormat="1" spans="5:8">
      <c r="E219" t="s">
        <v>188</v>
      </c>
      <c r="F219" t="str">
        <f>消息模板!$E$40</f>
        <v>hmsg_message_template-40</v>
      </c>
      <c r="G219" t="s">
        <v>233</v>
      </c>
      <c r="H219" s="5" t="s">
        <v>234</v>
      </c>
    </row>
    <row r="220" customFormat="1" spans="5:8">
      <c r="E220" t="s">
        <v>188</v>
      </c>
      <c r="F220" t="str">
        <f>消息模板!$E$40</f>
        <v>hmsg_message_template-40</v>
      </c>
      <c r="G220" t="s">
        <v>226</v>
      </c>
      <c r="H220" s="5" t="s">
        <v>227</v>
      </c>
    </row>
    <row r="221" customFormat="1" spans="5:8">
      <c r="E221" t="s">
        <v>188</v>
      </c>
      <c r="F221" t="str">
        <f>消息模板!$E$40</f>
        <v>hmsg_message_template-40</v>
      </c>
      <c r="G221" t="s">
        <v>228</v>
      </c>
      <c r="H221" s="5" t="s">
        <v>229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4"/>
  <sheetViews>
    <sheetView workbookViewId="0">
      <selection activeCell="H16" sqref="H16"/>
    </sheetView>
  </sheetViews>
  <sheetFormatPr defaultColWidth="9" defaultRowHeight="17.4"/>
  <cols>
    <col min="1" max="1" width="22.4444444444444" customWidth="1"/>
    <col min="2" max="2" width="15.4444444444444" customWidth="1"/>
    <col min="3" max="3" width="22.6666666666667" customWidth="1"/>
    <col min="4" max="4" width="29.4444444444444" customWidth="1"/>
    <col min="5" max="5" width="34.8888888888889" customWidth="1"/>
    <col min="6" max="6" width="34.4444444444444" customWidth="1"/>
    <col min="7" max="7" width="33.8888888888889" customWidth="1"/>
    <col min="8" max="8" width="29.3333333333333" customWidth="1"/>
    <col min="9" max="9" width="20.6666666666667" customWidth="1"/>
    <col min="10" max="10" width="29.8888888888889" customWidth="1"/>
    <col min="11" max="11" width="22.4444444444444" customWidth="1"/>
    <col min="12" max="12" width="17.5555555555556" customWidth="1"/>
    <col min="13" max="13" width="30.1111111111111" customWidth="1"/>
    <col min="15" max="15" width="30.8888888888889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235</v>
      </c>
      <c r="D7" s="1" t="s">
        <v>236</v>
      </c>
      <c r="E7" s="2" t="s">
        <v>237</v>
      </c>
      <c r="F7" s="3" t="s">
        <v>238</v>
      </c>
      <c r="G7" s="3" t="s">
        <v>239</v>
      </c>
      <c r="H7" s="3" t="s">
        <v>240</v>
      </c>
      <c r="I7" t="s">
        <v>241</v>
      </c>
      <c r="J7" t="s">
        <v>242</v>
      </c>
      <c r="K7" t="s">
        <v>64</v>
      </c>
      <c r="L7" t="s">
        <v>243</v>
      </c>
      <c r="M7" t="s">
        <v>244</v>
      </c>
      <c r="N7" t="s">
        <v>245</v>
      </c>
      <c r="O7" t="s">
        <v>246</v>
      </c>
    </row>
    <row r="8" spans="5:15">
      <c r="E8" t="s">
        <v>247</v>
      </c>
      <c r="F8" t="s">
        <v>74</v>
      </c>
      <c r="G8" t="s">
        <v>74</v>
      </c>
      <c r="H8" t="s">
        <v>248</v>
      </c>
      <c r="I8" t="s">
        <v>90</v>
      </c>
      <c r="J8" t="s">
        <v>90</v>
      </c>
      <c r="K8" t="s">
        <v>73</v>
      </c>
      <c r="L8" t="s">
        <v>249</v>
      </c>
      <c r="M8" s="5" t="s">
        <v>250</v>
      </c>
      <c r="N8" t="s">
        <v>73</v>
      </c>
      <c r="O8" t="s">
        <v>251</v>
      </c>
    </row>
    <row r="9" spans="5:15">
      <c r="E9" t="s">
        <v>252</v>
      </c>
      <c r="F9" t="s">
        <v>74</v>
      </c>
      <c r="G9" t="s">
        <v>74</v>
      </c>
      <c r="H9" t="s">
        <v>253</v>
      </c>
      <c r="I9" t="s">
        <v>77</v>
      </c>
      <c r="J9" t="s">
        <v>77</v>
      </c>
      <c r="K9" t="s">
        <v>73</v>
      </c>
      <c r="L9" t="s">
        <v>249</v>
      </c>
      <c r="M9" t="s">
        <v>250</v>
      </c>
      <c r="N9" t="s">
        <v>73</v>
      </c>
      <c r="O9" t="s">
        <v>254</v>
      </c>
    </row>
    <row r="10" spans="5:15">
      <c r="E10" t="s">
        <v>255</v>
      </c>
      <c r="F10" t="s">
        <v>74</v>
      </c>
      <c r="G10" t="s">
        <v>74</v>
      </c>
      <c r="H10" t="s">
        <v>256</v>
      </c>
      <c r="I10" t="s">
        <v>102</v>
      </c>
      <c r="J10" t="s">
        <v>102</v>
      </c>
      <c r="K10" t="s">
        <v>73</v>
      </c>
      <c r="L10" t="s">
        <v>249</v>
      </c>
      <c r="M10" t="s">
        <v>250</v>
      </c>
      <c r="N10" t="s">
        <v>73</v>
      </c>
      <c r="O10" t="s">
        <v>257</v>
      </c>
    </row>
    <row r="11" ht="15" customHeight="1" spans="5:15">
      <c r="E11" t="s">
        <v>258</v>
      </c>
      <c r="F11" t="s">
        <v>74</v>
      </c>
      <c r="G11" t="s">
        <v>74</v>
      </c>
      <c r="H11" t="s">
        <v>259</v>
      </c>
      <c r="I11" t="s">
        <v>112</v>
      </c>
      <c r="J11" t="s">
        <v>112</v>
      </c>
      <c r="K11" t="s">
        <v>73</v>
      </c>
      <c r="L11" t="s">
        <v>249</v>
      </c>
      <c r="M11" t="s">
        <v>250</v>
      </c>
      <c r="N11" t="s">
        <v>73</v>
      </c>
      <c r="O11" t="s">
        <v>260</v>
      </c>
    </row>
    <row r="12" spans="5:15">
      <c r="E12" s="5" t="s">
        <v>261</v>
      </c>
      <c r="F12" t="s">
        <v>74</v>
      </c>
      <c r="G12" t="s">
        <v>74</v>
      </c>
      <c r="H12" t="s">
        <v>262</v>
      </c>
      <c r="I12" t="s">
        <v>125</v>
      </c>
      <c r="J12" t="s">
        <v>125</v>
      </c>
      <c r="K12" t="s">
        <v>73</v>
      </c>
      <c r="L12" t="s">
        <v>249</v>
      </c>
      <c r="M12" t="s">
        <v>263</v>
      </c>
      <c r="N12" t="s">
        <v>73</v>
      </c>
      <c r="O12" t="s">
        <v>125</v>
      </c>
    </row>
    <row r="13" spans="5:15">
      <c r="E13" s="5" t="s">
        <v>264</v>
      </c>
      <c r="F13" t="s">
        <v>74</v>
      </c>
      <c r="G13" t="s">
        <v>74</v>
      </c>
      <c r="H13" s="5" t="s">
        <v>265</v>
      </c>
      <c r="I13" s="5" t="s">
        <v>266</v>
      </c>
      <c r="J13" s="5" t="s">
        <v>266</v>
      </c>
      <c r="K13" t="s">
        <v>73</v>
      </c>
      <c r="L13" t="s">
        <v>249</v>
      </c>
      <c r="M13" s="5" t="s">
        <v>250</v>
      </c>
      <c r="N13" t="s">
        <v>73</v>
      </c>
      <c r="O13" s="5" t="s">
        <v>266</v>
      </c>
    </row>
    <row r="14" spans="5:15">
      <c r="E14" t="s">
        <v>267</v>
      </c>
      <c r="F14" t="s">
        <v>74</v>
      </c>
      <c r="G14" t="s">
        <v>74</v>
      </c>
      <c r="H14" s="5" t="s">
        <v>268</v>
      </c>
      <c r="I14" s="5" t="s">
        <v>146</v>
      </c>
      <c r="J14" s="5" t="s">
        <v>146</v>
      </c>
      <c r="K14" t="s">
        <v>73</v>
      </c>
      <c r="L14" t="s">
        <v>249</v>
      </c>
      <c r="M14" s="5" t="s">
        <v>250</v>
      </c>
      <c r="N14" t="s">
        <v>73</v>
      </c>
      <c r="O14" s="5" t="s">
        <v>269</v>
      </c>
    </row>
    <row r="15" spans="5:15">
      <c r="E15" s="5" t="s">
        <v>270</v>
      </c>
      <c r="F15" t="s">
        <v>74</v>
      </c>
      <c r="G15" t="s">
        <v>74</v>
      </c>
      <c r="H15" s="5" t="s">
        <v>271</v>
      </c>
      <c r="I15" s="5" t="s">
        <v>160</v>
      </c>
      <c r="J15" s="5" t="s">
        <v>160</v>
      </c>
      <c r="K15" t="s">
        <v>73</v>
      </c>
      <c r="L15" t="s">
        <v>249</v>
      </c>
      <c r="M15" s="5" t="s">
        <v>250</v>
      </c>
      <c r="N15" t="s">
        <v>73</v>
      </c>
      <c r="O15" s="5" t="s">
        <v>272</v>
      </c>
    </row>
    <row r="16" spans="5:15">
      <c r="E16" s="5" t="s">
        <v>273</v>
      </c>
      <c r="F16" t="s">
        <v>74</v>
      </c>
      <c r="G16" t="s">
        <v>74</v>
      </c>
      <c r="H16" s="5" t="s">
        <v>274</v>
      </c>
      <c r="I16" s="5" t="s">
        <v>174</v>
      </c>
      <c r="J16" s="5" t="s">
        <v>174</v>
      </c>
      <c r="K16" t="s">
        <v>73</v>
      </c>
      <c r="L16" t="s">
        <v>249</v>
      </c>
      <c r="M16" s="5" t="s">
        <v>250</v>
      </c>
      <c r="N16" t="s">
        <v>73</v>
      </c>
      <c r="O16" s="5" t="s">
        <v>275</v>
      </c>
    </row>
    <row r="18" spans="1:13">
      <c r="A18" t="s">
        <v>50</v>
      </c>
      <c r="B18" t="s">
        <v>51</v>
      </c>
      <c r="C18" t="s">
        <v>276</v>
      </c>
      <c r="D18" s="1" t="s">
        <v>277</v>
      </c>
      <c r="E18" s="2" t="s">
        <v>278</v>
      </c>
      <c r="F18" s="3" t="s">
        <v>279</v>
      </c>
      <c r="G18" s="3" t="s">
        <v>280</v>
      </c>
      <c r="H18" s="6" t="s">
        <v>55</v>
      </c>
      <c r="I18" t="s">
        <v>281</v>
      </c>
      <c r="J18" t="s">
        <v>282</v>
      </c>
      <c r="K18" t="s">
        <v>283</v>
      </c>
      <c r="L18" t="s">
        <v>284</v>
      </c>
      <c r="M18" t="s">
        <v>64</v>
      </c>
    </row>
    <row r="19" spans="5:13">
      <c r="E19" s="5" t="s">
        <v>285</v>
      </c>
      <c r="F19" t="str">
        <f>发送配置!$E$8</f>
        <v>hmsg_template_server-8</v>
      </c>
      <c r="G19" t="s">
        <v>286</v>
      </c>
      <c r="H19" t="s">
        <v>93</v>
      </c>
      <c r="I19" t="s">
        <v>73</v>
      </c>
      <c r="K19" t="s">
        <v>287</v>
      </c>
      <c r="L19" t="s">
        <v>73</v>
      </c>
      <c r="M19" t="s">
        <v>73</v>
      </c>
    </row>
    <row r="20" spans="5:13">
      <c r="E20" s="5" t="s">
        <v>288</v>
      </c>
      <c r="F20" t="str">
        <f>发送配置!$E$8</f>
        <v>hmsg_template_server-8</v>
      </c>
      <c r="G20" t="s">
        <v>289</v>
      </c>
      <c r="H20" t="s">
        <v>96</v>
      </c>
      <c r="L20" t="s">
        <v>73</v>
      </c>
      <c r="M20" t="s">
        <v>73</v>
      </c>
    </row>
    <row r="21" spans="5:13">
      <c r="E21" s="5" t="s">
        <v>290</v>
      </c>
      <c r="F21" t="str">
        <f>发送配置!$E$8</f>
        <v>hmsg_template_server-8</v>
      </c>
      <c r="G21" t="s">
        <v>291</v>
      </c>
      <c r="H21" t="s">
        <v>89</v>
      </c>
      <c r="L21" t="s">
        <v>73</v>
      </c>
      <c r="M21" t="s">
        <v>73</v>
      </c>
    </row>
    <row r="22" spans="5:13">
      <c r="E22" s="5" t="s">
        <v>292</v>
      </c>
      <c r="F22" t="str">
        <f>发送配置!$E$8</f>
        <v>hmsg_template_server-8</v>
      </c>
      <c r="G22" t="s">
        <v>291</v>
      </c>
      <c r="H22" t="s">
        <v>86</v>
      </c>
      <c r="L22" t="s">
        <v>73</v>
      </c>
      <c r="M22" t="s">
        <v>73</v>
      </c>
    </row>
    <row r="23" spans="5:13">
      <c r="E23" s="5" t="s">
        <v>293</v>
      </c>
      <c r="F23" t="str">
        <f>发送配置!$E$9</f>
        <v>hmsg_template_server-9</v>
      </c>
      <c r="G23" t="s">
        <v>286</v>
      </c>
      <c r="H23" t="s">
        <v>80</v>
      </c>
      <c r="I23" t="s">
        <v>73</v>
      </c>
      <c r="K23" t="s">
        <v>287</v>
      </c>
      <c r="L23" t="s">
        <v>73</v>
      </c>
      <c r="M23" t="s">
        <v>73</v>
      </c>
    </row>
    <row r="24" spans="5:13">
      <c r="E24" s="5" t="s">
        <v>294</v>
      </c>
      <c r="F24" t="str">
        <f>发送配置!$E$9</f>
        <v>hmsg_template_server-9</v>
      </c>
      <c r="G24" t="s">
        <v>289</v>
      </c>
      <c r="H24" t="s">
        <v>83</v>
      </c>
      <c r="L24" t="s">
        <v>73</v>
      </c>
      <c r="M24" t="s">
        <v>73</v>
      </c>
    </row>
    <row r="25" spans="5:13">
      <c r="E25" s="5" t="s">
        <v>295</v>
      </c>
      <c r="F25" t="str">
        <f>发送配置!$E$9</f>
        <v>hmsg_template_server-9</v>
      </c>
      <c r="G25" t="s">
        <v>291</v>
      </c>
      <c r="H25" t="s">
        <v>76</v>
      </c>
      <c r="L25" t="s">
        <v>73</v>
      </c>
      <c r="M25" t="s">
        <v>73</v>
      </c>
    </row>
    <row r="26" spans="5:13">
      <c r="E26" s="5" t="s">
        <v>296</v>
      </c>
      <c r="F26" t="str">
        <f>发送配置!$E$9</f>
        <v>hmsg_template_server-9</v>
      </c>
      <c r="G26" t="s">
        <v>291</v>
      </c>
      <c r="H26" t="s">
        <v>67</v>
      </c>
      <c r="L26" t="s">
        <v>73</v>
      </c>
      <c r="M26" t="s">
        <v>73</v>
      </c>
    </row>
    <row r="27" spans="5:13">
      <c r="E27" s="5" t="s">
        <v>297</v>
      </c>
      <c r="F27" t="str">
        <f>发送配置!$E$10</f>
        <v>hmsg_template_server-10</v>
      </c>
      <c r="G27" t="s">
        <v>286</v>
      </c>
      <c r="H27" t="s">
        <v>105</v>
      </c>
      <c r="I27" t="s">
        <v>73</v>
      </c>
      <c r="K27" t="s">
        <v>287</v>
      </c>
      <c r="L27" t="s">
        <v>73</v>
      </c>
      <c r="M27" t="s">
        <v>73</v>
      </c>
    </row>
    <row r="28" spans="5:13">
      <c r="E28" s="5" t="s">
        <v>298</v>
      </c>
      <c r="F28" t="str">
        <f>发送配置!$E$10</f>
        <v>hmsg_template_server-10</v>
      </c>
      <c r="G28" t="s">
        <v>289</v>
      </c>
      <c r="H28" t="s">
        <v>108</v>
      </c>
      <c r="L28" t="s">
        <v>73</v>
      </c>
      <c r="M28" t="s">
        <v>73</v>
      </c>
    </row>
    <row r="29" spans="5:13">
      <c r="E29" s="5" t="s">
        <v>299</v>
      </c>
      <c r="F29" t="str">
        <f>发送配置!$E$10</f>
        <v>hmsg_template_server-10</v>
      </c>
      <c r="G29" t="s">
        <v>291</v>
      </c>
      <c r="H29" t="s">
        <v>101</v>
      </c>
      <c r="L29" t="s">
        <v>73</v>
      </c>
      <c r="M29" t="s">
        <v>73</v>
      </c>
    </row>
    <row r="30" ht="15" customHeight="1" spans="5:13">
      <c r="E30" s="5" t="s">
        <v>300</v>
      </c>
      <c r="F30" t="str">
        <f>发送配置!$E$10</f>
        <v>hmsg_template_server-10</v>
      </c>
      <c r="G30" t="s">
        <v>291</v>
      </c>
      <c r="H30" t="s">
        <v>98</v>
      </c>
      <c r="L30" t="s">
        <v>73</v>
      </c>
      <c r="M30" t="s">
        <v>73</v>
      </c>
    </row>
    <row r="31" spans="5:13">
      <c r="E31" s="5" t="s">
        <v>301</v>
      </c>
      <c r="F31" t="str">
        <f t="shared" ref="F31:F33" si="0">$E$11</f>
        <v>hmsg_template_server-11</v>
      </c>
      <c r="G31" t="s">
        <v>286</v>
      </c>
      <c r="H31" t="s">
        <v>111</v>
      </c>
      <c r="I31" t="s">
        <v>73</v>
      </c>
      <c r="K31" t="s">
        <v>287</v>
      </c>
      <c r="L31" t="s">
        <v>73</v>
      </c>
      <c r="M31">
        <v>1</v>
      </c>
    </row>
    <row r="32" spans="5:13">
      <c r="E32" s="5" t="s">
        <v>302</v>
      </c>
      <c r="F32" t="str">
        <f t="shared" si="0"/>
        <v>hmsg_template_server-11</v>
      </c>
      <c r="G32" t="s">
        <v>289</v>
      </c>
      <c r="H32" t="s">
        <v>115</v>
      </c>
      <c r="L32">
        <v>1</v>
      </c>
      <c r="M32">
        <v>1</v>
      </c>
    </row>
    <row r="33" spans="5:13">
      <c r="E33" s="5" t="s">
        <v>303</v>
      </c>
      <c r="F33" t="str">
        <f t="shared" si="0"/>
        <v>hmsg_template_server-11</v>
      </c>
      <c r="G33" t="s">
        <v>291</v>
      </c>
      <c r="H33" t="s">
        <v>118</v>
      </c>
      <c r="L33">
        <v>1</v>
      </c>
      <c r="M33">
        <v>1</v>
      </c>
    </row>
    <row r="34" spans="5:13">
      <c r="E34" s="5" t="s">
        <v>304</v>
      </c>
      <c r="F34" t="str">
        <f>发送配置!$E$11</f>
        <v>hmsg_template_server-11</v>
      </c>
      <c r="G34" t="s">
        <v>291</v>
      </c>
      <c r="H34" t="s">
        <v>121</v>
      </c>
      <c r="L34" t="s">
        <v>73</v>
      </c>
      <c r="M34" t="s">
        <v>73</v>
      </c>
    </row>
    <row r="35" spans="5:13">
      <c r="E35" s="5" t="s">
        <v>305</v>
      </c>
      <c r="F35" t="str">
        <f>$E$12</f>
        <v>hmsg_template_server-12</v>
      </c>
      <c r="G35" t="s">
        <v>286</v>
      </c>
      <c r="H35" t="s">
        <v>124</v>
      </c>
      <c r="I35" t="s">
        <v>73</v>
      </c>
      <c r="K35" t="s">
        <v>287</v>
      </c>
      <c r="L35" t="s">
        <v>73</v>
      </c>
      <c r="M35">
        <v>1</v>
      </c>
    </row>
    <row r="36" spans="5:13">
      <c r="E36" s="5" t="s">
        <v>306</v>
      </c>
      <c r="F36" t="str">
        <f t="shared" ref="F36:F39" si="1">$E$13</f>
        <v>hmsg_template_server-13</v>
      </c>
      <c r="G36" t="s">
        <v>286</v>
      </c>
      <c r="H36" s="5" t="s">
        <v>128</v>
      </c>
      <c r="I36" t="s">
        <v>73</v>
      </c>
      <c r="K36" t="s">
        <v>287</v>
      </c>
      <c r="L36" t="s">
        <v>73</v>
      </c>
      <c r="M36" t="s">
        <v>73</v>
      </c>
    </row>
    <row r="37" spans="5:13">
      <c r="E37" s="5" t="s">
        <v>307</v>
      </c>
      <c r="F37" t="str">
        <f t="shared" si="1"/>
        <v>hmsg_template_server-13</v>
      </c>
      <c r="G37" t="s">
        <v>289</v>
      </c>
      <c r="H37" s="5" t="s">
        <v>132</v>
      </c>
      <c r="L37" t="s">
        <v>73</v>
      </c>
      <c r="M37" t="s">
        <v>73</v>
      </c>
    </row>
    <row r="38" spans="5:13">
      <c r="E38" s="5" t="s">
        <v>308</v>
      </c>
      <c r="F38" t="str">
        <f t="shared" si="1"/>
        <v>hmsg_template_server-13</v>
      </c>
      <c r="G38" t="s">
        <v>291</v>
      </c>
      <c r="H38" s="5" t="s">
        <v>138</v>
      </c>
      <c r="L38" t="s">
        <v>73</v>
      </c>
      <c r="M38" t="s">
        <v>73</v>
      </c>
    </row>
    <row r="39" spans="5:13">
      <c r="E39" s="5" t="s">
        <v>309</v>
      </c>
      <c r="F39" t="str">
        <f t="shared" si="1"/>
        <v>hmsg_template_server-13</v>
      </c>
      <c r="G39" t="s">
        <v>291</v>
      </c>
      <c r="H39" s="5" t="s">
        <v>136</v>
      </c>
      <c r="L39" t="s">
        <v>73</v>
      </c>
      <c r="M39" t="s">
        <v>73</v>
      </c>
    </row>
    <row r="40" spans="5:13">
      <c r="E40" s="5" t="s">
        <v>310</v>
      </c>
      <c r="F40" t="str">
        <f>发送配置!$E$14</f>
        <v>hmsg_template_server-14</v>
      </c>
      <c r="G40" t="s">
        <v>286</v>
      </c>
      <c r="H40" s="5" t="s">
        <v>141</v>
      </c>
      <c r="I40" t="s">
        <v>73</v>
      </c>
      <c r="K40" t="s">
        <v>287</v>
      </c>
      <c r="L40" t="s">
        <v>73</v>
      </c>
      <c r="M40" t="s">
        <v>73</v>
      </c>
    </row>
    <row r="41" spans="5:13">
      <c r="E41" s="5" t="s">
        <v>311</v>
      </c>
      <c r="F41" t="str">
        <f>发送配置!$E$14</f>
        <v>hmsg_template_server-14</v>
      </c>
      <c r="G41" t="s">
        <v>289</v>
      </c>
      <c r="H41" s="5" t="s">
        <v>145</v>
      </c>
      <c r="L41" t="s">
        <v>73</v>
      </c>
      <c r="M41" t="s">
        <v>73</v>
      </c>
    </row>
    <row r="42" spans="5:13">
      <c r="E42" s="5" t="s">
        <v>312</v>
      </c>
      <c r="F42" t="str">
        <f>发送配置!$E$14</f>
        <v>hmsg_template_server-14</v>
      </c>
      <c r="G42" t="s">
        <v>291</v>
      </c>
      <c r="H42" s="5" t="s">
        <v>152</v>
      </c>
      <c r="L42" t="s">
        <v>73</v>
      </c>
      <c r="M42" t="s">
        <v>73</v>
      </c>
    </row>
    <row r="43" spans="5:13">
      <c r="E43" s="5" t="s">
        <v>313</v>
      </c>
      <c r="F43" t="str">
        <f>发送配置!$E$14</f>
        <v>hmsg_template_server-14</v>
      </c>
      <c r="G43" t="s">
        <v>291</v>
      </c>
      <c r="H43" s="5" t="s">
        <v>149</v>
      </c>
      <c r="L43" t="s">
        <v>73</v>
      </c>
      <c r="M43" t="s">
        <v>73</v>
      </c>
    </row>
    <row r="44" spans="5:13">
      <c r="E44" s="5" t="s">
        <v>314</v>
      </c>
      <c r="F44" t="str">
        <f>发送配置!$E$15</f>
        <v>hmsg_template_server-15</v>
      </c>
      <c r="G44" t="s">
        <v>286</v>
      </c>
      <c r="H44" s="5" t="s">
        <v>155</v>
      </c>
      <c r="I44" t="s">
        <v>73</v>
      </c>
      <c r="K44" t="s">
        <v>287</v>
      </c>
      <c r="L44" t="s">
        <v>73</v>
      </c>
      <c r="M44" t="s">
        <v>73</v>
      </c>
    </row>
    <row r="45" spans="5:13">
      <c r="E45" s="5" t="s">
        <v>315</v>
      </c>
      <c r="F45" t="str">
        <f>发送配置!$E$15</f>
        <v>hmsg_template_server-15</v>
      </c>
      <c r="G45" t="s">
        <v>289</v>
      </c>
      <c r="H45" s="5" t="s">
        <v>159</v>
      </c>
      <c r="L45" t="s">
        <v>73</v>
      </c>
      <c r="M45" t="s">
        <v>73</v>
      </c>
    </row>
    <row r="46" spans="5:13">
      <c r="E46" s="5" t="s">
        <v>316</v>
      </c>
      <c r="F46" t="str">
        <f>发送配置!$E$15</f>
        <v>hmsg_template_server-15</v>
      </c>
      <c r="G46" t="s">
        <v>291</v>
      </c>
      <c r="H46" s="5" t="s">
        <v>166</v>
      </c>
      <c r="L46" t="s">
        <v>73</v>
      </c>
      <c r="M46" t="s">
        <v>73</v>
      </c>
    </row>
    <row r="47" spans="5:13">
      <c r="E47" s="5" t="s">
        <v>317</v>
      </c>
      <c r="F47" t="str">
        <f>发送配置!$E$15</f>
        <v>hmsg_template_server-15</v>
      </c>
      <c r="G47" t="s">
        <v>291</v>
      </c>
      <c r="H47" s="5" t="s">
        <v>163</v>
      </c>
      <c r="L47" t="s">
        <v>73</v>
      </c>
      <c r="M47" t="s">
        <v>73</v>
      </c>
    </row>
    <row r="48" customFormat="1" spans="5:13">
      <c r="E48" s="5" t="s">
        <v>318</v>
      </c>
      <c r="F48" t="str">
        <f>发送配置!$E$16</f>
        <v>hmsg_template_server-16</v>
      </c>
      <c r="G48" t="s">
        <v>286</v>
      </c>
      <c r="H48" s="5" t="s">
        <v>169</v>
      </c>
      <c r="I48" t="s">
        <v>73</v>
      </c>
      <c r="K48" t="s">
        <v>287</v>
      </c>
      <c r="L48" t="s">
        <v>73</v>
      </c>
      <c r="M48" t="s">
        <v>73</v>
      </c>
    </row>
    <row r="49" customFormat="1" spans="5:13">
      <c r="E49" s="5" t="s">
        <v>319</v>
      </c>
      <c r="F49" t="str">
        <f>发送配置!$E$16</f>
        <v>hmsg_template_server-16</v>
      </c>
      <c r="G49" t="s">
        <v>289</v>
      </c>
      <c r="H49" s="5" t="s">
        <v>173</v>
      </c>
      <c r="L49" t="s">
        <v>73</v>
      </c>
      <c r="M49" t="s">
        <v>73</v>
      </c>
    </row>
    <row r="50" customFormat="1" spans="5:13">
      <c r="E50" s="5" t="s">
        <v>320</v>
      </c>
      <c r="F50" t="str">
        <f>发送配置!$E$16</f>
        <v>hmsg_template_server-16</v>
      </c>
      <c r="G50" t="s">
        <v>291</v>
      </c>
      <c r="H50" s="5" t="s">
        <v>179</v>
      </c>
      <c r="L50" t="s">
        <v>73</v>
      </c>
      <c r="M50" t="s">
        <v>73</v>
      </c>
    </row>
    <row r="51" customFormat="1" spans="5:13">
      <c r="E51" s="5" t="s">
        <v>321</v>
      </c>
      <c r="F51" t="str">
        <f>发送配置!$E$16</f>
        <v>hmsg_template_server-16</v>
      </c>
      <c r="G51" t="s">
        <v>291</v>
      </c>
      <c r="H51" s="5" t="s">
        <v>177</v>
      </c>
      <c r="L51" t="s">
        <v>73</v>
      </c>
      <c r="M51" t="s">
        <v>73</v>
      </c>
    </row>
    <row r="52" spans="5:8">
      <c r="E52" s="5"/>
      <c r="H52" s="5"/>
    </row>
    <row r="53" spans="5:8">
      <c r="E53" s="5"/>
      <c r="H53" s="5"/>
    </row>
    <row r="56" spans="1:8">
      <c r="A56" s="7">
        <v>44036</v>
      </c>
      <c r="B56" t="s">
        <v>51</v>
      </c>
      <c r="C56" t="s">
        <v>235</v>
      </c>
      <c r="D56" s="1" t="s">
        <v>322</v>
      </c>
      <c r="E56" s="2" t="s">
        <v>323</v>
      </c>
      <c r="F56" s="3" t="s">
        <v>240</v>
      </c>
      <c r="G56" s="3" t="s">
        <v>324</v>
      </c>
      <c r="H56" t="s">
        <v>325</v>
      </c>
    </row>
    <row r="57" spans="5:8">
      <c r="E57" s="5" t="s">
        <v>326</v>
      </c>
      <c r="F57" t="s">
        <v>248</v>
      </c>
      <c r="G57">
        <v>1</v>
      </c>
      <c r="H57">
        <v>0</v>
      </c>
    </row>
    <row r="58" spans="5:8">
      <c r="E58" s="5" t="s">
        <v>327</v>
      </c>
      <c r="F58" t="s">
        <v>253</v>
      </c>
      <c r="G58">
        <v>1</v>
      </c>
      <c r="H58">
        <v>0</v>
      </c>
    </row>
    <row r="59" spans="5:8">
      <c r="E59" s="5" t="s">
        <v>328</v>
      </c>
      <c r="F59" t="s">
        <v>256</v>
      </c>
      <c r="G59">
        <v>1</v>
      </c>
      <c r="H59">
        <v>0</v>
      </c>
    </row>
    <row r="60" spans="5:8">
      <c r="E60" s="5" t="s">
        <v>329</v>
      </c>
      <c r="F60" s="5" t="s">
        <v>259</v>
      </c>
      <c r="G60">
        <v>1</v>
      </c>
      <c r="H60">
        <v>0</v>
      </c>
    </row>
    <row r="61" spans="5:8">
      <c r="E61" s="5" t="s">
        <v>330</v>
      </c>
      <c r="F61" s="5" t="s">
        <v>265</v>
      </c>
      <c r="G61">
        <v>1</v>
      </c>
      <c r="H61">
        <v>0</v>
      </c>
    </row>
    <row r="62" spans="5:8">
      <c r="E62" s="5" t="s">
        <v>331</v>
      </c>
      <c r="F62" s="5" t="s">
        <v>268</v>
      </c>
      <c r="G62">
        <v>1</v>
      </c>
      <c r="H62">
        <v>0</v>
      </c>
    </row>
    <row r="63" spans="5:8">
      <c r="E63" s="5" t="s">
        <v>332</v>
      </c>
      <c r="F63" s="5" t="s">
        <v>271</v>
      </c>
      <c r="G63">
        <v>1</v>
      </c>
      <c r="H63">
        <v>0</v>
      </c>
    </row>
    <row r="64" customFormat="1" spans="5:8">
      <c r="E64" s="5" t="s">
        <v>333</v>
      </c>
      <c r="F64" s="5" t="s">
        <v>274</v>
      </c>
      <c r="G64">
        <v>1</v>
      </c>
      <c r="H64">
        <v>0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README</vt:lpstr>
      <vt:lpstr>消息模板</vt:lpstr>
      <vt:lpstr>发送配置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冉驰昊</cp:lastModifiedBy>
  <cp:revision>2</cp:revision>
  <dcterms:created xsi:type="dcterms:W3CDTF">2016-10-08T01:34:00Z</dcterms:created>
  <dcterms:modified xsi:type="dcterms:W3CDTF">2021-08-09T11:44:21Z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2052-10.1.0.5850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