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iam-service\src\main\resources\script\db\"/>
    </mc:Choice>
  </mc:AlternateContent>
  <bookViews>
    <workbookView xWindow="0" yWindow="0" windowWidth="19770" windowHeight="9375" tabRatio="987" firstSheet="3" activeTab="11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G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0" i="8" l="1"/>
  <c r="G10" i="8" l="1"/>
  <c r="G9" i="8"/>
  <c r="E10" i="8"/>
  <c r="E9" i="8"/>
  <c r="F19" i="17" l="1"/>
  <c r="G19" i="17"/>
  <c r="F18" i="17" l="1"/>
  <c r="G18" i="17"/>
  <c r="G16" i="17" l="1"/>
  <c r="G12" i="17"/>
  <c r="G10" i="17" l="1"/>
  <c r="F14" i="17"/>
  <c r="F13" i="17"/>
  <c r="F11" i="17"/>
  <c r="G14" i="17" l="1"/>
  <c r="G13" i="17"/>
  <c r="G11" i="17"/>
  <c r="F10" i="17"/>
  <c r="F8" i="17" l="1"/>
  <c r="G8" i="17" l="1"/>
  <c r="G17" i="17" l="1"/>
  <c r="L9" i="7" l="1"/>
  <c r="L8" i="7"/>
  <c r="F17" i="17" l="1"/>
  <c r="F16" i="17"/>
  <c r="G15" i="17"/>
  <c r="F15" i="17"/>
  <c r="G9" i="17" l="1"/>
  <c r="F9" i="17"/>
  <c r="F12" i="17"/>
  <c r="F9" i="8" l="1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<sst xmlns="http://schemas.openxmlformats.org/spreadsheetml/2006/main" count="304" uniqueCount="247">
  <si>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</si>
  <si>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</si>
  <si>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</si>
  <si>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</si>
  <si>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</si>
  <si>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</si>
  <si>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</si>
  <si>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</si>
  <si>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</si>
  <si>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</si>
  <si>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</si>
  <si>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</si>
  <si>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</si>
  <si>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</si>
  <si>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</si>
  <si>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</si>
  <si>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</si>
  <si>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</si>
  <si>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</si>
  <si>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</si>
  <si>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</si>
  <si>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</si>
  <si>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</si>
  <si>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</si>
  <si>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</si>
  <si>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</si>
  <si>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</si>
  <si>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</si>
  <si>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</si>
  <si>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</si>
  <si>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</si>
  <si>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</si>
  <si>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</si>
  <si>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</si>
  <si>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</si>
  <si>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</si>
  <si>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</si>
  <si>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</si>
  <si>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</si>
  <si>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</si>
  <si>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</si>
  <si>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</si>
  <si>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$2a$10$nMyyMGXbmsipIb/E4b8EuePo1vkVKKWsxXHUpDch5gisNOJOCuLL6</t>
  </si>
  <si>
    <t>日期</t>
  </si>
  <si>
    <t>作者</t>
  </si>
  <si>
    <t>表</t>
  </si>
  <si>
    <t>admin</t>
  </si>
  <si>
    <t>admin@example.org</t>
  </si>
  <si>
    <t>zh_CN</t>
  </si>
  <si>
    <t>CTT</t>
  </si>
  <si>
    <t>管理员</t>
  </si>
  <si>
    <t>client</t>
  </si>
  <si>
    <t>Site Administrator</t>
    <phoneticPr fontId="19" type="noConversion"/>
  </si>
  <si>
    <t>Organization Administrator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</si>
  <si>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</si>
  <si>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</si>
  <si>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</si>
  <si>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</si>
  <si>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</si>
  <si>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</si>
  <si>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</si>
  <si>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运营组织</t>
    <phoneticPr fontId="19" type="noConversion"/>
  </si>
  <si>
    <t>运营组织</t>
    <phoneticPr fontId="19" type="noConversion"/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</si>
  <si>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</si>
  <si>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</si>
  <si>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</si>
  <si>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</si>
  <si>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</si>
  <si>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</si>
  <si>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</si>
  <si>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TIME_ZONE</t>
  </si>
  <si>
    <t>时区</t>
  </si>
  <si>
    <t>Time Zone</t>
  </si>
  <si>
    <t>EST</t>
  </si>
  <si>
    <t>美国/纽约</t>
  </si>
  <si>
    <t>America/New_York</t>
  </si>
  <si>
    <t>中国/上海</t>
  </si>
  <si>
    <t>Asia/Shanghai</t>
  </si>
  <si>
    <t>role</t>
    <phoneticPr fontId="19" type="noConversion"/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</si>
  <si>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</si>
  <si>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</si>
  <si>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</si>
  <si>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</si>
  <si>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</si>
  <si>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</si>
  <si>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</si>
  <si>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user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</si>
  <si>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</si>
  <si>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</si>
  <si>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</si>
  <si>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</si>
  <si>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</si>
  <si>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</si>
  <si>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</si>
  <si>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</si>
  <si>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</si>
  <si>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</si>
  <si>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</si>
  <si>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</si>
  <si>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</si>
  <si>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</si>
  <si>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</si>
  <si>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</si>
  <si>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</si>
  <si>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</si>
  <si>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</si>
  <si>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</si>
  <si>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</si>
  <si>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</si>
  <si>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</si>
  <si>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</si>
  <si>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</si>
  <si>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</si>
  <si>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</si>
  <si>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</si>
  <si>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</si>
  <si>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</si>
  <si>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</si>
  <si>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</si>
  <si>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</si>
  <si>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</si>
  <si>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</si>
  <si>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</si>
  <si>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</si>
  <si>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</si>
  <si>
    <t>person</t>
    <phoneticPr fontId="19" type="noConversion"/>
  </si>
  <si>
    <t>please edit</t>
    <phoneticPr fontId="19" type="noConversion"/>
  </si>
  <si>
    <t>organization.wiki.admin</t>
  </si>
  <si>
    <t>organization.wiki.user</t>
  </si>
  <si>
    <t>project.wiki.admin</t>
  </si>
  <si>
    <t>project.wiki.user</t>
  </si>
  <si>
    <t>organization wiki admin</t>
    <phoneticPr fontId="19" type="noConversion"/>
  </si>
  <si>
    <t>organization wiki user</t>
    <phoneticPr fontId="19" type="noConversion"/>
  </si>
  <si>
    <t>project wiki admin</t>
    <phoneticPr fontId="19" type="noConversion"/>
  </si>
  <si>
    <t>project wiki user</t>
    <phoneticPr fontId="19" type="noConversion"/>
  </si>
  <si>
    <t>organization</t>
    <phoneticPr fontId="19" type="noConversion"/>
  </si>
  <si>
    <t>role/organization/default/organization-member</t>
    <phoneticPr fontId="19" type="noConversion"/>
  </si>
  <si>
    <t>组织成员</t>
    <phoneticPr fontId="19" type="noConversion"/>
  </si>
  <si>
    <t>Organization Member</t>
    <phoneticPr fontId="19" type="noConversion"/>
  </si>
  <si>
    <t>project</t>
    <phoneticPr fontId="19" type="noConversion"/>
  </si>
  <si>
    <t>organization</t>
    <phoneticPr fontId="19" type="noConversion"/>
  </si>
  <si>
    <t>project</t>
    <phoneticPr fontId="19" type="noConversion"/>
  </si>
  <si>
    <t>organization.gitlab.owner</t>
    <phoneticPr fontId="19" type="noConversion"/>
  </si>
  <si>
    <t>organization.gitlab.owner</t>
    <phoneticPr fontId="19" type="noConversion"/>
  </si>
  <si>
    <t>project.gitlab.owner</t>
  </si>
  <si>
    <t>project.gitlab.owner</t>
    <phoneticPr fontId="19" type="noConversion"/>
  </si>
  <si>
    <t>role</t>
    <phoneticPr fontId="19" type="noConversion"/>
  </si>
  <si>
    <t>project.gitlab.developer</t>
    <phoneticPr fontId="19" type="noConversion"/>
  </si>
  <si>
    <t>project.gitlab.developer</t>
    <phoneticPr fontId="19" type="noConversion"/>
  </si>
  <si>
    <t>项目所有者</t>
    <phoneticPr fontId="19" type="noConversion"/>
  </si>
  <si>
    <t>组织所有者</t>
    <phoneticPr fontId="19" type="noConversion"/>
  </si>
  <si>
    <t>组织层gitlab所有者</t>
    <phoneticPr fontId="19" type="noConversion"/>
  </si>
  <si>
    <t>gitlab开发者</t>
    <phoneticPr fontId="19" type="noConversion"/>
  </si>
  <si>
    <t>组织层wiki管理员</t>
    <phoneticPr fontId="19" type="noConversion"/>
  </si>
  <si>
    <t>组织层wiki用户</t>
    <phoneticPr fontId="19" type="noConversion"/>
  </si>
  <si>
    <t>项目层wiki管理员</t>
    <phoneticPr fontId="19" type="noConversion"/>
  </si>
  <si>
    <t>项目层wiki用户</t>
    <phoneticPr fontId="19" type="noConversion"/>
  </si>
  <si>
    <t>项目层gitlab所有者</t>
    <phoneticPr fontId="19" type="noConversion"/>
  </si>
  <si>
    <t>project.deploy.admin</t>
    <phoneticPr fontId="19" type="noConversion"/>
  </si>
  <si>
    <t>project</t>
    <phoneticPr fontId="19" type="noConversion"/>
  </si>
  <si>
    <t>gitlab部署管理员</t>
    <phoneticPr fontId="19" type="noConversion"/>
  </si>
  <si>
    <t>role</t>
    <phoneticPr fontId="19" type="noConversion"/>
  </si>
  <si>
    <t>project deploy admin</t>
    <phoneticPr fontId="19" type="noConversion"/>
  </si>
  <si>
    <t>role/site/default/developer</t>
    <phoneticPr fontId="19" type="noConversion"/>
  </si>
  <si>
    <t>平台开发者</t>
  </si>
  <si>
    <t>Site Developer</t>
    <phoneticPr fontId="19" type="noConversion"/>
  </si>
  <si>
    <t>user</t>
    <phoneticPr fontId="19" type="noConversion"/>
  </si>
  <si>
    <t>FD_ORGANIZATION</t>
    <phoneticPr fontId="19" type="noConversion"/>
  </si>
  <si>
    <t>*ID</t>
    <phoneticPr fontId="19" type="noConversion"/>
  </si>
  <si>
    <t>NAME</t>
    <phoneticPr fontId="19" type="noConversion"/>
  </si>
  <si>
    <t>#CODE</t>
    <phoneticPr fontId="19" type="noConversion"/>
  </si>
  <si>
    <t>IS_ENABLED</t>
    <phoneticPr fontId="19" type="noConversion"/>
  </si>
  <si>
    <t>IAM_LABEL</t>
    <phoneticPr fontId="19" type="noConversion"/>
  </si>
  <si>
    <t>*ID</t>
    <phoneticPr fontId="19" type="noConversion"/>
  </si>
  <si>
    <t>#NAME</t>
    <phoneticPr fontId="19" type="noConversion"/>
  </si>
  <si>
    <t>#TYPE</t>
    <phoneticPr fontId="19" type="noConversion"/>
  </si>
  <si>
    <t>FD_LEVEL</t>
    <phoneticPr fontId="19" type="noConversion"/>
  </si>
  <si>
    <t>DESCRIPTION</t>
    <phoneticPr fontId="19" type="noConversion"/>
  </si>
  <si>
    <t>IAM_USER</t>
    <phoneticPr fontId="19" type="noConversion"/>
  </si>
  <si>
    <t>*ID</t>
    <phoneticPr fontId="19" type="noConversion"/>
  </si>
  <si>
    <t>#LOGIN_NAME</t>
    <phoneticPr fontId="19" type="noConversion"/>
  </si>
  <si>
    <t>PASSWORD</t>
    <phoneticPr fontId="19" type="noConversion"/>
  </si>
  <si>
    <t>EMAIL</t>
    <phoneticPr fontId="19" type="noConversion"/>
  </si>
  <si>
    <t>LANGUAGE</t>
    <phoneticPr fontId="19" type="noConversion"/>
  </si>
  <si>
    <t>TIME_ZONE</t>
    <phoneticPr fontId="19" type="noConversion"/>
  </si>
  <si>
    <t>ORGANIZATION_ID</t>
    <phoneticPr fontId="19" type="noConversion"/>
  </si>
  <si>
    <t>REAL_NAME</t>
    <phoneticPr fontId="19" type="noConversion"/>
  </si>
  <si>
    <t>IS_ADMIN</t>
    <phoneticPr fontId="19" type="noConversion"/>
  </si>
  <si>
    <t>IAM_ROLE</t>
    <phoneticPr fontId="19" type="noConversion"/>
  </si>
  <si>
    <t>NAME:zh_CN</t>
    <phoneticPr fontId="19" type="noConversion"/>
  </si>
  <si>
    <t>NAME:en_US</t>
    <phoneticPr fontId="19" type="noConversion"/>
  </si>
  <si>
    <t>IS_MODIFIED</t>
    <phoneticPr fontId="19" type="noConversion"/>
  </si>
  <si>
    <t>IS_BUILT_IN</t>
    <phoneticPr fontId="19" type="noConversion"/>
  </si>
  <si>
    <t>IS_ASSIGNABLE</t>
    <phoneticPr fontId="19" type="noConversion"/>
  </si>
  <si>
    <t>IS_ENABLE_FORBIDDEN</t>
    <phoneticPr fontId="19" type="noConversion"/>
  </si>
  <si>
    <t>FD_LEVEL</t>
    <phoneticPr fontId="19" type="noConversion"/>
  </si>
  <si>
    <t>*ID</t>
    <phoneticPr fontId="19" type="noConversion"/>
  </si>
  <si>
    <t>#ROLE_ID</t>
    <phoneticPr fontId="19" type="noConversion"/>
  </si>
  <si>
    <t>#LABEL_ID</t>
    <phoneticPr fontId="19" type="noConversion"/>
  </si>
  <si>
    <t>IAM_ROLE_LABEL</t>
    <phoneticPr fontId="19" type="noConversion"/>
  </si>
  <si>
    <t>OAUTH_CLIENT</t>
    <phoneticPr fontId="19" type="noConversion"/>
  </si>
  <si>
    <t>*ID</t>
    <phoneticPr fontId="19" type="noConversion"/>
  </si>
  <si>
    <t>#NAME</t>
    <phoneticPr fontId="19" type="noConversion"/>
  </si>
  <si>
    <t>RESOURCE_IDS</t>
    <phoneticPr fontId="19" type="noConversion"/>
  </si>
  <si>
    <t>SECRET</t>
    <phoneticPr fontId="19" type="noConversion"/>
  </si>
  <si>
    <t>SCOPE</t>
    <phoneticPr fontId="19" type="noConversion"/>
  </si>
  <si>
    <t>AUTHORIZED_GRANT_TYPES</t>
    <phoneticPr fontId="19" type="noConversion"/>
  </si>
  <si>
    <t>AUTO_APPROVE</t>
    <phoneticPr fontId="19" type="noConversion"/>
  </si>
  <si>
    <t>ORGANIZATION_ID</t>
    <phoneticPr fontId="19" type="noConversion"/>
  </si>
  <si>
    <t>WEB_SERVER_REDIRECT_URI</t>
    <phoneticPr fontId="19" type="noConversion"/>
  </si>
  <si>
    <t>IAM_MEMBER_ROLE</t>
    <phoneticPr fontId="19" type="noConversion"/>
  </si>
  <si>
    <t>*ID</t>
    <phoneticPr fontId="19" type="noConversion"/>
  </si>
  <si>
    <t>#ROLE_ID</t>
    <phoneticPr fontId="19" type="noConversion"/>
  </si>
  <si>
    <t>#MEMBER_ID</t>
    <phoneticPr fontId="19" type="noConversion"/>
  </si>
  <si>
    <t>#MEMBER_TYPE</t>
    <phoneticPr fontId="19" type="noConversion"/>
  </si>
  <si>
    <t>#SOURCE_ID</t>
    <phoneticPr fontId="19" type="noConversion"/>
  </si>
  <si>
    <t>#SOURCE_TYPE</t>
    <phoneticPr fontId="19" type="noConversion"/>
  </si>
  <si>
    <t>FD_LANGUAGE</t>
  </si>
  <si>
    <t>*ID</t>
    <phoneticPr fontId="19" type="noConversion"/>
  </si>
  <si>
    <t>#CODE</t>
    <phoneticPr fontId="19" type="noConversion"/>
  </si>
  <si>
    <t>NAME</t>
    <phoneticPr fontId="19" type="noConversion"/>
  </si>
  <si>
    <t>DESCRIPTION:en_US</t>
    <phoneticPr fontId="19" type="noConversion"/>
  </si>
  <si>
    <t>DESCRIPTION:zh_CN</t>
    <phoneticPr fontId="19" type="noConversion"/>
  </si>
  <si>
    <t>DESCRIPTION:en_US</t>
    <phoneticPr fontId="19" type="noConversion"/>
  </si>
  <si>
    <t>DESCRIPTION:zh_CN</t>
    <phoneticPr fontId="19" type="noConversion"/>
  </si>
  <si>
    <t>#CODE</t>
    <phoneticPr fontId="19" type="noConversion"/>
  </si>
  <si>
    <t>*ID</t>
    <phoneticPr fontId="19" type="noConversion"/>
  </si>
  <si>
    <t>FD_LOOKUP</t>
  </si>
  <si>
    <t>FD_LOOKUP_VALUE</t>
  </si>
  <si>
    <t>LOOKUP_ID</t>
    <phoneticPr fontId="19" type="noConversion"/>
  </si>
  <si>
    <t>DESCRIPTION:zh_CN</t>
    <phoneticPr fontId="19" type="noConversion"/>
  </si>
  <si>
    <t>OAUTH_LDAP</t>
  </si>
  <si>
    <t>*ID</t>
    <phoneticPr fontId="19" type="noConversion"/>
  </si>
  <si>
    <t>NAME</t>
    <phoneticPr fontId="19" type="noConversion"/>
  </si>
  <si>
    <t>#ORGANIZATION_ID</t>
    <phoneticPr fontId="19" type="noConversion"/>
  </si>
  <si>
    <t>SERVER_ADDRESS</t>
  </si>
  <si>
    <t>OBJECT_CLASS</t>
  </si>
  <si>
    <t>OAUTH_PASSWORD_POLICY</t>
  </si>
  <si>
    <t>#CODE</t>
    <phoneticPr fontId="19" type="noConversion"/>
  </si>
  <si>
    <t>ENABLE_CAPTCHA</t>
  </si>
  <si>
    <t>ENABLE_LOCK</t>
  </si>
  <si>
    <t>ENABLE_SECURITY</t>
  </si>
  <si>
    <t>MAX_CHECK_CAPTCHA</t>
  </si>
  <si>
    <t>MAX_ERROR_TIME</t>
  </si>
  <si>
    <t>LOCKED_EXPIRE_TIME</t>
  </si>
  <si>
    <t>DIRECTORY_TYPE</t>
    <phoneticPr fontId="19" type="noConversion"/>
  </si>
  <si>
    <t>OpenLDAP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</si>
</sst>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57</v>
      </c>
      <c r="E15" s="35" t="s">
        <v>58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H7" sqref="H7"/>
    </sheetView>
  </sheetViews>
  <sheetFormatPr defaultColWidth="9" defaultRowHeight="15.75"/>
  <cols>
    <col min="1" max="3" width="9.75"/>
    <col min="4" max="4" width="19.875" bestFit="1" customWidth="1"/>
    <col min="5" max="7" width="9.75"/>
    <col min="8" max="8" width="19" bestFit="1" customWidth="1"/>
    <col min="9" max="1025" width="9.75"/>
  </cols>
  <sheetData>
    <row r="1" spans="1:8">
      <c r="A1" s="3" t="s">
        <v>43</v>
      </c>
      <c r="B1" s="4" t="s">
        <v>44</v>
      </c>
      <c r="C1" s="4" t="s">
        <v>9</v>
      </c>
      <c r="D1" s="4" t="s">
        <v>45</v>
      </c>
    </row>
    <row r="7" spans="1:8">
      <c r="D7" t="s">
        <v>167</v>
      </c>
      <c r="E7" s="2" t="s">
        <v>168</v>
      </c>
      <c r="F7" s="2" t="s">
        <v>169</v>
      </c>
      <c r="G7" s="2" t="s">
        <v>170</v>
      </c>
      <c r="H7" s="2" t="s">
        <v>171</v>
      </c>
    </row>
    <row r="8" spans="1:8">
      <c r="E8" s="36" t="s">
        <v>61</v>
      </c>
      <c r="F8" s="36" t="s">
        <v>62</v>
      </c>
      <c r="G8" s="2" t="s">
        <v>79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7"/>
  <sheetViews>
    <sheetView topLeftCell="A4" workbookViewId="0">
      <selection activeCell="I7" sqref="I7"/>
    </sheetView>
  </sheetViews>
  <sheetFormatPr defaultRowHeight="15.75"/>
  <cols>
    <col min="5" max="6" width="24.875" bestFit="1" customWidth="1"/>
    <col min="8" max="8" width="12.5" bestFit="1" customWidth="1"/>
    <col min="9" max="9" width="19.25" bestFit="1" customWidth="1"/>
  </cols>
  <sheetData>
    <row r="7" spans="4:9"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</row>
    <row r="8" spans="4:9">
      <c r="E8" t="s">
        <v>87</v>
      </c>
      <c r="F8" t="s">
        <v>90</v>
      </c>
      <c r="G8" t="s">
        <v>88</v>
      </c>
      <c r="H8" t="s">
        <v>139</v>
      </c>
      <c r="I8" t="s">
        <v>149</v>
      </c>
    </row>
    <row r="9" spans="4:9">
      <c r="E9" t="s">
        <v>93</v>
      </c>
      <c r="F9" t="s">
        <v>97</v>
      </c>
      <c r="G9" t="s">
        <v>89</v>
      </c>
      <c r="H9" t="s">
        <v>140</v>
      </c>
      <c r="I9" t="s">
        <v>150</v>
      </c>
    </row>
    <row r="10" spans="4:9">
      <c r="E10" t="s">
        <v>142</v>
      </c>
      <c r="F10" t="s">
        <v>143</v>
      </c>
      <c r="G10" t="s">
        <v>78</v>
      </c>
      <c r="H10" t="s">
        <v>140</v>
      </c>
      <c r="I10" t="s">
        <v>151</v>
      </c>
    </row>
    <row r="11" spans="4:9">
      <c r="E11" t="s">
        <v>148</v>
      </c>
      <c r="F11" t="s">
        <v>147</v>
      </c>
      <c r="G11" t="s">
        <v>78</v>
      </c>
      <c r="H11" t="s">
        <v>141</v>
      </c>
      <c r="I11" t="s">
        <v>152</v>
      </c>
    </row>
    <row r="12" spans="4:9">
      <c r="E12" t="s">
        <v>127</v>
      </c>
      <c r="F12" t="s">
        <v>127</v>
      </c>
      <c r="G12" t="s">
        <v>78</v>
      </c>
      <c r="H12" t="s">
        <v>140</v>
      </c>
      <c r="I12" t="s">
        <v>153</v>
      </c>
    </row>
    <row r="13" spans="4:9">
      <c r="E13" t="s">
        <v>128</v>
      </c>
      <c r="F13" t="s">
        <v>128</v>
      </c>
      <c r="G13" t="s">
        <v>78</v>
      </c>
      <c r="H13" t="s">
        <v>140</v>
      </c>
      <c r="I13" t="s">
        <v>154</v>
      </c>
    </row>
    <row r="14" spans="4:9">
      <c r="E14" t="s">
        <v>129</v>
      </c>
      <c r="F14" t="s">
        <v>129</v>
      </c>
      <c r="G14" t="s">
        <v>78</v>
      </c>
      <c r="H14" t="s">
        <v>141</v>
      </c>
      <c r="I14" t="s">
        <v>155</v>
      </c>
    </row>
    <row r="15" spans="4:9">
      <c r="E15" t="s">
        <v>130</v>
      </c>
      <c r="F15" t="s">
        <v>130</v>
      </c>
      <c r="G15" t="s">
        <v>78</v>
      </c>
      <c r="H15" t="s">
        <v>139</v>
      </c>
      <c r="I15" t="s">
        <v>156</v>
      </c>
    </row>
    <row r="16" spans="4:9">
      <c r="E16" t="s">
        <v>144</v>
      </c>
      <c r="F16" t="s">
        <v>145</v>
      </c>
      <c r="G16" t="s">
        <v>146</v>
      </c>
      <c r="H16" t="s">
        <v>139</v>
      </c>
      <c r="I16" t="s">
        <v>157</v>
      </c>
    </row>
    <row r="17" spans="5:9">
      <c r="E17" t="s">
        <v>158</v>
      </c>
      <c r="F17" t="s">
        <v>158</v>
      </c>
      <c r="G17" t="s">
        <v>161</v>
      </c>
      <c r="H17" t="s">
        <v>159</v>
      </c>
      <c r="I17" t="s">
        <v>160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H1" zoomScale="115" zoomScaleNormal="115" workbookViewId="0">
      <selection activeCell="M13" sqref="M13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9" max="9" width="11.625" bestFit="1" customWidth="1"/>
    <col min="10" max="10" width="11.875" bestFit="1" customWidth="1"/>
    <col min="11" max="11" width="19.25" bestFit="1" customWidth="1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178</v>
      </c>
      <c r="E7" s="2" t="s">
        <v>179</v>
      </c>
      <c r="F7" s="2" t="s">
        <v>180</v>
      </c>
      <c r="G7" s="2" t="s">
        <v>181</v>
      </c>
      <c r="H7" s="2" t="s">
        <v>182</v>
      </c>
      <c r="I7" t="s">
        <v>183</v>
      </c>
      <c r="J7" t="s">
        <v>184</v>
      </c>
      <c r="K7" t="s">
        <v>185</v>
      </c>
      <c r="L7" t="s">
        <v>186</v>
      </c>
      <c r="M7" t="s">
        <v>171</v>
      </c>
      <c r="N7" t="s">
        <v>187</v>
      </c>
      <c r="O7" s="2"/>
      <c r="Q7" s="2"/>
    </row>
    <row r="8" spans="1:17">
      <c r="A8" s="6"/>
      <c r="E8" s="2" t="s">
        <v>46</v>
      </c>
      <c r="F8" s="2" t="s">
        <v>46</v>
      </c>
      <c r="G8" s="2" t="s">
        <v>42</v>
      </c>
      <c r="H8" s="10" t="s">
        <v>47</v>
      </c>
      <c r="I8" t="s">
        <v>48</v>
      </c>
      <c r="J8" t="s">
        <v>49</v>
      </c>
      <c r="K8" t="str">
        <f>FD_ORGANIZATION!E8</f>
        <v>运营组织</v>
      </c>
      <c r="L8" t="s">
        <v>50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topLeftCell="F4" workbookViewId="0">
      <selection activeCell="L26" sqref="L26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3.125" bestFit="1" customWidth="1"/>
    <col min="11" max="11" width="15" customWidth="1"/>
    <col min="12" max="12" width="23.25" bestFit="1" customWidth="1"/>
    <col min="13" max="13" width="10.625" bestFit="1" customWidth="1"/>
    <col min="14" max="14" width="12.5" bestFit="1" customWidth="1"/>
  </cols>
  <sheetData>
    <row r="7" spans="4:14">
      <c r="D7" s="5" t="s">
        <v>188</v>
      </c>
      <c r="E7" t="s">
        <v>173</v>
      </c>
      <c r="F7" t="s">
        <v>170</v>
      </c>
      <c r="G7" t="s">
        <v>189</v>
      </c>
      <c r="H7" t="s">
        <v>190</v>
      </c>
      <c r="I7" t="s">
        <v>192</v>
      </c>
      <c r="J7" t="s">
        <v>191</v>
      </c>
      <c r="K7" t="s">
        <v>193</v>
      </c>
      <c r="L7" t="s">
        <v>194</v>
      </c>
      <c r="M7" t="s">
        <v>171</v>
      </c>
      <c r="N7" t="s">
        <v>195</v>
      </c>
    </row>
    <row r="8" spans="4:14">
      <c r="E8" t="s">
        <v>92</v>
      </c>
      <c r="F8" t="s">
        <v>91</v>
      </c>
      <c r="G8" t="s">
        <v>80</v>
      </c>
      <c r="H8" t="s">
        <v>52</v>
      </c>
      <c r="I8">
        <v>1</v>
      </c>
      <c r="J8">
        <v>0</v>
      </c>
      <c r="K8">
        <v>0</v>
      </c>
      <c r="L8">
        <v>1</v>
      </c>
      <c r="M8">
        <v>1</v>
      </c>
      <c r="N8" t="s">
        <v>54</v>
      </c>
    </row>
    <row r="9" spans="4:14">
      <c r="E9" t="s">
        <v>94</v>
      </c>
      <c r="F9" t="s">
        <v>96</v>
      </c>
      <c r="G9" t="s">
        <v>81</v>
      </c>
      <c r="H9" t="s">
        <v>53</v>
      </c>
      <c r="I9">
        <v>1</v>
      </c>
      <c r="J9">
        <v>0</v>
      </c>
      <c r="K9">
        <v>0</v>
      </c>
      <c r="L9">
        <v>1</v>
      </c>
      <c r="M9">
        <v>1</v>
      </c>
      <c r="N9" t="s">
        <v>55</v>
      </c>
    </row>
    <row r="10" spans="4:14">
      <c r="E10" t="s">
        <v>95</v>
      </c>
      <c r="F10" t="s">
        <v>95</v>
      </c>
      <c r="G10" t="s">
        <v>82</v>
      </c>
      <c r="H10" t="s">
        <v>101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56</v>
      </c>
    </row>
    <row r="11" spans="4:14">
      <c r="E11" t="s">
        <v>105</v>
      </c>
      <c r="F11" t="s">
        <v>105</v>
      </c>
      <c r="G11" t="s">
        <v>98</v>
      </c>
      <c r="H11" t="s">
        <v>102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56</v>
      </c>
    </row>
    <row r="12" spans="4:14">
      <c r="E12" t="s">
        <v>106</v>
      </c>
      <c r="F12" t="s">
        <v>106</v>
      </c>
      <c r="G12" t="s">
        <v>99</v>
      </c>
      <c r="H12" t="s">
        <v>103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56</v>
      </c>
    </row>
    <row r="13" spans="4:14">
      <c r="E13" t="s">
        <v>107</v>
      </c>
      <c r="F13" t="s">
        <v>107</v>
      </c>
      <c r="G13" t="s">
        <v>100</v>
      </c>
      <c r="H13" t="s">
        <v>104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56</v>
      </c>
    </row>
    <row r="14" spans="4:14">
      <c r="E14" t="s">
        <v>136</v>
      </c>
      <c r="F14" t="s">
        <v>136</v>
      </c>
      <c r="G14" t="s">
        <v>137</v>
      </c>
      <c r="H14" t="s">
        <v>138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135</v>
      </c>
    </row>
    <row r="15" spans="4:14">
      <c r="E15" t="s">
        <v>163</v>
      </c>
      <c r="F15" t="s">
        <v>163</v>
      </c>
      <c r="G15" t="s">
        <v>164</v>
      </c>
      <c r="H15" t="s">
        <v>165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54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9"/>
  <sheetViews>
    <sheetView workbookViewId="0">
      <selection activeCell="E34" sqref="E34"/>
    </sheetView>
  </sheetViews>
  <sheetFormatPr defaultColWidth="9" defaultRowHeight="15.75"/>
  <cols>
    <col min="3" max="3" width="17.375" customWidth="1"/>
    <col min="4" max="4" width="24.125" customWidth="1"/>
    <col min="5" max="5" width="39.125" customWidth="1"/>
    <col min="6" max="6" width="42.375" customWidth="1"/>
    <col min="7" max="7" width="30.375" customWidth="1"/>
    <col min="8" max="8" width="14.25" customWidth="1"/>
    <col min="9" max="9" width="14.875" bestFit="1" customWidth="1"/>
  </cols>
  <sheetData>
    <row r="7" spans="4:9">
      <c r="D7" t="s">
        <v>199</v>
      </c>
      <c r="E7" s="2" t="s">
        <v>196</v>
      </c>
      <c r="F7" s="2" t="s">
        <v>197</v>
      </c>
      <c r="G7" s="2" t="s">
        <v>198</v>
      </c>
      <c r="H7" s="2"/>
      <c r="I7" s="2"/>
    </row>
    <row r="8" spans="4:9">
      <c r="E8" t="s">
        <v>120</v>
      </c>
      <c r="F8" s="2" t="str">
        <f>IAM_ROLE!E9</f>
        <v>role/orgainzation/default/administrator</v>
      </c>
      <c r="G8" s="2" t="str">
        <f>IAM_LABEL!E10</f>
        <v>organization.gitlab.owner</v>
      </c>
      <c r="H8" s="2"/>
      <c r="I8" s="2"/>
    </row>
    <row r="9" spans="4:9">
      <c r="E9" t="s">
        <v>120</v>
      </c>
      <c r="F9" t="str">
        <f>IAM_ROLE!E9</f>
        <v>role/orgainzation/default/administrator</v>
      </c>
      <c r="G9" t="str">
        <f>IAM_LABEL!E9</f>
        <v>organization.owner</v>
      </c>
    </row>
    <row r="10" spans="4:9">
      <c r="E10" t="s">
        <v>131</v>
      </c>
      <c r="F10" t="str">
        <f>IAM_ROLE!E9</f>
        <v>role/orgainzation/default/administrator</v>
      </c>
      <c r="G10" t="str">
        <f>IAM_LABEL!E12</f>
        <v>organization.wiki.admin</v>
      </c>
    </row>
    <row r="11" spans="4:9">
      <c r="E11" t="s">
        <v>132</v>
      </c>
      <c r="F11" t="str">
        <f>IAM_ROLE!E14</f>
        <v>role/organization/default/organization-member</v>
      </c>
      <c r="G11" t="str">
        <f>IAM_LABEL!E13</f>
        <v>organization.wiki.user</v>
      </c>
    </row>
    <row r="12" spans="4:9">
      <c r="E12" t="s">
        <v>121</v>
      </c>
      <c r="F12" t="str">
        <f>IAM_ROLE!E10</f>
        <v>role/project/default/administrator</v>
      </c>
      <c r="G12" t="str">
        <f>IAM_LABEL!E8</f>
        <v>project.owner</v>
      </c>
    </row>
    <row r="13" spans="4:9">
      <c r="E13" t="s">
        <v>133</v>
      </c>
      <c r="F13" t="str">
        <f>IAM_ROLE!E13</f>
        <v>role/project/default/project-owner</v>
      </c>
      <c r="G13" t="str">
        <f>IAM_LABEL!E14</f>
        <v>project.wiki.admin</v>
      </c>
    </row>
    <row r="14" spans="4:9">
      <c r="E14" t="s">
        <v>134</v>
      </c>
      <c r="F14" t="str">
        <f>IAM_ROLE!E12</f>
        <v>role/project/default/project-member</v>
      </c>
      <c r="G14" t="str">
        <f>IAM_LABEL!E15</f>
        <v>project.wiki.user</v>
      </c>
    </row>
    <row r="15" spans="4:9">
      <c r="E15" t="s">
        <v>122</v>
      </c>
      <c r="F15" t="str">
        <f>IAM_ROLE!E13</f>
        <v>role/project/default/project-owner</v>
      </c>
      <c r="G15" t="str">
        <f>IAM_LABEL!E8</f>
        <v>project.owner</v>
      </c>
    </row>
    <row r="16" spans="4:9">
      <c r="E16" t="s">
        <v>123</v>
      </c>
      <c r="F16" t="str">
        <f>IAM_ROLE!E13</f>
        <v>role/project/default/project-owner</v>
      </c>
      <c r="G16" t="str">
        <f>IAM_LABEL!E16</f>
        <v>project.gitlab.owner</v>
      </c>
    </row>
    <row r="17" spans="5:7">
      <c r="E17" t="s">
        <v>124</v>
      </c>
      <c r="F17" t="str">
        <f>IAM_ROLE!E12</f>
        <v>role/project/default/project-member</v>
      </c>
      <c r="G17" t="str">
        <f>IAM_LABEL!E11</f>
        <v>project.gitlab.developer</v>
      </c>
    </row>
    <row r="18" spans="5:7">
      <c r="E18" t="s">
        <v>162</v>
      </c>
      <c r="F18" t="str">
        <f>IAM_ROLE!E11</f>
        <v>role/project/default/deploy-administrator</v>
      </c>
      <c r="G18" t="str">
        <f>IAM_LABEL!E17</f>
        <v>project.deploy.admin</v>
      </c>
    </row>
    <row r="19" spans="5:7">
      <c r="E19" t="s">
        <v>162</v>
      </c>
      <c r="F19" t="str">
        <f>IAM_ROLE!E11</f>
        <v>role/project/default/deploy-administrator</v>
      </c>
      <c r="G19" t="str">
        <f>IAM_LABEL!E8</f>
        <v>project.owner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15" sqref="K15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4" width="15.5" bestFit="1" customWidth="1"/>
    <col min="5" max="6" width="9.75"/>
    <col min="7" max="7" width="15.125" bestFit="1" customWidth="1"/>
    <col min="8" max="9" width="9.75"/>
    <col min="10" max="10" width="26.5"/>
    <col min="11" max="11" width="14.125"/>
    <col min="12" max="12" width="14.625"/>
    <col min="13" max="13" width="23.25" customWidth="1"/>
    <col min="14" max="1025" width="9.75"/>
  </cols>
  <sheetData>
    <row r="1" spans="1:14">
      <c r="A1" s="3" t="s">
        <v>43</v>
      </c>
      <c r="B1" s="4" t="s">
        <v>44</v>
      </c>
      <c r="C1" s="4" t="s">
        <v>9</v>
      </c>
      <c r="D1" s="4" t="s">
        <v>45</v>
      </c>
    </row>
    <row r="7" spans="1:14">
      <c r="D7" t="s">
        <v>200</v>
      </c>
      <c r="E7" s="2" t="s">
        <v>201</v>
      </c>
      <c r="F7" s="2" t="s">
        <v>202</v>
      </c>
      <c r="G7" s="2" t="s">
        <v>203</v>
      </c>
      <c r="H7" s="2" t="s">
        <v>204</v>
      </c>
      <c r="I7" s="2" t="s">
        <v>205</v>
      </c>
      <c r="J7" s="2" t="s">
        <v>206</v>
      </c>
      <c r="K7" s="2" t="s">
        <v>207</v>
      </c>
      <c r="L7" s="2" t="s">
        <v>208</v>
      </c>
      <c r="M7" s="2" t="s">
        <v>209</v>
      </c>
      <c r="N7" s="2"/>
    </row>
    <row r="8" spans="1:14">
      <c r="E8" s="2" t="s">
        <v>51</v>
      </c>
      <c r="F8" s="2" t="s">
        <v>110</v>
      </c>
      <c r="G8" s="2" t="s">
        <v>113</v>
      </c>
      <c r="H8" s="2" t="s">
        <v>114</v>
      </c>
      <c r="I8" s="2" t="s">
        <v>111</v>
      </c>
      <c r="J8" s="2" t="s">
        <v>118</v>
      </c>
      <c r="K8" s="2" t="s">
        <v>111</v>
      </c>
      <c r="L8" t="str">
        <f>FD_ORGANIZATION!E8</f>
        <v>运营组织</v>
      </c>
      <c r="N8" s="2"/>
    </row>
    <row r="9" spans="1:14">
      <c r="E9" t="s">
        <v>108</v>
      </c>
      <c r="F9" t="s">
        <v>112</v>
      </c>
      <c r="G9" t="s">
        <v>111</v>
      </c>
      <c r="H9" t="s">
        <v>115</v>
      </c>
      <c r="I9" t="s">
        <v>116</v>
      </c>
      <c r="J9" t="s">
        <v>117</v>
      </c>
      <c r="K9" t="s">
        <v>109</v>
      </c>
      <c r="L9" t="str">
        <f>FD_ORGANIZATION!E8</f>
        <v>运营组织</v>
      </c>
      <c r="M9" t="s">
        <v>119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topLeftCell="C2" workbookViewId="0">
      <selection activeCell="I20" sqref="I20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210</v>
      </c>
      <c r="E7" s="2" t="s">
        <v>211</v>
      </c>
      <c r="F7" s="2" t="s">
        <v>212</v>
      </c>
      <c r="G7" s="2" t="s">
        <v>213</v>
      </c>
      <c r="H7" s="2" t="s">
        <v>214</v>
      </c>
      <c r="I7" s="2" t="s">
        <v>215</v>
      </c>
      <c r="J7" t="s">
        <v>216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60</v>
      </c>
      <c r="I8">
        <v>0</v>
      </c>
      <c r="J8" t="s">
        <v>59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86</v>
      </c>
      <c r="I9">
        <v>1</v>
      </c>
      <c r="J9" t="s">
        <v>55</v>
      </c>
    </row>
    <row r="10" spans="4:10">
      <c r="E10" t="str">
        <f>IAM_ROLE!E15</f>
        <v>role/site/default/developer</v>
      </c>
      <c r="F10" t="str">
        <f>IAM_ROLE!E15</f>
        <v>role/site/default/developer</v>
      </c>
      <c r="G10" t="str">
        <f>IAM_USER!E8</f>
        <v>admin</v>
      </c>
      <c r="H10" t="s">
        <v>166</v>
      </c>
      <c r="I10">
        <v>0</v>
      </c>
      <c r="J10" t="s">
        <v>59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7" sqref="H7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217</v>
      </c>
      <c r="E7" s="40" t="s">
        <v>218</v>
      </c>
      <c r="F7" s="40" t="s">
        <v>219</v>
      </c>
      <c r="G7" s="40" t="s">
        <v>220</v>
      </c>
      <c r="H7" s="40" t="s">
        <v>222</v>
      </c>
      <c r="I7" s="39" t="s">
        <v>221</v>
      </c>
      <c r="J7" s="40"/>
    </row>
    <row r="8" spans="1:10">
      <c r="E8" s="40" t="s">
        <v>48</v>
      </c>
      <c r="F8" s="40" t="s">
        <v>48</v>
      </c>
      <c r="G8" s="41" t="s">
        <v>63</v>
      </c>
      <c r="H8" s="41" t="s">
        <v>64</v>
      </c>
      <c r="I8" s="39" t="s">
        <v>65</v>
      </c>
      <c r="J8" s="40"/>
    </row>
    <row r="9" spans="1:10">
      <c r="E9" s="39" t="s">
        <v>66</v>
      </c>
      <c r="F9" s="39" t="s">
        <v>66</v>
      </c>
      <c r="G9" s="39" t="s">
        <v>67</v>
      </c>
      <c r="H9" s="41" t="s">
        <v>68</v>
      </c>
      <c r="I9" s="39" t="s">
        <v>69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topLeftCell="A22" workbookViewId="0">
      <selection activeCell="H7" sqref="H7"/>
    </sheetView>
  </sheetViews>
  <sheetFormatPr defaultRowHeight="15.75"/>
  <cols>
    <col min="4" max="4" width="10.125" bestFit="1" customWidth="1"/>
    <col min="6" max="6" width="11.875" bestFit="1" customWidth="1"/>
    <col min="7" max="7" width="20.5" bestFit="1" customWidth="1"/>
    <col min="8" max="8" width="17.875" bestFit="1" customWidth="1"/>
    <col min="9" max="9" width="17.625" bestFit="1" customWidth="1"/>
  </cols>
  <sheetData>
    <row r="7" spans="4:9">
      <c r="D7" t="s">
        <v>227</v>
      </c>
      <c r="E7" s="39" t="s">
        <v>226</v>
      </c>
      <c r="F7" s="39" t="s">
        <v>225</v>
      </c>
      <c r="G7" s="39" t="s">
        <v>224</v>
      </c>
      <c r="H7" s="39" t="s">
        <v>223</v>
      </c>
      <c r="I7" s="39"/>
    </row>
    <row r="8" spans="4:9">
      <c r="D8" s="39"/>
      <c r="E8" s="39" t="s">
        <v>70</v>
      </c>
      <c r="F8" s="39" t="s">
        <v>70</v>
      </c>
      <c r="G8" s="39" t="s">
        <v>71</v>
      </c>
      <c r="H8" s="39" t="s">
        <v>72</v>
      </c>
      <c r="I8" s="39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I7" sqref="I7"/>
    </sheetView>
  </sheetViews>
  <sheetFormatPr defaultRowHeight="15.75"/>
  <cols>
    <col min="4" max="4" width="16.125" bestFit="1" customWidth="1"/>
    <col min="7" max="7" width="28.5" customWidth="1"/>
    <col min="8" max="8" width="20.5" bestFit="1" customWidth="1"/>
    <col min="9" max="9" width="18.625" bestFit="1" customWidth="1"/>
  </cols>
  <sheetData>
    <row r="7" spans="4:10">
      <c r="D7" s="39" t="s">
        <v>228</v>
      </c>
      <c r="E7" s="39" t="s">
        <v>173</v>
      </c>
      <c r="F7" s="39" t="s">
        <v>225</v>
      </c>
      <c r="G7" s="40" t="s">
        <v>229</v>
      </c>
      <c r="H7" s="39" t="s">
        <v>230</v>
      </c>
      <c r="I7" s="39" t="s">
        <v>223</v>
      </c>
      <c r="J7" s="39"/>
    </row>
    <row r="8" spans="4:10">
      <c r="D8" s="39"/>
      <c r="E8" s="39" t="s">
        <v>73</v>
      </c>
      <c r="F8" s="39" t="s">
        <v>73</v>
      </c>
      <c r="G8" s="39" t="str">
        <f>FD_LOOKUP!E8</f>
        <v>TIME_ZONE</v>
      </c>
      <c r="H8" s="39" t="s">
        <v>74</v>
      </c>
      <c r="I8" s="39" t="s">
        <v>75</v>
      </c>
      <c r="J8" s="39"/>
    </row>
    <row r="9" spans="4:10">
      <c r="D9" s="39"/>
      <c r="E9" s="39" t="s">
        <v>49</v>
      </c>
      <c r="F9" s="39" t="s">
        <v>49</v>
      </c>
      <c r="G9" s="39" t="str">
        <f>FD_LOOKUP!E8</f>
        <v>TIME_ZONE</v>
      </c>
      <c r="H9" s="39" t="s">
        <v>76</v>
      </c>
      <c r="I9" s="39" t="s">
        <v>77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8"/>
  <sheetViews>
    <sheetView tabSelected="1" workbookViewId="0">
      <selection activeCell="J10" sqref="J10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7.75" bestFit="1" customWidth="1"/>
    <col min="9" max="9" width="14.75" bestFit="1" customWidth="1"/>
  </cols>
  <sheetData>
    <row r="7" spans="4:10">
      <c r="D7" t="s">
        <v>231</v>
      </c>
      <c r="E7" t="s">
        <v>232</v>
      </c>
      <c r="F7" t="s">
        <v>233</v>
      </c>
      <c r="G7" t="s">
        <v>234</v>
      </c>
      <c r="H7" t="s">
        <v>235</v>
      </c>
      <c r="I7" t="s">
        <v>236</v>
      </c>
      <c r="J7" t="s">
        <v>245</v>
      </c>
    </row>
    <row r="8" spans="4:10">
      <c r="E8" t="s">
        <v>83</v>
      </c>
      <c r="F8" t="s">
        <v>83</v>
      </c>
      <c r="G8">
        <v>1</v>
      </c>
      <c r="H8" t="s">
        <v>126</v>
      </c>
      <c r="I8" t="s">
        <v>125</v>
      </c>
      <c r="J8" t="s">
        <v>246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8"/>
  <sheetViews>
    <sheetView topLeftCell="C1" workbookViewId="0">
      <selection activeCell="J17" sqref="J17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  <col min="9" max="9" width="15.25" bestFit="1" customWidth="1"/>
    <col min="10" max="10" width="11.75" bestFit="1" customWidth="1"/>
    <col min="11" max="11" width="15.25" bestFit="1" customWidth="1"/>
    <col min="12" max="12" width="19.125" bestFit="1" customWidth="1"/>
    <col min="13" max="13" width="15" bestFit="1" customWidth="1"/>
    <col min="14" max="14" width="18.625" bestFit="1" customWidth="1"/>
  </cols>
  <sheetData>
    <row r="7" spans="4:14">
      <c r="D7" t="s">
        <v>237</v>
      </c>
      <c r="E7" t="s">
        <v>218</v>
      </c>
      <c r="F7" t="s">
        <v>238</v>
      </c>
      <c r="G7" t="s">
        <v>169</v>
      </c>
      <c r="H7" t="s">
        <v>234</v>
      </c>
      <c r="I7" t="s">
        <v>239</v>
      </c>
      <c r="J7" t="s">
        <v>240</v>
      </c>
      <c r="K7" t="s">
        <v>241</v>
      </c>
      <c r="L7" t="s">
        <v>242</v>
      </c>
      <c r="M7" t="s">
        <v>243</v>
      </c>
      <c r="N7" t="s">
        <v>244</v>
      </c>
    </row>
    <row r="8" spans="4:14">
      <c r="E8" t="s">
        <v>85</v>
      </c>
      <c r="F8" t="s">
        <v>83</v>
      </c>
      <c r="G8" t="s">
        <v>84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FD_LANGUAGE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superlee</cp:lastModifiedBy>
  <cp:revision>205</cp:revision>
  <dcterms:created xsi:type="dcterms:W3CDTF">2016-10-05T01:34:00Z</dcterms:created>
  <dcterms:modified xsi:type="dcterms:W3CDTF">2018-10-16T15:08:35Z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