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<sst xmlns="http://schemas.openxmlformats.org/spreadsheetml/2006/main" count="886" uniqueCount="432">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</sst>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1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2" borderId="16" applyNumberFormat="0" applyFon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8" fillId="10" borderId="13" applyNumberFormat="0" applyAlignment="0" applyProtection="0">
      <alignment vertical="center"/>
    </xf>
    <xf numFmtId="0" fontId="33" fillId="21" borderId="15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7" customWidth="1"/>
    <col min="2" max="2" width="10.3333333333333" style="18" customWidth="1"/>
    <col min="3" max="3" width="28.1666666666667" customWidth="1"/>
    <col min="4" max="4" width="35.3333333333333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2.2" spans="3:6">
      <c r="C9" s="35" t="s">
        <v>13</v>
      </c>
      <c r="D9" s="36" t="s">
        <v>14</v>
      </c>
      <c r="E9" s="37" t="s">
        <v>15</v>
      </c>
      <c r="F9" t="s">
        <v>16</v>
      </c>
    </row>
    <row r="10" ht="52.2" spans="3:5">
      <c r="C10" s="38" t="s">
        <v>17</v>
      </c>
      <c r="D10" s="36" t="s">
        <v>18</v>
      </c>
      <c r="E10" s="37" t="s">
        <v>19</v>
      </c>
    </row>
    <row r="11" ht="69.6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8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44" t="s">
        <v>31</v>
      </c>
      <c r="D20" s="22" t="s">
        <v>32</v>
      </c>
    </row>
    <row r="21" spans="3:4">
      <c r="C21" s="44" t="s">
        <v>33</v>
      </c>
      <c r="D21" s="22" t="s">
        <v>34</v>
      </c>
    </row>
    <row r="22" spans="3:4">
      <c r="C22" s="44" t="s">
        <v>35</v>
      </c>
      <c r="D22" s="13" t="s">
        <v>36</v>
      </c>
    </row>
    <row r="23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2.2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D4" workbookViewId="0">
      <selection activeCell="F15" sqref="F15"/>
    </sheetView>
  </sheetViews>
  <sheetFormatPr defaultColWidth="9" defaultRowHeight="17.4"/>
  <cols>
    <col min="5" max="5" width="16.6666666666667" customWidth="1"/>
    <col min="6" max="6" width="54.75" customWidth="1"/>
    <col min="7" max="7" width="15.25" customWidth="1"/>
    <col min="11" max="11" width="16.75" customWidth="1"/>
    <col min="15" max="15" width="29.6666666666667" customWidth="1"/>
    <col min="16" max="16" width="45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B7" workbookViewId="0">
      <selection activeCell="B1" sqref="$A1:$XFD1048576"/>
    </sheetView>
  </sheetViews>
  <sheetFormatPr defaultColWidth="9" defaultRowHeight="17.4" outlineLevelCol="6"/>
  <cols>
    <col min="5" max="5" width="21.25" customWidth="1"/>
    <col min="6" max="6" width="17.5833333333333" customWidth="1"/>
    <col min="7" max="7" width="58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4" workbookViewId="0">
      <selection activeCell="F23" sqref="F23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231</v>
      </c>
      <c r="D7" s="1" t="s">
        <v>232</v>
      </c>
      <c r="E7" s="2" t="s">
        <v>54</v>
      </c>
      <c r="F7" s="3" t="s">
        <v>233</v>
      </c>
      <c r="G7" s="3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243</v>
      </c>
      <c r="F8" t="s">
        <v>244</v>
      </c>
      <c r="G8" t="s">
        <v>245</v>
      </c>
      <c r="H8" t="s">
        <v>82</v>
      </c>
      <c r="I8" t="s">
        <v>246</v>
      </c>
      <c r="J8" t="s">
        <v>247</v>
      </c>
      <c r="K8" t="s">
        <v>244</v>
      </c>
      <c r="M8" t="s">
        <v>82</v>
      </c>
      <c r="N8" t="s">
        <v>82</v>
      </c>
      <c r="O8" t="s">
        <v>82</v>
      </c>
    </row>
    <row r="9" spans="5:15">
      <c r="E9" t="s">
        <v>248</v>
      </c>
      <c r="F9" t="s">
        <v>249</v>
      </c>
      <c r="G9" t="s">
        <v>245</v>
      </c>
      <c r="H9" t="s">
        <v>82</v>
      </c>
      <c r="I9" t="s">
        <v>246</v>
      </c>
      <c r="M9" t="s">
        <v>80</v>
      </c>
      <c r="N9" t="s">
        <v>80</v>
      </c>
      <c r="O9" t="s">
        <v>82</v>
      </c>
    </row>
    <row r="10" spans="5:15">
      <c r="E10" t="s">
        <v>250</v>
      </c>
      <c r="F10" t="s">
        <v>251</v>
      </c>
      <c r="G10" t="s">
        <v>245</v>
      </c>
      <c r="H10" t="s">
        <v>82</v>
      </c>
      <c r="I10" t="s">
        <v>252</v>
      </c>
      <c r="J10" t="s">
        <v>253</v>
      </c>
      <c r="K10" t="s">
        <v>253</v>
      </c>
      <c r="M10" t="s">
        <v>82</v>
      </c>
      <c r="N10" t="s">
        <v>82</v>
      </c>
      <c r="O10" t="s">
        <v>82</v>
      </c>
    </row>
    <row r="11" spans="5:15">
      <c r="E11" t="s">
        <v>254</v>
      </c>
      <c r="F11" t="s">
        <v>255</v>
      </c>
      <c r="G11" t="s">
        <v>245</v>
      </c>
      <c r="H11" t="s">
        <v>82</v>
      </c>
      <c r="I11" t="s">
        <v>252</v>
      </c>
      <c r="M11" t="s">
        <v>82</v>
      </c>
      <c r="N11" t="s">
        <v>80</v>
      </c>
      <c r="O11" t="s">
        <v>82</v>
      </c>
    </row>
    <row r="12" spans="5:15">
      <c r="E12" t="s">
        <v>256</v>
      </c>
      <c r="F12" t="s">
        <v>257</v>
      </c>
      <c r="G12" t="s">
        <v>245</v>
      </c>
      <c r="H12">
        <v>1</v>
      </c>
      <c r="I12" t="s">
        <v>246</v>
      </c>
      <c r="J12" t="s">
        <v>258</v>
      </c>
      <c r="K12" t="s">
        <v>258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259</v>
      </c>
      <c r="D14" s="1" t="s">
        <v>260</v>
      </c>
      <c r="E14" s="2" t="s">
        <v>261</v>
      </c>
      <c r="F14" s="3" t="s">
        <v>262</v>
      </c>
      <c r="G14" s="3" t="s">
        <v>263</v>
      </c>
      <c r="H14" s="3" t="s">
        <v>264</v>
      </c>
      <c r="I14" t="s">
        <v>265</v>
      </c>
    </row>
    <row r="15" spans="5:9">
      <c r="E15" t="s">
        <v>266</v>
      </c>
      <c r="F15" t="s">
        <v>245</v>
      </c>
      <c r="G15" t="str">
        <f>菜单SAAS版!$E$12</f>
        <v>iam_menu-12</v>
      </c>
      <c r="H15" t="str">
        <f>菜单标签数据!$E$9</f>
        <v>iam_label-11</v>
      </c>
      <c r="I15" t="s">
        <v>267</v>
      </c>
    </row>
    <row r="16" spans="5:9">
      <c r="E16" t="s">
        <v>266</v>
      </c>
      <c r="F16" t="s">
        <v>245</v>
      </c>
      <c r="G16" t="str">
        <f>菜单SAAS版!$E$9</f>
        <v>iam_menu-9</v>
      </c>
      <c r="H16" t="str">
        <f>菜单标签数据!$E$8</f>
        <v>iam_label-8</v>
      </c>
      <c r="I16" t="s">
        <v>268</v>
      </c>
    </row>
    <row r="17" spans="5:9">
      <c r="E17" t="s">
        <v>266</v>
      </c>
      <c r="F17" t="s">
        <v>245</v>
      </c>
      <c r="G17" t="str">
        <f>菜单SAAS版!$E$10</f>
        <v>iam_menu-10</v>
      </c>
      <c r="H17" t="str">
        <f>菜单标签数据!$E$8</f>
        <v>iam_label-8</v>
      </c>
      <c r="I17" t="s">
        <v>268</v>
      </c>
    </row>
    <row r="18" spans="5:9">
      <c r="E18" t="s">
        <v>266</v>
      </c>
      <c r="F18" t="s">
        <v>245</v>
      </c>
      <c r="G18" t="str">
        <f>菜单SAAS版!$E$11</f>
        <v>iam_menu-11</v>
      </c>
      <c r="H18" t="str">
        <f>菜单标签数据!$E$8</f>
        <v>iam_label-8</v>
      </c>
      <c r="I18" t="s">
        <v>268</v>
      </c>
    </row>
    <row r="19" spans="5:9">
      <c r="E19" t="s">
        <v>266</v>
      </c>
      <c r="F19" t="s">
        <v>245</v>
      </c>
      <c r="G19" t="str">
        <f>菜单SAAS版!$E$13</f>
        <v>iam_menu-13</v>
      </c>
      <c r="H19" t="str">
        <f>菜单标签数据!$E$9</f>
        <v>iam_label-11</v>
      </c>
      <c r="I19" t="s">
        <v>267</v>
      </c>
    </row>
    <row r="20" spans="5:9">
      <c r="E20" t="s">
        <v>266</v>
      </c>
      <c r="F20" t="s">
        <v>245</v>
      </c>
      <c r="G20" t="str">
        <f>菜单SAAS版!E19</f>
        <v>iam_menu-20</v>
      </c>
      <c r="H20" t="str">
        <f>E12</f>
        <v>iam_label-21</v>
      </c>
      <c r="I20" t="s">
        <v>267</v>
      </c>
    </row>
    <row r="21" spans="5:9">
      <c r="E21" t="s">
        <v>266</v>
      </c>
      <c r="F21" t="s">
        <v>245</v>
      </c>
      <c r="G21" t="str">
        <f>菜单SAAS版!E15</f>
        <v>iam_menu-16</v>
      </c>
      <c r="H21" t="str">
        <f>E12</f>
        <v>iam_label-21</v>
      </c>
      <c r="I21" t="s">
        <v>267</v>
      </c>
    </row>
    <row r="22" spans="5:9">
      <c r="E22" t="s">
        <v>266</v>
      </c>
      <c r="F22" t="s">
        <v>245</v>
      </c>
      <c r="G22" t="str">
        <f>菜单SAAS版!E8</f>
        <v>iam_menu-8</v>
      </c>
      <c r="H22" t="str">
        <f>E8</f>
        <v>iam_label-8</v>
      </c>
      <c r="I22" t="s">
        <v>267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0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269</v>
      </c>
      <c r="D7" s="1" t="s">
        <v>270</v>
      </c>
      <c r="E7" s="2" t="s">
        <v>54</v>
      </c>
      <c r="F7" t="s">
        <v>56</v>
      </c>
      <c r="G7" t="s">
        <v>57</v>
      </c>
      <c r="H7" s="3" t="s">
        <v>55</v>
      </c>
      <c r="I7" t="s">
        <v>271</v>
      </c>
      <c r="J7" t="s">
        <v>236</v>
      </c>
      <c r="K7" s="3" t="s">
        <v>67</v>
      </c>
      <c r="L7" t="s">
        <v>272</v>
      </c>
      <c r="M7" s="3" t="s">
        <v>273</v>
      </c>
      <c r="N7" s="3" t="s">
        <v>274</v>
      </c>
      <c r="O7" t="s">
        <v>275</v>
      </c>
      <c r="P7" t="s">
        <v>276</v>
      </c>
      <c r="Q7" t="s">
        <v>277</v>
      </c>
      <c r="R7" t="s">
        <v>278</v>
      </c>
      <c r="S7" t="s">
        <v>279</v>
      </c>
      <c r="T7" t="s">
        <v>280</v>
      </c>
      <c r="U7" t="s">
        <v>68</v>
      </c>
      <c r="V7" t="s">
        <v>281</v>
      </c>
      <c r="W7" s="3" t="s">
        <v>282</v>
      </c>
      <c r="X7" t="s">
        <v>283</v>
      </c>
      <c r="Y7" t="s">
        <v>284</v>
      </c>
    </row>
    <row r="8" spans="5:23">
      <c r="E8" t="s">
        <v>285</v>
      </c>
      <c r="F8" t="s">
        <v>286</v>
      </c>
      <c r="G8" t="s">
        <v>287</v>
      </c>
      <c r="H8" t="s">
        <v>288</v>
      </c>
      <c r="I8" t="s">
        <v>289</v>
      </c>
      <c r="J8" t="s">
        <v>290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288</v>
      </c>
      <c r="V8" t="s">
        <v>288</v>
      </c>
      <c r="W8" t="s">
        <v>80</v>
      </c>
    </row>
    <row r="9" spans="5:23">
      <c r="E9" t="s">
        <v>291</v>
      </c>
      <c r="F9" t="s">
        <v>292</v>
      </c>
      <c r="G9" t="s">
        <v>293</v>
      </c>
      <c r="H9" t="s">
        <v>294</v>
      </c>
      <c r="I9" t="s">
        <v>295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294</v>
      </c>
      <c r="V9" t="s">
        <v>294</v>
      </c>
      <c r="W9" t="s">
        <v>80</v>
      </c>
    </row>
    <row r="10" spans="5:25">
      <c r="E10" t="s">
        <v>296</v>
      </c>
      <c r="F10" t="s">
        <v>297</v>
      </c>
      <c r="G10" t="s">
        <v>298</v>
      </c>
      <c r="H10" t="s">
        <v>299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300</v>
      </c>
      <c r="V10" t="s">
        <v>301</v>
      </c>
      <c r="W10" t="s">
        <v>80</v>
      </c>
      <c r="X10" t="s">
        <v>100</v>
      </c>
      <c r="Y10" t="s">
        <v>302</v>
      </c>
    </row>
    <row r="11" spans="5:25">
      <c r="E11" t="s">
        <v>303</v>
      </c>
      <c r="F11" t="s">
        <v>304</v>
      </c>
      <c r="G11" t="s">
        <v>305</v>
      </c>
      <c r="H11" t="s">
        <v>306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307</v>
      </c>
      <c r="V11" t="s">
        <v>308</v>
      </c>
      <c r="W11" t="s">
        <v>80</v>
      </c>
      <c r="X11" t="s">
        <v>309</v>
      </c>
      <c r="Y11" t="s">
        <v>310</v>
      </c>
    </row>
    <row r="12" spans="5:25">
      <c r="E12" t="s">
        <v>311</v>
      </c>
      <c r="F12" t="s">
        <v>312</v>
      </c>
      <c r="G12" t="s">
        <v>313</v>
      </c>
      <c r="H12" t="s">
        <v>314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315</v>
      </c>
      <c r="V12" t="s">
        <v>316</v>
      </c>
      <c r="W12" t="s">
        <v>80</v>
      </c>
      <c r="X12" t="s">
        <v>129</v>
      </c>
      <c r="Y12" t="s">
        <v>317</v>
      </c>
    </row>
    <row r="13" spans="5:25">
      <c r="E13" t="s">
        <v>318</v>
      </c>
      <c r="F13" t="s">
        <v>319</v>
      </c>
      <c r="G13" t="s">
        <v>320</v>
      </c>
      <c r="H13" t="s">
        <v>321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322</v>
      </c>
      <c r="V13" t="s">
        <v>323</v>
      </c>
      <c r="W13" t="s">
        <v>80</v>
      </c>
      <c r="X13" t="s">
        <v>125</v>
      </c>
      <c r="Y13" t="s">
        <v>324</v>
      </c>
    </row>
    <row r="14" spans="5:23">
      <c r="E14" t="s">
        <v>325</v>
      </c>
      <c r="F14" t="s">
        <v>326</v>
      </c>
      <c r="G14" t="s">
        <v>326</v>
      </c>
      <c r="H14" t="s">
        <v>327</v>
      </c>
      <c r="J14" t="s">
        <v>290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328</v>
      </c>
      <c r="V14" t="s">
        <v>329</v>
      </c>
      <c r="W14" t="s">
        <v>80</v>
      </c>
    </row>
    <row r="16" spans="1:10">
      <c r="A16" t="s">
        <v>50</v>
      </c>
      <c r="B16" t="s">
        <v>51</v>
      </c>
      <c r="C16" t="s">
        <v>330</v>
      </c>
      <c r="D16" s="1" t="s">
        <v>331</v>
      </c>
      <c r="E16" s="2" t="s">
        <v>54</v>
      </c>
      <c r="F16" s="3" t="s">
        <v>332</v>
      </c>
      <c r="G16" s="3" t="s">
        <v>333</v>
      </c>
      <c r="H16" t="s">
        <v>334</v>
      </c>
      <c r="I16" t="s">
        <v>335</v>
      </c>
      <c r="J16" s="3" t="s">
        <v>234</v>
      </c>
    </row>
    <row r="17" spans="5:10">
      <c r="E17" t="s">
        <v>336</v>
      </c>
      <c r="F17" t="str">
        <f>角色!$E$10</f>
        <v>iam_role-10</v>
      </c>
      <c r="G17" t="str">
        <f>菜单SAAS版!$E$10</f>
        <v>iam_menu-10</v>
      </c>
      <c r="H17" t="s">
        <v>337</v>
      </c>
      <c r="I17" t="s">
        <v>338</v>
      </c>
      <c r="J17" t="s">
        <v>339</v>
      </c>
    </row>
    <row r="18" spans="5:10">
      <c r="E18" t="s">
        <v>340</v>
      </c>
      <c r="F18" t="str">
        <f>角色!$E$10</f>
        <v>iam_role-10</v>
      </c>
      <c r="G18" t="str">
        <f>菜单SAAS版!$E$11</f>
        <v>iam_menu-11</v>
      </c>
      <c r="H18" t="s">
        <v>337</v>
      </c>
      <c r="I18" t="s">
        <v>338</v>
      </c>
      <c r="J18" t="s">
        <v>339</v>
      </c>
    </row>
    <row r="19" spans="5:10">
      <c r="E19" t="s">
        <v>341</v>
      </c>
      <c r="F19" t="str">
        <f>角色!$E$10</f>
        <v>iam_role-10</v>
      </c>
      <c r="G19" t="str">
        <f>菜单SAAS版!$E$16</f>
        <v>iam_menu-17</v>
      </c>
      <c r="H19" t="s">
        <v>337</v>
      </c>
      <c r="I19" t="s">
        <v>338</v>
      </c>
      <c r="J19" t="s">
        <v>339</v>
      </c>
    </row>
    <row r="20" spans="5:10">
      <c r="E20" t="s">
        <v>342</v>
      </c>
      <c r="F20" t="str">
        <f>角色!$E$10</f>
        <v>iam_role-10</v>
      </c>
      <c r="G20" t="str">
        <f>菜单SAAS版!$E$17</f>
        <v>iam_menu-18</v>
      </c>
      <c r="H20" t="s">
        <v>337</v>
      </c>
      <c r="I20" t="s">
        <v>338</v>
      </c>
      <c r="J20" t="s">
        <v>339</v>
      </c>
    </row>
    <row r="21" spans="5:10">
      <c r="E21" t="s">
        <v>343</v>
      </c>
      <c r="F21" t="str">
        <f>角色!$E$10</f>
        <v>iam_role-10</v>
      </c>
      <c r="G21" t="str">
        <f>菜单SAAS版!$E$18</f>
        <v>iam_menu-19</v>
      </c>
      <c r="H21" t="s">
        <v>337</v>
      </c>
      <c r="I21" t="s">
        <v>338</v>
      </c>
      <c r="J21" t="s">
        <v>339</v>
      </c>
    </row>
    <row r="22" spans="5:10">
      <c r="E22" t="s">
        <v>344</v>
      </c>
      <c r="F22" t="str">
        <f>角色!$E$10</f>
        <v>iam_role-10</v>
      </c>
      <c r="G22" t="str">
        <f>菜单SAAS版!$E$14</f>
        <v>iam_menu-14</v>
      </c>
      <c r="H22" t="s">
        <v>337</v>
      </c>
      <c r="I22" t="s">
        <v>338</v>
      </c>
      <c r="J22" t="s">
        <v>339</v>
      </c>
    </row>
    <row r="23" spans="5:10">
      <c r="E23" t="s">
        <v>345</v>
      </c>
      <c r="F23" t="str">
        <f>角色!$E$11</f>
        <v>iam_role-11</v>
      </c>
      <c r="G23" t="str">
        <f>菜单SAAS版!$E$14</f>
        <v>iam_menu-14</v>
      </c>
      <c r="H23" t="s">
        <v>337</v>
      </c>
      <c r="I23" t="s">
        <v>338</v>
      </c>
      <c r="J23" t="s">
        <v>339</v>
      </c>
    </row>
    <row r="24" spans="5:10">
      <c r="E24" t="s">
        <v>346</v>
      </c>
      <c r="F24" t="str">
        <f>角色!$E$12</f>
        <v>iam_role-12</v>
      </c>
      <c r="G24" t="str">
        <f>菜单SAAS版!$E$16</f>
        <v>iam_menu-17</v>
      </c>
      <c r="H24" t="s">
        <v>337</v>
      </c>
      <c r="I24" t="s">
        <v>338</v>
      </c>
      <c r="J24" t="s">
        <v>339</v>
      </c>
    </row>
    <row r="25" spans="5:10">
      <c r="E25" t="s">
        <v>347</v>
      </c>
      <c r="F25" t="str">
        <f>角色!$E$12</f>
        <v>iam_role-12</v>
      </c>
      <c r="G25" t="str">
        <f>菜单SAAS版!$E$18</f>
        <v>iam_menu-19</v>
      </c>
      <c r="H25" t="s">
        <v>337</v>
      </c>
      <c r="I25" t="s">
        <v>338</v>
      </c>
      <c r="J25" t="s">
        <v>339</v>
      </c>
    </row>
    <row r="26" spans="5:10">
      <c r="E26" t="s">
        <v>348</v>
      </c>
      <c r="F26" t="str">
        <f>角色!$E$12</f>
        <v>iam_role-12</v>
      </c>
      <c r="G26" t="str">
        <f>菜单SAAS版!$E$14</f>
        <v>iam_menu-14</v>
      </c>
      <c r="H26" t="s">
        <v>337</v>
      </c>
      <c r="I26" t="s">
        <v>338</v>
      </c>
      <c r="J26" t="s">
        <v>339</v>
      </c>
    </row>
    <row r="27" spans="5:10">
      <c r="E27" t="s">
        <v>349</v>
      </c>
      <c r="F27" t="str">
        <f>角色!$E$13</f>
        <v>iam_role-13</v>
      </c>
      <c r="G27" t="str">
        <f>菜单SAAS版!$E$16</f>
        <v>iam_menu-17</v>
      </c>
      <c r="H27" t="s">
        <v>337</v>
      </c>
      <c r="I27" t="s">
        <v>338</v>
      </c>
      <c r="J27" t="s">
        <v>339</v>
      </c>
    </row>
    <row r="28" spans="5:10">
      <c r="E28" t="s">
        <v>350</v>
      </c>
      <c r="F28" t="str">
        <f>角色!$E$13</f>
        <v>iam_role-13</v>
      </c>
      <c r="G28" t="str">
        <f>菜单SAAS版!$E$17</f>
        <v>iam_menu-18</v>
      </c>
      <c r="H28" t="s">
        <v>337</v>
      </c>
      <c r="I28" t="s">
        <v>338</v>
      </c>
      <c r="J28" t="s">
        <v>339</v>
      </c>
    </row>
    <row r="29" spans="5:10">
      <c r="E29" t="s">
        <v>351</v>
      </c>
      <c r="F29" t="str">
        <f>角色!$E$13</f>
        <v>iam_role-13</v>
      </c>
      <c r="G29" t="str">
        <f>菜单SAAS版!$E$18</f>
        <v>iam_menu-19</v>
      </c>
      <c r="H29" t="s">
        <v>352</v>
      </c>
      <c r="I29" t="s">
        <v>338</v>
      </c>
      <c r="J29" t="s">
        <v>339</v>
      </c>
    </row>
    <row r="30" spans="5:10">
      <c r="E30" t="s">
        <v>353</v>
      </c>
      <c r="F30" t="str">
        <f>角色!$E$13</f>
        <v>iam_role-13</v>
      </c>
      <c r="G30" t="str">
        <f>菜单SAAS版!$E$14</f>
        <v>iam_menu-14</v>
      </c>
      <c r="H30" t="s">
        <v>337</v>
      </c>
      <c r="I30" t="s">
        <v>338</v>
      </c>
      <c r="J30" t="s">
        <v>339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231</v>
      </c>
      <c r="D7" s="1" t="s">
        <v>232</v>
      </c>
      <c r="E7" s="2" t="s">
        <v>54</v>
      </c>
      <c r="F7" s="3" t="s">
        <v>233</v>
      </c>
      <c r="G7" s="3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354</v>
      </c>
      <c r="F8" t="s">
        <v>355</v>
      </c>
      <c r="G8" t="s">
        <v>356</v>
      </c>
      <c r="H8" t="s">
        <v>82</v>
      </c>
      <c r="I8" t="s">
        <v>246</v>
      </c>
      <c r="J8" t="s">
        <v>357</v>
      </c>
      <c r="K8" t="s">
        <v>357</v>
      </c>
      <c r="M8" t="s">
        <v>80</v>
      </c>
      <c r="N8" t="s">
        <v>82</v>
      </c>
      <c r="O8" t="s">
        <v>80</v>
      </c>
    </row>
    <row r="9" spans="5:15">
      <c r="E9" t="s">
        <v>248</v>
      </c>
      <c r="F9" t="s">
        <v>358</v>
      </c>
      <c r="G9" t="s">
        <v>356</v>
      </c>
      <c r="H9" t="s">
        <v>82</v>
      </c>
      <c r="I9" t="s">
        <v>246</v>
      </c>
      <c r="J9" t="s">
        <v>359</v>
      </c>
      <c r="K9" t="s">
        <v>360</v>
      </c>
      <c r="M9" t="s">
        <v>80</v>
      </c>
      <c r="N9" t="s">
        <v>82</v>
      </c>
      <c r="O9">
        <v>1</v>
      </c>
    </row>
    <row r="10" spans="5:15">
      <c r="E10" t="s">
        <v>250</v>
      </c>
      <c r="F10" t="s">
        <v>361</v>
      </c>
      <c r="G10" t="s">
        <v>356</v>
      </c>
      <c r="H10" t="s">
        <v>82</v>
      </c>
      <c r="I10" t="s">
        <v>246</v>
      </c>
      <c r="J10" t="s">
        <v>362</v>
      </c>
      <c r="K10" t="s">
        <v>362</v>
      </c>
      <c r="M10" t="s">
        <v>80</v>
      </c>
      <c r="N10" t="s">
        <v>82</v>
      </c>
      <c r="O10" t="s">
        <v>80</v>
      </c>
    </row>
    <row r="11" spans="5:15">
      <c r="E11" t="s">
        <v>363</v>
      </c>
      <c r="F11" t="s">
        <v>364</v>
      </c>
      <c r="G11" t="s">
        <v>356</v>
      </c>
      <c r="H11" t="s">
        <v>82</v>
      </c>
      <c r="I11" t="s">
        <v>246</v>
      </c>
      <c r="J11" t="s">
        <v>365</v>
      </c>
      <c r="K11" t="s">
        <v>366</v>
      </c>
      <c r="M11" t="s">
        <v>80</v>
      </c>
      <c r="N11" t="s">
        <v>82</v>
      </c>
      <c r="O11">
        <v>1</v>
      </c>
    </row>
    <row r="12" spans="5:15">
      <c r="E12" t="s">
        <v>367</v>
      </c>
      <c r="F12" t="s">
        <v>368</v>
      </c>
      <c r="G12" t="s">
        <v>356</v>
      </c>
      <c r="H12" t="s">
        <v>82</v>
      </c>
      <c r="I12" t="s">
        <v>246</v>
      </c>
      <c r="J12" t="s">
        <v>369</v>
      </c>
      <c r="K12" t="s">
        <v>317</v>
      </c>
      <c r="M12" t="s">
        <v>80</v>
      </c>
      <c r="N12" t="s">
        <v>82</v>
      </c>
      <c r="O12" t="s">
        <v>80</v>
      </c>
    </row>
    <row r="13" spans="5:15">
      <c r="E13" t="s">
        <v>370</v>
      </c>
      <c r="F13" t="s">
        <v>371</v>
      </c>
      <c r="G13" t="s">
        <v>356</v>
      </c>
      <c r="H13" t="s">
        <v>82</v>
      </c>
      <c r="I13" t="s">
        <v>246</v>
      </c>
      <c r="J13" t="s">
        <v>372</v>
      </c>
      <c r="K13" t="s">
        <v>373</v>
      </c>
      <c r="M13" t="s">
        <v>80</v>
      </c>
      <c r="N13" t="s">
        <v>82</v>
      </c>
      <c r="O13" t="s">
        <v>80</v>
      </c>
    </row>
    <row r="14" spans="5:15">
      <c r="E14" t="s">
        <v>374</v>
      </c>
      <c r="F14" t="s">
        <v>375</v>
      </c>
      <c r="G14" t="s">
        <v>356</v>
      </c>
      <c r="H14" t="s">
        <v>82</v>
      </c>
      <c r="I14" t="s">
        <v>246</v>
      </c>
      <c r="J14" t="s">
        <v>376</v>
      </c>
      <c r="K14" t="s">
        <v>377</v>
      </c>
      <c r="M14" t="s">
        <v>80</v>
      </c>
      <c r="N14" t="s">
        <v>82</v>
      </c>
      <c r="O14" t="s">
        <v>80</v>
      </c>
    </row>
    <row r="15" spans="5:15">
      <c r="E15" t="s">
        <v>378</v>
      </c>
      <c r="F15" t="s">
        <v>379</v>
      </c>
      <c r="G15" t="s">
        <v>356</v>
      </c>
      <c r="H15" t="s">
        <v>82</v>
      </c>
      <c r="I15" t="s">
        <v>246</v>
      </c>
      <c r="J15" t="s">
        <v>380</v>
      </c>
      <c r="K15" t="s">
        <v>381</v>
      </c>
      <c r="M15" t="s">
        <v>80</v>
      </c>
      <c r="N15" t="s">
        <v>82</v>
      </c>
      <c r="O15">
        <v>0</v>
      </c>
    </row>
    <row r="16" spans="5:15">
      <c r="E16" t="s">
        <v>382</v>
      </c>
      <c r="F16" t="s">
        <v>383</v>
      </c>
      <c r="G16" t="s">
        <v>356</v>
      </c>
      <c r="H16" t="s">
        <v>82</v>
      </c>
      <c r="I16" t="s">
        <v>246</v>
      </c>
      <c r="J16" t="s">
        <v>384</v>
      </c>
      <c r="K16" t="s">
        <v>383</v>
      </c>
      <c r="M16" t="s">
        <v>80</v>
      </c>
      <c r="N16" t="s">
        <v>82</v>
      </c>
      <c r="O16" t="s">
        <v>82</v>
      </c>
    </row>
    <row r="17" spans="5:15">
      <c r="E17" t="s">
        <v>385</v>
      </c>
      <c r="F17" t="s">
        <v>386</v>
      </c>
      <c r="G17" t="s">
        <v>356</v>
      </c>
      <c r="H17" t="s">
        <v>82</v>
      </c>
      <c r="I17" t="s">
        <v>246</v>
      </c>
      <c r="J17" t="s">
        <v>387</v>
      </c>
      <c r="K17" t="s">
        <v>386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topLeftCell="A10" workbookViewId="0">
      <selection activeCell="I23" sqref="I23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388</v>
      </c>
      <c r="B7" t="s">
        <v>51</v>
      </c>
      <c r="C7" t="s">
        <v>389</v>
      </c>
      <c r="D7" s="1" t="s">
        <v>390</v>
      </c>
      <c r="E7" s="2" t="s">
        <v>391</v>
      </c>
      <c r="F7" s="5" t="s">
        <v>392</v>
      </c>
      <c r="G7" s="5" t="s">
        <v>393</v>
      </c>
      <c r="H7" s="5"/>
    </row>
    <row r="8" customFormat="1" spans="4:7">
      <c r="D8" s="1"/>
      <c r="E8" s="6" t="s">
        <v>394</v>
      </c>
      <c r="F8" s="9" t="s">
        <v>395</v>
      </c>
      <c r="G8" s="10" t="s">
        <v>396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388</v>
      </c>
      <c r="B13" t="s">
        <v>51</v>
      </c>
      <c r="C13" t="s">
        <v>397</v>
      </c>
      <c r="D13" s="1" t="s">
        <v>398</v>
      </c>
      <c r="E13" s="2" t="s">
        <v>391</v>
      </c>
      <c r="F13" s="5" t="s">
        <v>399</v>
      </c>
      <c r="G13" s="3" t="s">
        <v>400</v>
      </c>
    </row>
    <row r="14" customFormat="1" spans="4:8">
      <c r="D14" s="1"/>
      <c r="E14" s="1" t="s">
        <v>401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388</v>
      </c>
      <c r="B19" t="s">
        <v>51</v>
      </c>
      <c r="C19" t="s">
        <v>402</v>
      </c>
      <c r="D19" s="1" t="s">
        <v>403</v>
      </c>
      <c r="E19" s="2" t="s">
        <v>54</v>
      </c>
      <c r="F19" s="3" t="s">
        <v>404</v>
      </c>
      <c r="G19" s="3" t="s">
        <v>405</v>
      </c>
      <c r="H19" t="s">
        <v>406</v>
      </c>
      <c r="I19" t="s">
        <v>407</v>
      </c>
      <c r="J19" t="s">
        <v>408</v>
      </c>
      <c r="K19" s="5" t="s">
        <v>409</v>
      </c>
    </row>
    <row r="20" s="8" customFormat="1" spans="5:11">
      <c r="E20" s="11" t="s">
        <v>410</v>
      </c>
      <c r="F20" s="8" t="s">
        <v>395</v>
      </c>
      <c r="G20" s="12" t="s">
        <v>411</v>
      </c>
      <c r="H20" s="12" t="s">
        <v>412</v>
      </c>
      <c r="I20" s="8">
        <v>119800</v>
      </c>
      <c r="J20" s="8" t="s">
        <v>413</v>
      </c>
      <c r="K20" s="8" t="str">
        <f>菜单SAAS版!E16</f>
        <v>iam_menu-17</v>
      </c>
    </row>
    <row r="21" s="8" customFormat="1" spans="5:11">
      <c r="E21" s="11" t="s">
        <v>414</v>
      </c>
      <c r="F21" s="8" t="s">
        <v>415</v>
      </c>
      <c r="G21" s="12" t="s">
        <v>416</v>
      </c>
      <c r="H21" s="12" t="s">
        <v>417</v>
      </c>
      <c r="I21" s="8">
        <v>119824</v>
      </c>
      <c r="J21" s="8" t="s">
        <v>418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388</v>
      </c>
      <c r="B25" t="s">
        <v>51</v>
      </c>
      <c r="C25" t="s">
        <v>419</v>
      </c>
      <c r="D25" s="1" t="s">
        <v>420</v>
      </c>
      <c r="E25" s="2" t="s">
        <v>391</v>
      </c>
      <c r="F25" s="3" t="s">
        <v>421</v>
      </c>
      <c r="G25" s="3" t="s">
        <v>422</v>
      </c>
      <c r="H25" t="s">
        <v>423</v>
      </c>
    </row>
    <row r="26" customFormat="1" spans="5:8">
      <c r="E26" s="6" t="s">
        <v>424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425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4"/>
  <cols>
    <col min="5" max="5" width="22.25" customWidth="1"/>
    <col min="6" max="6" width="20.1666666666667" customWidth="1"/>
    <col min="7" max="7" width="15.9166666666667" customWidth="1"/>
    <col min="8" max="8" width="27.1666666666667" customWidth="1"/>
    <col min="9" max="9" width="30.5833333333333" customWidth="1"/>
    <col min="10" max="10" width="43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388</v>
      </c>
      <c r="B7" t="s">
        <v>51</v>
      </c>
      <c r="C7" t="s">
        <v>389</v>
      </c>
      <c r="D7" s="1" t="s">
        <v>426</v>
      </c>
      <c r="E7" s="2" t="s">
        <v>391</v>
      </c>
      <c r="F7" s="5" t="s">
        <v>399</v>
      </c>
      <c r="G7" s="5" t="s">
        <v>427</v>
      </c>
      <c r="H7" s="5" t="s">
        <v>428</v>
      </c>
      <c r="I7" s="5" t="s">
        <v>429</v>
      </c>
    </row>
    <row r="8" spans="4:9">
      <c r="D8" s="1"/>
      <c r="E8" s="6" t="s">
        <v>430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431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2021-06-16T12:52:04Z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