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7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<sst xmlns="http://schemas.openxmlformats.org/spreadsheetml/2006/main" count="1108" uniqueCount="561">
  <si>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</si>
  <si>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</si>
  <si>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</si>
  <si>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</si>
  <si>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</si>
  <si>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</si>
  <si>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</si>
  <si>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</si>
  <si>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</si>
  <si>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</si>
  <si>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</si>
  <si>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</si>
  <si>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</si>
  <si>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</si>
  <si>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</si>
  <si>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</si>
  <si>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</si>
  <si>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</si>
  <si>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</si>
  <si>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</si>
  <si>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</si>
  <si>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</si>
  <si>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</si>
  <si>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</si>
  <si>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</si>
  <si>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</si>
  <si>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</si>
  <si>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</si>
  <si>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</si>
  <si>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</si>
  <si>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</si>
  <si>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</si>
  <si>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</si>
  <si>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</si>
  <si>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</si>
  <si>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</si>
  <si>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</si>
  <si>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</si>
  <si>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</si>
  <si>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</si>
  <si>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</si>
  <si>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</si>
  <si>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</si>
  <si>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</si>
  <si>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</si>
  <si>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</si>
  <si>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</si>
  <si>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</si>
  <si>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</si>
  <si>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</si>
  <si>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</si>
  <si>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</si>
  <si>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</si>
  <si>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</si>
  <si>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</si>
  <si>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</si>
  <si>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</si>
  <si>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</si>
  <si>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</si>
  <si>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</si>
  <si>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</si>
  <si>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</si>
  <si>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</si>
  <si>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</si>
  <si>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</si>
  <si>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</si>
  <si>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</si>
  <si>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</si>
  <si>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</si>
  <si>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</si>
  <si>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</si>
  <si>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</si>
  <si>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</si>
  <si>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</si>
  <si>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</si>
  <si>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</si>
  <si>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</si>
  <si>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</si>
  <si>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</si>
  <si>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</si>
  <si>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</si>
  <si>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</si>
  <si>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</si>
  <si>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</si>
  <si>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</si>
  <si>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</si>
  <si>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</si>
  <si>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</si>
  <si>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</si>
  <si>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</si>
  <si>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</si>
  <si>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</si>
  <si>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</si>
  <si>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</si>
  <si>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</si>
  <si>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</si>
  <si>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</si>
  <si>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</si>
  <si>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</si>
  <si>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</si>
  <si>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</si>
  <si>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</si>
  <si>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</si>
  <si>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</si>
  <si>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</si>
  <si>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</si>
  <si>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</si>
  <si>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</si>
  <si>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</si>
  <si>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</si>
  <si>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</si>
  <si>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</si>
  <si>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</si>
  <si>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</si>
  <si>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</si>
  <si>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</si>
  <si>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</si>
  <si>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</si>
  <si>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</si>
  <si>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</si>
  <si>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</si>
  <si>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</si>
  <si>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</si>
  <si>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</si>
  <si>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</si>
  <si>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</si>
  <si>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</si>
  <si>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</si>
  <si>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</si>
  <si>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</si>
  <si>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</si>
  <si>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</si>
  <si>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</si>
  <si>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</si>
  <si>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</si>
  <si>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</si>
  <si>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</si>
  <si>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</si>
  <si>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</si>
  <si>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</si>
  <si>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</si>
  <si>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</si>
  <si>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</si>
  <si>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</si>
  <si>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</si>
  <si>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</si>
  <si>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</si>
  <si>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</si>
  <si>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</si>
  <si>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</si>
  <si>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</si>
  <si>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</si>
  <si>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</si>
  <si>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</si>
  <si>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</si>
  <si>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</si>
  <si>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</si>
  <si>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</si>
  <si>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</si>
  <si>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</si>
  <si>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</si>
  <si>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</si>
  <si>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</si>
  <si>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</si>
  <si>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</si>
  <si>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</si>
  <si>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</si>
  <si>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</si>
  <si>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</si>
  <si>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</si>
  <si>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</si>
  <si>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</si>
  <si>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</si>
  <si>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</si>
  <si>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</si>
  <si>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</si>
  <si>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</si>
  <si>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</si>
  <si>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</si>
  <si>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</si>
  <si>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</si>
  <si>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</si>
  <si>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</si>
  <si>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</si>
  <si>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</si>
  <si>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</si>
  <si>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</si>
  <si>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</si>
  <si>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</si>
  <si>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</si>
  <si>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</si>
  <si>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</si>
  <si>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</si>
  <si>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</si>
  <si>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</si>
  <si>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</si>
  <si>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</si>
  <si>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</si>
  <si>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</si>
  <si>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</si>
  <si>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</si>
  <si>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</si>
  <si>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</si>
  <si>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</si>
  <si>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</si>
  <si>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</si>
  <si>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</si>
  <si>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</si>
  <si>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</si>
  <si>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</si>
  <si>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</si>
  <si>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</si>
  <si>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</si>
  <si>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</si>
  <si>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</si>
  <si>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</si>
  <si>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</si>
  <si>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</si>
  <si>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</si>
  <si>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</si>
  <si>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</si>
  <si>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</si>
  <si>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</si>
  <si>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</si>
  <si>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</si>
  <si>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</si>
  <si>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</si>
  <si>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</si>
  <si>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</si>
  <si>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</si>
  <si>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</si>
  <si>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</si>
  <si>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</si>
  <si>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</si>
  <si>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</si>
  <si>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</si>
  <si>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</si>
  <si>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</si>
  <si>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</si>
  <si>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</si>
  <si>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</si>
  <si>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</si>
  <si>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</si>
  <si>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</si>
  <si>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</si>
  <si>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</si>
  <si>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</si>
  <si>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</si>
  <si>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</si>
  <si>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</si>
  <si>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</si>
  <si>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</si>
  <si>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</si>
  <si>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</si>
  <si>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</si>
  <si>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</si>
  <si>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</si>
  <si>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</si>
  <si>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</si>
  <si>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</si>
  <si>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</si>
  <si>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</si>
  <si>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</si>
  <si>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</si>
  <si>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</si>
  <si>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</si>
  <si>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</si>
  <si>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</si>
  <si>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</si>
  <si>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</si>
  <si>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</si>
  <si>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</si>
  <si>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</si>
  <si>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</si>
  <si>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</si>
  <si>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</si>
  <si>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</si>
  <si>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</si>
  <si>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</si>
  <si>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</si>
  <si>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</si>
  <si>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</si>
  <si>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</si>
  <si>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</si>
  <si>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</si>
  <si>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</si>
  <si>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</si>
  <si>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</si>
  <si>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</si>
  <si>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</si>
  <si>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</si>
  <si>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</si>
  <si>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</si>
  <si>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</si>
  <si>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</si>
  <si>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</si>
  <si>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</si>
  <si>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</si>
  <si>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</si>
  <si>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</si>
  <si>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</si>
  <si>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</si>
  <si>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</si>
  <si>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</si>
  <si>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</si>
  <si>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</si>
  <si>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</si>
  <si>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</si>
  <si>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</si>
  <si>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</si>
  <si>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</si>
  <si>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</si>
  <si>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</si>
  <si>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</si>
  <si>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</si>
  <si>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</si>
  <si>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</si>
  <si>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</si>
  <si>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</si>
  <si>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</si>
  <si>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</si>
  <si>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</si>
  <si>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</si>
  <si>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</si>
  <si>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</si>
  <si>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</si>
  <si>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</si>
  <si>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</si>
  <si>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</si>
  <si>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</si>
  <si>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</si>
  <si>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</si>
  <si>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</si>
  <si>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</si>
  <si>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</si>
  <si>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</si>
  <si>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</si>
  <si>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</si>
  <si>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</si>
  <si>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</si>
  <si>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</si>
  <si>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</si>
  <si>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</si>
  <si>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</si>
  <si>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</si>
  <si>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</si>
  <si>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</si>
  <si>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</si>
  <si>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</si>
  <si>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</si>
  <si>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</si>
  <si>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</si>
  <si>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</si>
  <si>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</si>
  <si>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</si>
  <si>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</si>
  <si>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</si>
  <si>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</si>
  <si>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</si>
  <si>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</si>
  <si>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</si>
  <si>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</si>
  <si>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</si>
  <si>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</si>
  <si>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</si>
  <si>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</si>
  <si>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</si>
  <si>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</si>
  <si>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</si>
  <si>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</si>
  <si>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</si>
  <si>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</si>
  <si>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</si>
  <si>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</si>
  <si>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</si>
  <si>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</si>
  <si>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</si>
  <si>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</si>
  <si>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</si>
  <si>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</si>
  <si>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</si>
  <si>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</si>
  <si>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</si>
  <si>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</si>
  <si>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</si>
  <si>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</si>
  <si>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</si>
  <si>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</si>
  <si>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</si>
  <si>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</si>
  <si>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</si>
  <si>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</si>
  <si>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</si>
  <si>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</si>
  <si>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</si>
  <si>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</si>
  <si>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</si>
  <si>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</si>
  <si>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</si>
  <si>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</si>
  <si>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</si>
  <si>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</si>
  <si>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</si>
  <si>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</si>
  <si>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</si>
  <si>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</si>
  <si>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</si>
  <si>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</si>
  <si>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</si>
  <si>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</si>
  <si>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</si>
  <si>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</si>
  <si>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</si>
  <si>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</si>
  <si>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</si>
  <si>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</si>
  <si>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</si>
  <si>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</si>
  <si>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</si>
  <si>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</si>
  <si>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</si>
  <si>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</si>
  <si>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</si>
  <si>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</si>
  <si>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</si>
  <si>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</si>
  <si>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</si>
  <si>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</si>
  <si>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</si>
  <si>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</si>
  <si>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</si>
  <si>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</si>
  <si>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</si>
  <si>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</si>
  <si>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</si>
  <si>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</si>
  <si>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</si>
  <si>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</si>
  <si>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</si>
  <si>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</si>
  <si>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</si>
  <si>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</si>
  <si>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</si>
  <si>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</si>
  <si>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</si>
  <si>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</si>
  <si>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</si>
  <si>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</si>
  <si>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</si>
  <si>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</si>
  <si>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</si>
  <si>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</si>
  <si>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</si>
  <si>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</si>
  <si>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</si>
  <si>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</si>
  <si>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</si>
  <si>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</si>
  <si>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</si>
  <si>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</si>
  <si>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</si>
  <si>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</si>
  <si>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</si>
  <si>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</si>
  <si>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</si>
  <si>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</si>
  <si>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</si>
  <si>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</si>
  <si>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</si>
  <si>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</si>
  <si>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</si>
  <si>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</si>
  <si>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</si>
  <si>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</si>
  <si>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</si>
  <si>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</si>
  <si>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</si>
  <si>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</si>
  <si>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</si>
  <si>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</si>
  <si>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</si>
  <si>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</si>
  <si>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</si>
  <si>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</si>
  <si>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</si>
  <si>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</si>
  <si>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</si>
  <si>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</si>
  <si>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</si>
  <si>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</si>
  <si>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</si>
  <si>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</si>
  <si>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</si>
  <si>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</si>
  <si>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</si>
  <si>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</si>
  <si>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</si>
  <si>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</si>
  <si>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</si>
  <si>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</si>
  <si>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</si>
  <si>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</si>
  <si>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</si>
  <si>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</si>
  <si>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</si>
  <si>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</si>
  <si>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</si>
  <si>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</si>
  <si>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</si>
  <si>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</si>
  <si>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</si>
  <si>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</si>
  <si>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</si>
  <si>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</si>
  <si>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</si>
  <si>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</si>
  <si>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</si>
  <si>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</si>
  <si>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</si>
  <si>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</si>
  <si>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</si>
  <si>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</si>
  <si>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</si>
  <si>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</si>
  <si>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</si>
  <si>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</si>
  <si>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</si>
  <si>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</si>
  <si>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</si>
  <si>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</si>
  <si>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</si>
  <si>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</si>
  <si>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</si>
  <si>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</si>
  <si>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</si>
  <si>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</si>
  <si>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</si>
  <si>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</si>
  <si>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知识库是Choerodon猪齿鱼的知识管理工具，创建知识库后，便可创建文档。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</si>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</sst>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19" borderId="11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8" borderId="12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12" borderId="13" applyNumberFormat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34" fillId="32" borderId="1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54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14" fontId="0" fillId="0" borderId="0" xfId="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0" fillId="0" borderId="0" xfId="0" applyFont="1"/>
    <xf numFmtId="0" fontId="0" fillId="0" borderId="0" xfId="5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24" customWidth="1"/>
    <col min="2" max="2" width="10.3555555555556" style="25" customWidth="1"/>
    <col min="3" max="3" width="28.1407407407407" customWidth="1"/>
    <col min="4" max="4" width="35.3555555555556" style="1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ht="18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ht="18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ht="18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1.75" spans="3:6">
      <c r="C9" s="42" t="s">
        <v>13</v>
      </c>
      <c r="D9" s="43" t="s">
        <v>14</v>
      </c>
      <c r="E9" s="44" t="s">
        <v>15</v>
      </c>
      <c r="F9" t="s">
        <v>16</v>
      </c>
    </row>
    <row r="10" ht="51.75" spans="3:5">
      <c r="C10" s="45" t="s">
        <v>17</v>
      </c>
      <c r="D10" s="43" t="s">
        <v>18</v>
      </c>
      <c r="E10" s="44" t="s">
        <v>19</v>
      </c>
    </row>
    <row r="11" ht="69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5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ht="18" spans="3:4">
      <c r="C20" s="51" t="s">
        <v>31</v>
      </c>
      <c r="D20" s="29" t="s">
        <v>32</v>
      </c>
    </row>
    <row r="21" ht="18" spans="3:4">
      <c r="C21" s="51" t="s">
        <v>33</v>
      </c>
      <c r="D21" s="29" t="s">
        <v>34</v>
      </c>
    </row>
    <row r="22" ht="18" spans="3:4">
      <c r="C22" s="51" t="s">
        <v>35</v>
      </c>
      <c r="D22" s="16" t="s">
        <v>36</v>
      </c>
    </row>
    <row r="23" ht="18" spans="3:4">
      <c r="C23" s="51" t="s">
        <v>37</v>
      </c>
      <c r="D23" s="16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1.75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abSelected="1" topLeftCell="G10" workbookViewId="0">
      <selection activeCell="K26" sqref="K26"/>
    </sheetView>
  </sheetViews>
  <sheetFormatPr defaultColWidth="9" defaultRowHeight="17.25"/>
  <cols>
    <col min="5" max="5" width="24.637037037037" customWidth="1"/>
    <col min="6" max="6" width="101.851851851852" customWidth="1"/>
    <col min="7" max="7" width="19.4222222222222" customWidth="1"/>
    <col min="11" max="11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4">
      <c r="A7" t="s">
        <v>50</v>
      </c>
      <c r="B7" t="s">
        <v>51</v>
      </c>
      <c r="C7" t="s">
        <v>52</v>
      </c>
      <c r="D7" s="18" t="s">
        <v>53</v>
      </c>
      <c r="E7" s="19" t="s">
        <v>54</v>
      </c>
      <c r="F7" s="20" t="s">
        <v>55</v>
      </c>
      <c r="G7" t="s">
        <v>56</v>
      </c>
      <c r="H7" t="s">
        <v>57</v>
      </c>
      <c r="I7" t="s">
        <v>58</v>
      </c>
      <c r="J7" s="20" t="s">
        <v>59</v>
      </c>
      <c r="K7" s="2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2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s="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0"/>
  <sheetViews>
    <sheetView topLeftCell="C101" workbookViewId="0">
      <selection activeCell="E109" sqref="E109:E110"/>
    </sheetView>
  </sheetViews>
  <sheetFormatPr defaultColWidth="9" defaultRowHeight="17.25" outlineLevelCol="6"/>
  <cols>
    <col min="5" max="5" width="33.3555555555556" customWidth="1"/>
    <col min="6" max="6" width="34.8518518518519" customWidth="1"/>
    <col min="7" max="7" width="6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7">
      <c r="A7" t="s">
        <v>50</v>
      </c>
      <c r="B7" t="s">
        <v>51</v>
      </c>
      <c r="C7" t="s">
        <v>140</v>
      </c>
      <c r="D7" s="18" t="s">
        <v>141</v>
      </c>
      <c r="E7" s="19" t="s">
        <v>54</v>
      </c>
      <c r="F7" s="20" t="s">
        <v>142</v>
      </c>
      <c r="G7" s="20" t="s">
        <v>143</v>
      </c>
    </row>
    <row r="8" spans="5:7">
      <c r="E8" t="s">
        <v>144</v>
      </c>
      <c r="F8" t="str">
        <f>菜单SAAS版!$E$20</f>
        <v>iam_menu-21</v>
      </c>
      <c r="G8" t="s">
        <v>145</v>
      </c>
    </row>
    <row r="9" spans="5:7">
      <c r="E9" t="s">
        <v>146</v>
      </c>
      <c r="F9" t="str">
        <f>菜单SAAS版!$E$20</f>
        <v>iam_menu-21</v>
      </c>
      <c r="G9" t="s">
        <v>147</v>
      </c>
    </row>
    <row r="10" spans="5:7">
      <c r="E10" t="s">
        <v>148</v>
      </c>
      <c r="F10" t="str">
        <f>菜单SAAS版!$E$20</f>
        <v>iam_menu-21</v>
      </c>
      <c r="G10" t="s">
        <v>149</v>
      </c>
    </row>
    <row r="11" spans="5:7">
      <c r="E11" t="s">
        <v>150</v>
      </c>
      <c r="F11" t="str">
        <f>菜单SAAS版!$E$20</f>
        <v>iam_menu-21</v>
      </c>
      <c r="G11" t="s">
        <v>151</v>
      </c>
    </row>
    <row r="12" spans="5:7">
      <c r="E12" t="s">
        <v>152</v>
      </c>
      <c r="F12" t="str">
        <f>菜单SAAS版!$E$20</f>
        <v>iam_menu-21</v>
      </c>
      <c r="G12" t="s">
        <v>153</v>
      </c>
    </row>
    <row r="13" spans="5:7">
      <c r="E13" t="s">
        <v>154</v>
      </c>
      <c r="F13" t="str">
        <f>菜单SAAS版!$E$20</f>
        <v>iam_menu-21</v>
      </c>
      <c r="G13" t="s">
        <v>155</v>
      </c>
    </row>
    <row r="14" spans="5:7">
      <c r="E14" t="s">
        <v>156</v>
      </c>
      <c r="F14" t="str">
        <f>菜单SAAS版!$E$20</f>
        <v>iam_menu-21</v>
      </c>
      <c r="G14" t="s">
        <v>157</v>
      </c>
    </row>
    <row r="15" spans="5:7">
      <c r="E15" t="s">
        <v>158</v>
      </c>
      <c r="F15" t="str">
        <f>菜单SAAS版!$E$20</f>
        <v>iam_menu-21</v>
      </c>
      <c r="G15" t="s">
        <v>159</v>
      </c>
    </row>
    <row r="16" spans="5:7">
      <c r="E16" t="s">
        <v>160</v>
      </c>
      <c r="F16" t="str">
        <f>菜单SAAS版!$E$20</f>
        <v>iam_menu-21</v>
      </c>
      <c r="G16" t="s">
        <v>161</v>
      </c>
    </row>
    <row r="17" spans="5:7">
      <c r="E17" t="s">
        <v>162</v>
      </c>
      <c r="F17" t="str">
        <f>菜单SAAS版!$E$20</f>
        <v>iam_menu-21</v>
      </c>
      <c r="G17" t="s">
        <v>163</v>
      </c>
    </row>
    <row r="18" spans="5:7">
      <c r="E18" t="s">
        <v>164</v>
      </c>
      <c r="F18" t="str">
        <f>菜单SAAS版!$E$20</f>
        <v>iam_menu-21</v>
      </c>
      <c r="G18" t="s">
        <v>165</v>
      </c>
    </row>
    <row r="19" spans="5:7">
      <c r="E19" t="s">
        <v>166</v>
      </c>
      <c r="F19" t="str">
        <f>菜单SAAS版!$E$10</f>
        <v>iam_menu-10</v>
      </c>
      <c r="G19" t="s">
        <v>167</v>
      </c>
    </row>
    <row r="20" spans="5:7">
      <c r="E20" t="s">
        <v>168</v>
      </c>
      <c r="F20" t="str">
        <f>菜单SAAS版!$E$10</f>
        <v>iam_menu-10</v>
      </c>
      <c r="G20" t="s">
        <v>169</v>
      </c>
    </row>
    <row r="21" spans="5:7">
      <c r="E21" t="s">
        <v>170</v>
      </c>
      <c r="F21" t="str">
        <f>菜单SAAS版!$E$10</f>
        <v>iam_menu-10</v>
      </c>
      <c r="G21" t="s">
        <v>171</v>
      </c>
    </row>
    <row r="22" spans="5:7">
      <c r="E22" t="s">
        <v>172</v>
      </c>
      <c r="F22" t="str">
        <f>菜单SAAS版!$E$10</f>
        <v>iam_menu-10</v>
      </c>
      <c r="G22" t="s">
        <v>173</v>
      </c>
    </row>
    <row r="23" spans="5:7">
      <c r="E23" t="s">
        <v>174</v>
      </c>
      <c r="F23" t="str">
        <f>菜单SAAS版!$E$10</f>
        <v>iam_menu-10</v>
      </c>
      <c r="G23" t="s">
        <v>175</v>
      </c>
    </row>
    <row r="24" spans="5:7">
      <c r="E24" t="s">
        <v>176</v>
      </c>
      <c r="F24" t="str">
        <f>菜单SAAS版!$E$10</f>
        <v>iam_menu-10</v>
      </c>
      <c r="G24" t="s">
        <v>177</v>
      </c>
    </row>
    <row r="25" spans="5:7">
      <c r="E25" t="s">
        <v>178</v>
      </c>
      <c r="F25" t="str">
        <f>菜单SAAS版!$E$10</f>
        <v>iam_menu-10</v>
      </c>
      <c r="G25" t="s">
        <v>179</v>
      </c>
    </row>
    <row r="26" spans="5:7">
      <c r="E26" t="s">
        <v>180</v>
      </c>
      <c r="F26" t="str">
        <f>菜单SAAS版!$E$10</f>
        <v>iam_menu-10</v>
      </c>
      <c r="G26" t="s">
        <v>181</v>
      </c>
    </row>
    <row r="27" spans="5:7">
      <c r="E27" t="s">
        <v>182</v>
      </c>
      <c r="F27" t="str">
        <f>菜单SAAS版!$E$10</f>
        <v>iam_menu-10</v>
      </c>
      <c r="G27" t="s">
        <v>183</v>
      </c>
    </row>
    <row r="28" spans="5:7">
      <c r="E28" t="s">
        <v>184</v>
      </c>
      <c r="F28" t="str">
        <f>菜单SAAS版!$E$11</f>
        <v>iam_menu-11</v>
      </c>
      <c r="G28" t="s">
        <v>185</v>
      </c>
    </row>
    <row r="29" spans="5:7">
      <c r="E29" t="s">
        <v>186</v>
      </c>
      <c r="F29" t="str">
        <f>菜单SAAS版!$E$11</f>
        <v>iam_menu-11</v>
      </c>
      <c r="G29" t="s">
        <v>187</v>
      </c>
    </row>
    <row r="30" spans="5:7">
      <c r="E30" t="s">
        <v>188</v>
      </c>
      <c r="F30" t="str">
        <f>菜单SAAS版!$E$11</f>
        <v>iam_menu-11</v>
      </c>
      <c r="G30" t="s">
        <v>167</v>
      </c>
    </row>
    <row r="31" spans="5:7">
      <c r="E31" t="s">
        <v>189</v>
      </c>
      <c r="F31" t="str">
        <f>菜单SAAS版!$E$11</f>
        <v>iam_menu-11</v>
      </c>
      <c r="G31" t="s">
        <v>190</v>
      </c>
    </row>
    <row r="32" spans="5:7">
      <c r="E32" t="s">
        <v>191</v>
      </c>
      <c r="F32" t="str">
        <f>菜单SAAS版!$E$11</f>
        <v>iam_menu-11</v>
      </c>
      <c r="G32" t="s">
        <v>192</v>
      </c>
    </row>
    <row r="33" spans="5:7">
      <c r="E33" t="s">
        <v>193</v>
      </c>
      <c r="F33" t="str">
        <f>菜单SAAS版!$E$11</f>
        <v>iam_menu-11</v>
      </c>
      <c r="G33" t="s">
        <v>194</v>
      </c>
    </row>
    <row r="34" spans="5:7">
      <c r="E34" t="s">
        <v>195</v>
      </c>
      <c r="F34" t="str">
        <f>菜单SAAS版!$E$11</f>
        <v>iam_menu-11</v>
      </c>
      <c r="G34" t="s">
        <v>196</v>
      </c>
    </row>
    <row r="35" spans="5:7">
      <c r="E35" t="s">
        <v>197</v>
      </c>
      <c r="F35" t="str">
        <f>菜单SAAS版!$E$11</f>
        <v>iam_menu-11</v>
      </c>
      <c r="G35" t="s">
        <v>198</v>
      </c>
    </row>
    <row r="36" spans="5:7">
      <c r="E36" t="s">
        <v>199</v>
      </c>
      <c r="F36" t="str">
        <f>菜单SAAS版!$E$11</f>
        <v>iam_menu-11</v>
      </c>
      <c r="G36" t="s">
        <v>200</v>
      </c>
    </row>
    <row r="37" spans="5:7">
      <c r="E37" t="s">
        <v>201</v>
      </c>
      <c r="F37" t="str">
        <f>菜单SAAS版!$E$11</f>
        <v>iam_menu-11</v>
      </c>
      <c r="G37" t="s">
        <v>202</v>
      </c>
    </row>
    <row r="38" spans="5:7">
      <c r="E38" t="s">
        <v>203</v>
      </c>
      <c r="F38" t="str">
        <f>菜单SAAS版!$E$11</f>
        <v>iam_menu-11</v>
      </c>
      <c r="G38" t="s">
        <v>204</v>
      </c>
    </row>
    <row r="39" spans="5:7">
      <c r="E39" t="s">
        <v>205</v>
      </c>
      <c r="F39" t="str">
        <f>菜单SAAS版!$E$11</f>
        <v>iam_menu-11</v>
      </c>
      <c r="G39" t="s">
        <v>177</v>
      </c>
    </row>
    <row r="40" spans="5:7">
      <c r="E40" t="s">
        <v>206</v>
      </c>
      <c r="F40" t="str">
        <f>菜单SAAS版!$E$11</f>
        <v>iam_menu-11</v>
      </c>
      <c r="G40" t="s">
        <v>207</v>
      </c>
    </row>
    <row r="41" spans="5:7">
      <c r="E41" t="s">
        <v>208</v>
      </c>
      <c r="F41" t="str">
        <f>菜单SAAS版!$E$11</f>
        <v>iam_menu-11</v>
      </c>
      <c r="G41" t="s">
        <v>209</v>
      </c>
    </row>
    <row r="42" spans="5:7">
      <c r="E42" t="s">
        <v>210</v>
      </c>
      <c r="F42" t="str">
        <f>菜单SAAS版!$E$11</f>
        <v>iam_menu-11</v>
      </c>
      <c r="G42" t="s">
        <v>211</v>
      </c>
    </row>
    <row r="43" spans="5:7">
      <c r="E43" t="s">
        <v>212</v>
      </c>
      <c r="F43" t="str">
        <f>菜单SAAS版!$E$11</f>
        <v>iam_menu-11</v>
      </c>
      <c r="G43" t="s">
        <v>213</v>
      </c>
    </row>
    <row r="44" spans="5:7">
      <c r="E44" t="s">
        <v>214</v>
      </c>
      <c r="F44" t="str">
        <f>菜单SAAS版!$E$11</f>
        <v>iam_menu-11</v>
      </c>
      <c r="G44" t="s">
        <v>215</v>
      </c>
    </row>
    <row r="45" spans="5:7">
      <c r="E45" t="s">
        <v>216</v>
      </c>
      <c r="F45" t="str">
        <f>菜单SAAS版!$E$11</f>
        <v>iam_menu-11</v>
      </c>
      <c r="G45" t="s">
        <v>217</v>
      </c>
    </row>
    <row r="46" spans="5:7">
      <c r="E46" t="s">
        <v>218</v>
      </c>
      <c r="F46" t="str">
        <f>菜单SAAS版!$E$11</f>
        <v>iam_menu-11</v>
      </c>
      <c r="G46" t="s">
        <v>219</v>
      </c>
    </row>
    <row r="47" spans="5:7">
      <c r="E47" t="s">
        <v>220</v>
      </c>
      <c r="F47" t="str">
        <f>菜单SAAS版!$E$11</f>
        <v>iam_menu-11</v>
      </c>
      <c r="G47" t="s">
        <v>221</v>
      </c>
    </row>
    <row r="48" spans="5:7">
      <c r="E48" t="s">
        <v>222</v>
      </c>
      <c r="F48" t="str">
        <f>菜单SAAS版!$E$11</f>
        <v>iam_menu-11</v>
      </c>
      <c r="G48" t="s">
        <v>223</v>
      </c>
    </row>
    <row r="49" spans="5:7">
      <c r="E49" t="s">
        <v>224</v>
      </c>
      <c r="F49" t="str">
        <f>菜单SAAS版!$E$11</f>
        <v>iam_menu-11</v>
      </c>
      <c r="G49" t="s">
        <v>225</v>
      </c>
    </row>
    <row r="50" spans="5:7">
      <c r="E50" t="s">
        <v>226</v>
      </c>
      <c r="F50" t="str">
        <f>菜单SAAS版!$E$11</f>
        <v>iam_menu-11</v>
      </c>
      <c r="G50" t="s">
        <v>227</v>
      </c>
    </row>
    <row r="51" spans="5:7">
      <c r="E51" t="s">
        <v>228</v>
      </c>
      <c r="F51" t="str">
        <f>菜单SAAS版!$E$11</f>
        <v>iam_menu-11</v>
      </c>
      <c r="G51" t="s">
        <v>153</v>
      </c>
    </row>
    <row r="52" spans="5:7">
      <c r="E52" t="s">
        <v>229</v>
      </c>
      <c r="F52" t="str">
        <f>菜单SAAS版!$E$11</f>
        <v>iam_menu-11</v>
      </c>
      <c r="G52" t="s">
        <v>230</v>
      </c>
    </row>
    <row r="53" spans="5:7">
      <c r="E53" t="s">
        <v>231</v>
      </c>
      <c r="F53" t="str">
        <f>菜单SAAS版!$E$11</f>
        <v>iam_menu-11</v>
      </c>
      <c r="G53" t="s">
        <v>232</v>
      </c>
    </row>
    <row r="54" spans="5:7">
      <c r="E54" t="s">
        <v>233</v>
      </c>
      <c r="F54" t="str">
        <f>菜单SAAS版!$E$11</f>
        <v>iam_menu-11</v>
      </c>
      <c r="G54" t="s">
        <v>234</v>
      </c>
    </row>
    <row r="55" spans="5:7">
      <c r="E55" t="s">
        <v>235</v>
      </c>
      <c r="F55" t="str">
        <f>菜单SAAS版!$E$11</f>
        <v>iam_menu-11</v>
      </c>
      <c r="G55" t="s">
        <v>236</v>
      </c>
    </row>
    <row r="56" spans="5:7">
      <c r="E56" t="s">
        <v>237</v>
      </c>
      <c r="F56" t="str">
        <f>菜单SAAS版!$E$11</f>
        <v>iam_menu-11</v>
      </c>
      <c r="G56" t="s">
        <v>238</v>
      </c>
    </row>
    <row r="57" spans="5:7">
      <c r="E57" t="s">
        <v>239</v>
      </c>
      <c r="F57" t="str">
        <f>菜单SAAS版!$E$11</f>
        <v>iam_menu-11</v>
      </c>
      <c r="G57" t="s">
        <v>240</v>
      </c>
    </row>
    <row r="58" spans="5:7">
      <c r="E58" t="s">
        <v>241</v>
      </c>
      <c r="F58" t="str">
        <f>菜单SAAS版!$E$11</f>
        <v>iam_menu-11</v>
      </c>
      <c r="G58" t="s">
        <v>242</v>
      </c>
    </row>
    <row r="59" spans="5:7">
      <c r="E59" t="s">
        <v>243</v>
      </c>
      <c r="F59" t="str">
        <f>菜单SAAS版!$E$11</f>
        <v>iam_menu-11</v>
      </c>
      <c r="G59" t="s">
        <v>244</v>
      </c>
    </row>
    <row r="60" spans="5:7">
      <c r="E60" t="s">
        <v>245</v>
      </c>
      <c r="F60" t="str">
        <f>菜单SAAS版!$E$11</f>
        <v>iam_menu-11</v>
      </c>
      <c r="G60" t="s">
        <v>246</v>
      </c>
    </row>
    <row r="61" spans="5:7">
      <c r="E61" t="s">
        <v>247</v>
      </c>
      <c r="F61" t="str">
        <f>菜单SAAS版!$E$11</f>
        <v>iam_menu-11</v>
      </c>
      <c r="G61" t="s">
        <v>248</v>
      </c>
    </row>
    <row r="62" spans="5:7">
      <c r="E62" t="s">
        <v>249</v>
      </c>
      <c r="F62" t="str">
        <f>菜单SAAS版!$E$11</f>
        <v>iam_menu-11</v>
      </c>
      <c r="G62" t="s">
        <v>250</v>
      </c>
    </row>
    <row r="63" spans="5:7">
      <c r="E63" t="s">
        <v>251</v>
      </c>
      <c r="F63" t="str">
        <f>菜单SAAS版!$E$11</f>
        <v>iam_menu-11</v>
      </c>
      <c r="G63" t="s">
        <v>252</v>
      </c>
    </row>
    <row r="64" spans="5:7">
      <c r="E64" t="s">
        <v>253</v>
      </c>
      <c r="F64" t="str">
        <f>菜单SAAS版!$E$11</f>
        <v>iam_menu-11</v>
      </c>
      <c r="G64" t="s">
        <v>183</v>
      </c>
    </row>
    <row r="65" spans="5:7">
      <c r="E65" t="s">
        <v>254</v>
      </c>
      <c r="F65" t="str">
        <f>菜单SAAS版!$E$12</f>
        <v>iam_menu-12</v>
      </c>
      <c r="G65" t="s">
        <v>255</v>
      </c>
    </row>
    <row r="66" spans="5:7">
      <c r="E66" t="s">
        <v>256</v>
      </c>
      <c r="F66" t="str">
        <f>菜单SAAS版!$E$15</f>
        <v>iam_menu-15</v>
      </c>
      <c r="G66" t="s">
        <v>257</v>
      </c>
    </row>
    <row r="67" spans="5:7">
      <c r="E67" t="s">
        <v>258</v>
      </c>
      <c r="F67" t="str">
        <f>菜单SAAS版!$E$13</f>
        <v>iam_menu-13</v>
      </c>
      <c r="G67" t="s">
        <v>259</v>
      </c>
    </row>
    <row r="68" spans="5:7">
      <c r="E68" t="s">
        <v>260</v>
      </c>
      <c r="F68" t="str">
        <f>菜单SAAS版!$E$14</f>
        <v>iam_menu-14</v>
      </c>
      <c r="G68" t="s">
        <v>261</v>
      </c>
    </row>
    <row r="69" spans="5:7">
      <c r="E69" t="s">
        <v>262</v>
      </c>
      <c r="F69" t="str">
        <f>菜单SAAS版!$E$14</f>
        <v>iam_menu-14</v>
      </c>
      <c r="G69" t="s">
        <v>263</v>
      </c>
    </row>
    <row r="70" spans="5:7">
      <c r="E70" t="s">
        <v>264</v>
      </c>
      <c r="F70" t="str">
        <f>菜单SAAS版!$E$19</f>
        <v>iam_menu-20</v>
      </c>
      <c r="G70" t="s">
        <v>265</v>
      </c>
    </row>
    <row r="71" spans="5:7">
      <c r="E71" t="s">
        <v>266</v>
      </c>
      <c r="F71" t="str">
        <f>菜单SAAS版!$E$18</f>
        <v>iam_menu-19</v>
      </c>
      <c r="G71" t="s">
        <v>267</v>
      </c>
    </row>
    <row r="72" spans="5:7">
      <c r="E72" t="s">
        <v>268</v>
      </c>
      <c r="F72" t="str">
        <f>菜单SAAS版!$E$18</f>
        <v>iam_menu-19</v>
      </c>
      <c r="G72" t="s">
        <v>269</v>
      </c>
    </row>
    <row r="73" spans="5:7">
      <c r="E73" t="s">
        <v>270</v>
      </c>
      <c r="F73" t="str">
        <f>菜单SAAS版!$E$18</f>
        <v>iam_menu-19</v>
      </c>
      <c r="G73" t="s">
        <v>271</v>
      </c>
    </row>
    <row r="74" spans="5:7">
      <c r="E74" t="s">
        <v>272</v>
      </c>
      <c r="F74" t="str">
        <f>菜单SAAS版!$E$18</f>
        <v>iam_menu-19</v>
      </c>
      <c r="G74" t="s">
        <v>273</v>
      </c>
    </row>
    <row r="75" spans="5:7">
      <c r="E75" t="s">
        <v>274</v>
      </c>
      <c r="F75" t="str">
        <f>菜单SAAS版!$E$18</f>
        <v>iam_menu-19</v>
      </c>
      <c r="G75" t="s">
        <v>275</v>
      </c>
    </row>
    <row r="76" spans="5:7">
      <c r="E76" t="s">
        <v>276</v>
      </c>
      <c r="F76" t="str">
        <f>菜单SAAS版!$E$18</f>
        <v>iam_menu-19</v>
      </c>
      <c r="G76" t="s">
        <v>277</v>
      </c>
    </row>
    <row r="77" spans="5:7">
      <c r="E77" t="s">
        <v>278</v>
      </c>
      <c r="F77" t="str">
        <f>菜单SAAS版!$E$18</f>
        <v>iam_menu-19</v>
      </c>
      <c r="G77" t="s">
        <v>279</v>
      </c>
    </row>
    <row r="78" spans="5:7">
      <c r="E78" t="s">
        <v>280</v>
      </c>
      <c r="F78" t="str">
        <f>菜单SAAS版!$E$18</f>
        <v>iam_menu-19</v>
      </c>
      <c r="G78" t="s">
        <v>281</v>
      </c>
    </row>
    <row r="79" spans="5:7">
      <c r="E79" t="s">
        <v>282</v>
      </c>
      <c r="F79" t="str">
        <f>菜单SAAS版!$E$18</f>
        <v>iam_menu-19</v>
      </c>
      <c r="G79" t="s">
        <v>283</v>
      </c>
    </row>
    <row r="80" spans="5:7">
      <c r="E80" t="s">
        <v>284</v>
      </c>
      <c r="F80" t="str">
        <f>菜单SAAS版!$E$18</f>
        <v>iam_menu-19</v>
      </c>
      <c r="G80" t="s">
        <v>285</v>
      </c>
    </row>
    <row r="81" spans="5:7">
      <c r="E81" t="s">
        <v>286</v>
      </c>
      <c r="F81" t="str">
        <f>菜单SAAS版!$E$18</f>
        <v>iam_menu-19</v>
      </c>
      <c r="G81" t="s">
        <v>287</v>
      </c>
    </row>
    <row r="82" spans="5:7">
      <c r="E82" t="s">
        <v>288</v>
      </c>
      <c r="F82" t="str">
        <f>菜单SAAS版!$E$18</f>
        <v>iam_menu-19</v>
      </c>
      <c r="G82" t="s">
        <v>289</v>
      </c>
    </row>
    <row r="83" spans="5:7">
      <c r="E83" t="s">
        <v>290</v>
      </c>
      <c r="F83" t="str">
        <f>菜单SAAS版!$E$18</f>
        <v>iam_menu-19</v>
      </c>
      <c r="G83" t="s">
        <v>291</v>
      </c>
    </row>
    <row r="84" spans="5:7">
      <c r="E84" t="s">
        <v>292</v>
      </c>
      <c r="F84" t="str">
        <f>菜单SAAS版!$E$18</f>
        <v>iam_menu-19</v>
      </c>
      <c r="G84" t="s">
        <v>293</v>
      </c>
    </row>
    <row r="85" spans="5:7">
      <c r="E85" t="s">
        <v>294</v>
      </c>
      <c r="F85" t="str">
        <f>菜单SAAS版!$E$18</f>
        <v>iam_menu-19</v>
      </c>
      <c r="G85" t="s">
        <v>295</v>
      </c>
    </row>
    <row r="86" spans="5:7">
      <c r="E86" t="s">
        <v>296</v>
      </c>
      <c r="F86" t="str">
        <f>菜单SAAS版!$E$18</f>
        <v>iam_menu-19</v>
      </c>
      <c r="G86" t="s">
        <v>297</v>
      </c>
    </row>
    <row r="87" spans="5:7">
      <c r="E87" t="s">
        <v>298</v>
      </c>
      <c r="F87" t="str">
        <f>菜单SAAS版!$E$18</f>
        <v>iam_menu-19</v>
      </c>
      <c r="G87" t="s">
        <v>299</v>
      </c>
    </row>
    <row r="88" spans="5:7">
      <c r="E88" t="s">
        <v>300</v>
      </c>
      <c r="F88" t="str">
        <f>菜单SAAS版!$E$18</f>
        <v>iam_menu-19</v>
      </c>
      <c r="G88" t="s">
        <v>301</v>
      </c>
    </row>
    <row r="89" spans="5:7">
      <c r="E89" t="s">
        <v>302</v>
      </c>
      <c r="F89" t="str">
        <f>菜单SAAS版!$E$18</f>
        <v>iam_menu-19</v>
      </c>
      <c r="G89" t="s">
        <v>303</v>
      </c>
    </row>
    <row r="90" spans="5:7">
      <c r="E90" t="s">
        <v>304</v>
      </c>
      <c r="F90" t="str">
        <f>菜单SAAS版!$E$18</f>
        <v>iam_menu-19</v>
      </c>
      <c r="G90" t="s">
        <v>305</v>
      </c>
    </row>
    <row r="91" spans="5:7">
      <c r="E91" t="s">
        <v>306</v>
      </c>
      <c r="F91" t="str">
        <f>菜单SAAS版!$E$18</f>
        <v>iam_menu-19</v>
      </c>
      <c r="G91" t="s">
        <v>307</v>
      </c>
    </row>
    <row r="92" spans="5:7">
      <c r="E92" t="s">
        <v>308</v>
      </c>
      <c r="F92" t="str">
        <f>菜单SAAS版!$E$18</f>
        <v>iam_menu-19</v>
      </c>
      <c r="G92" t="s">
        <v>309</v>
      </c>
    </row>
    <row r="93" spans="5:7">
      <c r="E93" t="s">
        <v>310</v>
      </c>
      <c r="F93" t="str">
        <f>菜单SAAS版!$E$18</f>
        <v>iam_menu-19</v>
      </c>
      <c r="G93" t="s">
        <v>244</v>
      </c>
    </row>
    <row r="94" spans="5:7">
      <c r="E94" t="s">
        <v>311</v>
      </c>
      <c r="F94" t="str">
        <f>菜单SAAS版!$E$18</f>
        <v>iam_menu-19</v>
      </c>
      <c r="G94" t="s">
        <v>312</v>
      </c>
    </row>
    <row r="95" spans="5:7">
      <c r="E95" t="s">
        <v>313</v>
      </c>
      <c r="F95" t="str">
        <f>菜单SAAS版!$E$18</f>
        <v>iam_menu-19</v>
      </c>
      <c r="G95" t="s">
        <v>314</v>
      </c>
    </row>
    <row r="96" spans="5:7">
      <c r="E96" t="s">
        <v>315</v>
      </c>
      <c r="F96" t="str">
        <f>菜单SAAS版!$E$18</f>
        <v>iam_menu-19</v>
      </c>
      <c r="G96" t="s">
        <v>316</v>
      </c>
    </row>
    <row r="97" spans="5:7">
      <c r="E97" t="s">
        <v>317</v>
      </c>
      <c r="F97" t="str">
        <f>菜单SAAS版!$E$18</f>
        <v>iam_menu-19</v>
      </c>
      <c r="G97" t="s">
        <v>318</v>
      </c>
    </row>
    <row r="98" spans="5:7">
      <c r="E98" t="s">
        <v>319</v>
      </c>
      <c r="F98" t="str">
        <f>菜单SAAS版!$E$18</f>
        <v>iam_menu-19</v>
      </c>
      <c r="G98" t="s">
        <v>320</v>
      </c>
    </row>
    <row r="99" spans="5:7">
      <c r="E99" t="s">
        <v>321</v>
      </c>
      <c r="F99" t="str">
        <f>菜单SAAS版!$E$18</f>
        <v>iam_menu-19</v>
      </c>
      <c r="G99" t="s">
        <v>322</v>
      </c>
    </row>
    <row r="100" spans="5:7">
      <c r="E100" t="s">
        <v>323</v>
      </c>
      <c r="F100" t="str">
        <f>菜单SAAS版!$E$18</f>
        <v>iam_menu-19</v>
      </c>
      <c r="G100" t="s">
        <v>324</v>
      </c>
    </row>
    <row r="101" spans="5:7">
      <c r="E101" t="s">
        <v>325</v>
      </c>
      <c r="F101" t="str">
        <f>菜单SAAS版!$E$18</f>
        <v>iam_menu-19</v>
      </c>
      <c r="G101" t="s">
        <v>326</v>
      </c>
    </row>
    <row r="102" spans="5:7">
      <c r="E102" t="s">
        <v>327</v>
      </c>
      <c r="F102" t="str">
        <f>菜单SAAS版!$E$18</f>
        <v>iam_menu-19</v>
      </c>
      <c r="G102" t="s">
        <v>328</v>
      </c>
    </row>
    <row r="103" spans="5:7">
      <c r="E103" t="s">
        <v>329</v>
      </c>
      <c r="F103" t="str">
        <f>菜单SAAS版!$E$18</f>
        <v>iam_menu-19</v>
      </c>
      <c r="G103" t="s">
        <v>330</v>
      </c>
    </row>
    <row r="104" spans="5:7">
      <c r="E104" t="s">
        <v>331</v>
      </c>
      <c r="F104" t="str">
        <f>菜单SAAS版!$E$17</f>
        <v>iam_menu-18</v>
      </c>
      <c r="G104" t="s">
        <v>332</v>
      </c>
    </row>
    <row r="105" spans="5:7">
      <c r="E105" t="s">
        <v>333</v>
      </c>
      <c r="F105" t="str">
        <f>菜单SAAS版!$E$22</f>
        <v>iam_menu-23</v>
      </c>
      <c r="G105" t="s">
        <v>285</v>
      </c>
    </row>
    <row r="106" spans="5:7">
      <c r="E106" t="s">
        <v>334</v>
      </c>
      <c r="F106" t="str">
        <f>菜单SAAS版!$E$21</f>
        <v>iam_menu-22</v>
      </c>
      <c r="G106" t="s">
        <v>335</v>
      </c>
    </row>
    <row r="107" spans="5:7">
      <c r="E107" t="s">
        <v>336</v>
      </c>
      <c r="F107" t="str">
        <f>菜单SAAS版!$E$20</f>
        <v>iam_menu-21</v>
      </c>
      <c r="G107" t="s">
        <v>337</v>
      </c>
    </row>
    <row r="108" spans="5:7">
      <c r="E108" t="s">
        <v>338</v>
      </c>
      <c r="F108" t="str">
        <f>菜单SAAS版!$E$20</f>
        <v>iam_menu-21</v>
      </c>
      <c r="G108" t="s">
        <v>339</v>
      </c>
    </row>
    <row r="109" spans="5:7">
      <c r="E109" t="s">
        <v>340</v>
      </c>
      <c r="F109" t="str">
        <f>菜单SAAS版!$E$20</f>
        <v>iam_menu-21</v>
      </c>
      <c r="G109" t="s">
        <v>341</v>
      </c>
    </row>
    <row r="110" spans="5:7">
      <c r="E110" t="s">
        <v>342</v>
      </c>
      <c r="F110" t="str">
        <f>菜单SAAS版!$E$11</f>
        <v>iam_menu-11</v>
      </c>
      <c r="G110" t="s">
        <v>343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H19" sqref="H19"/>
    </sheetView>
  </sheetViews>
  <sheetFormatPr defaultColWidth="9" defaultRowHeight="17.25"/>
  <cols>
    <col min="5" max="5" width="12.637037037037" customWidth="1"/>
    <col min="6" max="6" width="22.1407407407407" customWidth="1"/>
    <col min="7" max="7" width="12.8518518518519" customWidth="1"/>
    <col min="8" max="8" width="14.637037037037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344</v>
      </c>
      <c r="D7" s="18" t="s">
        <v>345</v>
      </c>
      <c r="E7" s="19" t="s">
        <v>54</v>
      </c>
      <c r="F7" s="20" t="s">
        <v>346</v>
      </c>
      <c r="G7" s="20" t="s">
        <v>347</v>
      </c>
      <c r="H7" t="s">
        <v>348</v>
      </c>
      <c r="I7" t="s">
        <v>349</v>
      </c>
      <c r="J7" t="s">
        <v>350</v>
      </c>
      <c r="K7" t="s">
        <v>351</v>
      </c>
      <c r="L7" t="s">
        <v>352</v>
      </c>
      <c r="M7" t="s">
        <v>353</v>
      </c>
      <c r="N7" t="s">
        <v>354</v>
      </c>
      <c r="O7" t="s">
        <v>355</v>
      </c>
    </row>
    <row r="8" spans="5:15">
      <c r="E8" t="s">
        <v>356</v>
      </c>
      <c r="F8" t="s">
        <v>357</v>
      </c>
      <c r="G8" t="s">
        <v>358</v>
      </c>
      <c r="H8" t="s">
        <v>81</v>
      </c>
      <c r="I8" t="s">
        <v>359</v>
      </c>
      <c r="J8" t="s">
        <v>360</v>
      </c>
      <c r="K8" t="s">
        <v>357</v>
      </c>
      <c r="M8" t="s">
        <v>81</v>
      </c>
      <c r="N8" t="s">
        <v>81</v>
      </c>
      <c r="O8" t="s">
        <v>81</v>
      </c>
    </row>
    <row r="9" spans="5:15">
      <c r="E9" t="s">
        <v>361</v>
      </c>
      <c r="F9" t="s">
        <v>362</v>
      </c>
      <c r="G9" t="s">
        <v>358</v>
      </c>
      <c r="H9" t="s">
        <v>81</v>
      </c>
      <c r="I9" t="s">
        <v>359</v>
      </c>
      <c r="M9" t="s">
        <v>79</v>
      </c>
      <c r="N9" t="s">
        <v>79</v>
      </c>
      <c r="O9" t="s">
        <v>81</v>
      </c>
    </row>
    <row r="10" spans="5:15">
      <c r="E10" t="s">
        <v>363</v>
      </c>
      <c r="F10" t="s">
        <v>364</v>
      </c>
      <c r="G10" t="s">
        <v>358</v>
      </c>
      <c r="H10" t="s">
        <v>81</v>
      </c>
      <c r="I10" t="s">
        <v>365</v>
      </c>
      <c r="J10" t="s">
        <v>366</v>
      </c>
      <c r="K10" t="s">
        <v>366</v>
      </c>
      <c r="M10" t="s">
        <v>81</v>
      </c>
      <c r="N10" t="s">
        <v>81</v>
      </c>
      <c r="O10" t="s">
        <v>81</v>
      </c>
    </row>
    <row r="11" spans="5:15">
      <c r="E11" t="s">
        <v>367</v>
      </c>
      <c r="F11" t="s">
        <v>368</v>
      </c>
      <c r="G11" t="s">
        <v>358</v>
      </c>
      <c r="H11" t="s">
        <v>81</v>
      </c>
      <c r="I11" t="s">
        <v>365</v>
      </c>
      <c r="M11" t="s">
        <v>81</v>
      </c>
      <c r="N11" t="s">
        <v>79</v>
      </c>
      <c r="O11" t="s">
        <v>81</v>
      </c>
    </row>
    <row r="12" spans="5:15">
      <c r="E12" s="22" t="s">
        <v>369</v>
      </c>
      <c r="F12" s="22" t="s">
        <v>370</v>
      </c>
      <c r="G12" s="22" t="s">
        <v>358</v>
      </c>
      <c r="H12" s="22" t="s">
        <v>81</v>
      </c>
      <c r="I12" s="22" t="s">
        <v>359</v>
      </c>
      <c r="J12" s="23" t="s">
        <v>371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372</v>
      </c>
      <c r="D14" s="18" t="s">
        <v>373</v>
      </c>
      <c r="E14" s="19" t="s">
        <v>374</v>
      </c>
      <c r="F14" s="20" t="s">
        <v>375</v>
      </c>
      <c r="G14" s="20" t="s">
        <v>376</v>
      </c>
      <c r="H14" s="20" t="s">
        <v>377</v>
      </c>
      <c r="I14" t="s">
        <v>378</v>
      </c>
    </row>
    <row r="15" spans="5:9">
      <c r="E15" t="s">
        <v>379</v>
      </c>
      <c r="F15" t="s">
        <v>358</v>
      </c>
      <c r="G15" t="str">
        <f>菜单SAAS版!$E$8</f>
        <v>iam_menu-8</v>
      </c>
      <c r="H15" t="str">
        <f>菜单标签数据!$E$11</f>
        <v>iam_label-20</v>
      </c>
      <c r="I15" s="16" t="s">
        <v>380</v>
      </c>
    </row>
    <row r="16" spans="5:9">
      <c r="E16" t="s">
        <v>379</v>
      </c>
      <c r="F16" t="s">
        <v>358</v>
      </c>
      <c r="G16" t="str">
        <f>菜单SAAS版!$E$9</f>
        <v>iam_menu-9</v>
      </c>
      <c r="H16" t="str">
        <f>菜单标签数据!$E$11</f>
        <v>iam_label-20</v>
      </c>
      <c r="I16" t="s">
        <v>380</v>
      </c>
    </row>
    <row r="17" spans="5:9">
      <c r="E17" t="s">
        <v>379</v>
      </c>
      <c r="F17" t="s">
        <v>358</v>
      </c>
      <c r="G17" t="str">
        <f>菜单SAAS版!E16</f>
        <v>iam_menu-17</v>
      </c>
      <c r="H17" t="str">
        <f>E12</f>
        <v>iam_label-13</v>
      </c>
      <c r="I17" t="s">
        <v>380</v>
      </c>
    </row>
    <row r="18" spans="5:9">
      <c r="E18" t="s">
        <v>379</v>
      </c>
      <c r="F18" t="s">
        <v>358</v>
      </c>
      <c r="G18" t="str">
        <f>菜单SAAS版!E23</f>
        <v>iam_menu-24</v>
      </c>
      <c r="H18" t="str">
        <f>E12</f>
        <v>iam_label-13</v>
      </c>
      <c r="I18" t="s">
        <v>380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topLeftCell="D1" workbookViewId="0">
      <selection activeCell="M15" sqref="M15"/>
    </sheetView>
  </sheetViews>
  <sheetFormatPr defaultColWidth="9" defaultRowHeight="17.25"/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25">
      <c r="A7" t="s">
        <v>50</v>
      </c>
      <c r="B7" t="s">
        <v>51</v>
      </c>
      <c r="C7" t="s">
        <v>381</v>
      </c>
      <c r="D7" s="18" t="s">
        <v>382</v>
      </c>
      <c r="E7" s="19" t="s">
        <v>54</v>
      </c>
      <c r="F7" t="s">
        <v>56</v>
      </c>
      <c r="G7" t="s">
        <v>57</v>
      </c>
      <c r="H7" s="20" t="s">
        <v>55</v>
      </c>
      <c r="I7" t="s">
        <v>383</v>
      </c>
      <c r="J7" t="s">
        <v>349</v>
      </c>
      <c r="K7" s="20" t="s">
        <v>67</v>
      </c>
      <c r="L7" t="s">
        <v>384</v>
      </c>
      <c r="M7" s="20" t="s">
        <v>385</v>
      </c>
      <c r="N7" s="20" t="s">
        <v>386</v>
      </c>
      <c r="O7" t="s">
        <v>387</v>
      </c>
      <c r="P7" t="s">
        <v>388</v>
      </c>
      <c r="Q7" t="s">
        <v>389</v>
      </c>
      <c r="R7" t="s">
        <v>390</v>
      </c>
      <c r="S7" t="s">
        <v>391</v>
      </c>
      <c r="T7" t="s">
        <v>392</v>
      </c>
      <c r="U7" t="s">
        <v>393</v>
      </c>
      <c r="V7" t="s">
        <v>394</v>
      </c>
      <c r="W7" s="20" t="s">
        <v>395</v>
      </c>
      <c r="X7" t="s">
        <v>396</v>
      </c>
      <c r="Y7" t="s">
        <v>397</v>
      </c>
    </row>
    <row r="8" spans="5:23">
      <c r="E8" t="s">
        <v>398</v>
      </c>
      <c r="F8" t="s">
        <v>399</v>
      </c>
      <c r="G8" t="s">
        <v>400</v>
      </c>
      <c r="H8" t="s">
        <v>401</v>
      </c>
      <c r="I8" t="s">
        <v>402</v>
      </c>
      <c r="J8" t="s">
        <v>403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401</v>
      </c>
      <c r="V8" t="s">
        <v>401</v>
      </c>
      <c r="W8" t="s">
        <v>79</v>
      </c>
    </row>
    <row r="9" spans="5:23">
      <c r="E9" t="s">
        <v>404</v>
      </c>
      <c r="F9" t="s">
        <v>405</v>
      </c>
      <c r="G9" t="s">
        <v>406</v>
      </c>
      <c r="H9" t="s">
        <v>407</v>
      </c>
      <c r="I9" t="s">
        <v>408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407</v>
      </c>
      <c r="V9" t="s">
        <v>407</v>
      </c>
      <c r="W9" t="s">
        <v>79</v>
      </c>
    </row>
    <row r="10" spans="5:25">
      <c r="E10" t="s">
        <v>409</v>
      </c>
      <c r="F10" t="s">
        <v>410</v>
      </c>
      <c r="G10" t="s">
        <v>411</v>
      </c>
      <c r="H10" t="s">
        <v>412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413</v>
      </c>
      <c r="V10" t="s">
        <v>414</v>
      </c>
      <c r="W10" t="s">
        <v>79</v>
      </c>
      <c r="X10" t="s">
        <v>415</v>
      </c>
      <c r="Y10" t="s">
        <v>416</v>
      </c>
    </row>
    <row r="11" spans="5:25">
      <c r="E11" t="s">
        <v>417</v>
      </c>
      <c r="F11" t="s">
        <v>418</v>
      </c>
      <c r="G11" t="s">
        <v>419</v>
      </c>
      <c r="H11" t="s">
        <v>420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421</v>
      </c>
      <c r="V11" t="s">
        <v>422</v>
      </c>
      <c r="W11" t="s">
        <v>79</v>
      </c>
      <c r="X11" t="s">
        <v>423</v>
      </c>
      <c r="Y11" t="s">
        <v>424</v>
      </c>
    </row>
    <row r="12" spans="5:25">
      <c r="E12" t="s">
        <v>425</v>
      </c>
      <c r="F12" t="s">
        <v>426</v>
      </c>
      <c r="G12" t="s">
        <v>427</v>
      </c>
      <c r="H12" t="s">
        <v>428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429</v>
      </c>
      <c r="V12" t="s">
        <v>430</v>
      </c>
      <c r="W12" t="s">
        <v>79</v>
      </c>
      <c r="X12" t="s">
        <v>431</v>
      </c>
      <c r="Y12" t="s">
        <v>432</v>
      </c>
    </row>
    <row r="13" spans="5:25">
      <c r="E13" t="s">
        <v>433</v>
      </c>
      <c r="F13" t="s">
        <v>434</v>
      </c>
      <c r="G13" t="s">
        <v>435</v>
      </c>
      <c r="H13" t="s">
        <v>436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437</v>
      </c>
      <c r="V13" t="s">
        <v>438</v>
      </c>
      <c r="W13" t="s">
        <v>79</v>
      </c>
      <c r="X13" t="s">
        <v>439</v>
      </c>
      <c r="Y13" t="s">
        <v>440</v>
      </c>
    </row>
    <row r="14" spans="5:23">
      <c r="E14" t="s">
        <v>441</v>
      </c>
      <c r="F14" t="s">
        <v>442</v>
      </c>
      <c r="G14" t="s">
        <v>442</v>
      </c>
      <c r="H14" t="s">
        <v>443</v>
      </c>
      <c r="J14" t="s">
        <v>403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444</v>
      </c>
      <c r="V14" t="s">
        <v>445</v>
      </c>
      <c r="W14">
        <v>0</v>
      </c>
    </row>
    <row r="16" spans="1:10">
      <c r="A16" t="s">
        <v>50</v>
      </c>
      <c r="B16" t="s">
        <v>51</v>
      </c>
      <c r="C16" t="s">
        <v>446</v>
      </c>
      <c r="D16" s="18" t="s">
        <v>447</v>
      </c>
      <c r="E16" s="19" t="s">
        <v>54</v>
      </c>
      <c r="F16" s="20" t="s">
        <v>448</v>
      </c>
      <c r="G16" s="20" t="s">
        <v>449</v>
      </c>
      <c r="H16" t="s">
        <v>450</v>
      </c>
      <c r="I16" t="s">
        <v>451</v>
      </c>
      <c r="J16" s="20" t="s">
        <v>347</v>
      </c>
    </row>
    <row r="17" spans="5:10">
      <c r="E17" t="s">
        <v>452</v>
      </c>
      <c r="F17" t="str">
        <f>角色!$E$10</f>
        <v>iam_role-10</v>
      </c>
      <c r="G17" t="str">
        <f>菜单SAAS版!$E$20</f>
        <v>iam_menu-21</v>
      </c>
      <c r="H17" t="s">
        <v>453</v>
      </c>
      <c r="I17" t="s">
        <v>454</v>
      </c>
      <c r="J17" t="s">
        <v>455</v>
      </c>
    </row>
    <row r="18" spans="5:10">
      <c r="E18" t="s">
        <v>456</v>
      </c>
      <c r="F18" t="str">
        <f>角色!$E$10</f>
        <v>iam_role-10</v>
      </c>
      <c r="G18" t="str">
        <f>菜单SAAS版!$E$10</f>
        <v>iam_menu-10</v>
      </c>
      <c r="H18" t="s">
        <v>453</v>
      </c>
      <c r="I18" t="s">
        <v>454</v>
      </c>
      <c r="J18" t="s">
        <v>455</v>
      </c>
    </row>
    <row r="19" spans="5:10">
      <c r="E19" t="s">
        <v>457</v>
      </c>
      <c r="F19" t="str">
        <f>角色!$E$10</f>
        <v>iam_role-10</v>
      </c>
      <c r="G19" t="str">
        <f>菜单SAAS版!$E$11</f>
        <v>iam_menu-11</v>
      </c>
      <c r="H19" t="s">
        <v>453</v>
      </c>
      <c r="I19" t="s">
        <v>454</v>
      </c>
      <c r="J19" t="s">
        <v>455</v>
      </c>
    </row>
    <row r="20" spans="5:10">
      <c r="E20" t="s">
        <v>458</v>
      </c>
      <c r="F20" t="str">
        <f>角色!$E$10</f>
        <v>iam_role-10</v>
      </c>
      <c r="G20" t="str">
        <f>菜单SAAS版!$E$12</f>
        <v>iam_menu-12</v>
      </c>
      <c r="H20" t="s">
        <v>453</v>
      </c>
      <c r="I20" t="s">
        <v>454</v>
      </c>
      <c r="J20" t="s">
        <v>455</v>
      </c>
    </row>
    <row r="21" spans="5:10">
      <c r="E21" t="s">
        <v>459</v>
      </c>
      <c r="F21" t="str">
        <f>角色!$E$10</f>
        <v>iam_role-10</v>
      </c>
      <c r="G21" t="str">
        <f>菜单SAAS版!$E$15</f>
        <v>iam_menu-15</v>
      </c>
      <c r="H21" t="s">
        <v>453</v>
      </c>
      <c r="I21" t="s">
        <v>454</v>
      </c>
      <c r="J21" t="s">
        <v>455</v>
      </c>
    </row>
    <row r="22" spans="5:10">
      <c r="E22" t="s">
        <v>460</v>
      </c>
      <c r="F22" t="str">
        <f>角色!$E$10</f>
        <v>iam_role-10</v>
      </c>
      <c r="G22" t="str">
        <f>菜单SAAS版!$E$13</f>
        <v>iam_menu-13</v>
      </c>
      <c r="H22" t="s">
        <v>453</v>
      </c>
      <c r="I22" t="s">
        <v>454</v>
      </c>
      <c r="J22" t="s">
        <v>455</v>
      </c>
    </row>
    <row r="23" spans="5:10">
      <c r="E23" t="s">
        <v>461</v>
      </c>
      <c r="F23" t="str">
        <f>角色!$E$10</f>
        <v>iam_role-10</v>
      </c>
      <c r="G23" t="str">
        <f>菜单SAAS版!$E$14</f>
        <v>iam_menu-14</v>
      </c>
      <c r="H23" t="s">
        <v>453</v>
      </c>
      <c r="I23" t="s">
        <v>454</v>
      </c>
      <c r="J23" t="s">
        <v>455</v>
      </c>
    </row>
    <row r="24" spans="5:10">
      <c r="E24" t="s">
        <v>462</v>
      </c>
      <c r="F24" t="str">
        <f>角色!$E$10</f>
        <v>iam_role-10</v>
      </c>
      <c r="G24" t="str">
        <f>菜单SAAS版!$E$19</f>
        <v>iam_menu-20</v>
      </c>
      <c r="H24" t="s">
        <v>453</v>
      </c>
      <c r="I24" t="s">
        <v>454</v>
      </c>
      <c r="J24" t="s">
        <v>455</v>
      </c>
    </row>
    <row r="25" spans="5:10">
      <c r="E25" t="s">
        <v>463</v>
      </c>
      <c r="F25" t="str">
        <f>角色!$E$10</f>
        <v>iam_role-10</v>
      </c>
      <c r="G25" t="str">
        <f>菜单SAAS版!$E$18</f>
        <v>iam_menu-19</v>
      </c>
      <c r="H25" t="s">
        <v>453</v>
      </c>
      <c r="I25" t="s">
        <v>454</v>
      </c>
      <c r="J25" t="s">
        <v>455</v>
      </c>
    </row>
    <row r="26" spans="5:10">
      <c r="E26" t="s">
        <v>464</v>
      </c>
      <c r="F26" t="str">
        <f>角色!$E$10</f>
        <v>iam_role-10</v>
      </c>
      <c r="G26" t="str">
        <f>菜单SAAS版!$E$17</f>
        <v>iam_menu-18</v>
      </c>
      <c r="H26" t="s">
        <v>453</v>
      </c>
      <c r="I26" t="s">
        <v>454</v>
      </c>
      <c r="J26" t="s">
        <v>455</v>
      </c>
    </row>
    <row r="27" spans="5:10">
      <c r="E27" t="s">
        <v>465</v>
      </c>
      <c r="F27" t="str">
        <f>角色!$E$10</f>
        <v>iam_role-10</v>
      </c>
      <c r="G27" t="str">
        <f>菜单SAAS版!$E$22</f>
        <v>iam_menu-23</v>
      </c>
      <c r="H27" t="s">
        <v>453</v>
      </c>
      <c r="I27" t="s">
        <v>454</v>
      </c>
      <c r="J27" t="s">
        <v>455</v>
      </c>
    </row>
    <row r="28" spans="5:10">
      <c r="E28" t="s">
        <v>466</v>
      </c>
      <c r="F28" t="str">
        <f>角色!$E$10</f>
        <v>iam_role-10</v>
      </c>
      <c r="G28" t="str">
        <f>菜单SAAS版!$E$21</f>
        <v>iam_menu-22</v>
      </c>
      <c r="H28" t="s">
        <v>453</v>
      </c>
      <c r="I28" t="s">
        <v>454</v>
      </c>
      <c r="J28" t="s">
        <v>455</v>
      </c>
    </row>
    <row r="29" spans="5:10">
      <c r="E29" t="s">
        <v>467</v>
      </c>
      <c r="F29" t="str">
        <f>角色!$E$11</f>
        <v>iam_role-11</v>
      </c>
      <c r="G29" t="str">
        <f>菜单SAAS版!$E$10</f>
        <v>iam_menu-10</v>
      </c>
      <c r="H29" t="s">
        <v>453</v>
      </c>
      <c r="I29" t="s">
        <v>454</v>
      </c>
      <c r="J29" t="s">
        <v>455</v>
      </c>
    </row>
    <row r="30" spans="5:10">
      <c r="E30" t="s">
        <v>468</v>
      </c>
      <c r="F30" t="str">
        <f>角色!$E$11</f>
        <v>iam_role-11</v>
      </c>
      <c r="G30" t="str">
        <f>菜单SAAS版!$E$11</f>
        <v>iam_menu-11</v>
      </c>
      <c r="H30" t="s">
        <v>453</v>
      </c>
      <c r="I30" t="s">
        <v>454</v>
      </c>
      <c r="J30" t="s">
        <v>455</v>
      </c>
    </row>
    <row r="31" spans="5:10">
      <c r="E31" t="s">
        <v>469</v>
      </c>
      <c r="F31" t="str">
        <f>角色!$E$11</f>
        <v>iam_role-11</v>
      </c>
      <c r="G31" t="str">
        <f>菜单SAAS版!$E$12</f>
        <v>iam_menu-12</v>
      </c>
      <c r="H31" t="s">
        <v>470</v>
      </c>
      <c r="I31" t="s">
        <v>454</v>
      </c>
      <c r="J31" t="s">
        <v>455</v>
      </c>
    </row>
    <row r="32" spans="5:10">
      <c r="E32" t="s">
        <v>471</v>
      </c>
      <c r="F32" t="str">
        <f>角色!$E$11</f>
        <v>iam_role-11</v>
      </c>
      <c r="G32" t="str">
        <f>菜单SAAS版!$E$15</f>
        <v>iam_menu-15</v>
      </c>
      <c r="H32" t="s">
        <v>453</v>
      </c>
      <c r="I32" t="s">
        <v>454</v>
      </c>
      <c r="J32" t="s">
        <v>455</v>
      </c>
    </row>
    <row r="33" spans="5:10">
      <c r="E33" t="s">
        <v>472</v>
      </c>
      <c r="F33" t="str">
        <f>角色!$E$11</f>
        <v>iam_role-11</v>
      </c>
      <c r="G33" t="str">
        <f>菜单SAAS版!$E$13</f>
        <v>iam_menu-13</v>
      </c>
      <c r="H33" t="s">
        <v>470</v>
      </c>
      <c r="I33" t="s">
        <v>454</v>
      </c>
      <c r="J33" t="s">
        <v>455</v>
      </c>
    </row>
    <row r="34" spans="5:10">
      <c r="E34" t="s">
        <v>473</v>
      </c>
      <c r="F34" t="str">
        <f>角色!$E$11</f>
        <v>iam_role-11</v>
      </c>
      <c r="G34" t="str">
        <f>菜单SAAS版!$E$14</f>
        <v>iam_menu-14</v>
      </c>
      <c r="H34" t="s">
        <v>453</v>
      </c>
      <c r="I34" t="s">
        <v>454</v>
      </c>
      <c r="J34" t="s">
        <v>455</v>
      </c>
    </row>
    <row r="35" spans="5:10">
      <c r="E35" t="s">
        <v>474</v>
      </c>
      <c r="F35" t="str">
        <f>角色!$E$12</f>
        <v>iam_role-12</v>
      </c>
      <c r="G35" t="str">
        <f>菜单SAAS版!$E$20</f>
        <v>iam_menu-21</v>
      </c>
      <c r="H35" t="s">
        <v>453</v>
      </c>
      <c r="I35" t="s">
        <v>454</v>
      </c>
      <c r="J35" t="s">
        <v>455</v>
      </c>
    </row>
    <row r="36" spans="5:10">
      <c r="E36" t="s">
        <v>475</v>
      </c>
      <c r="F36" t="str">
        <f>角色!$E$12</f>
        <v>iam_role-12</v>
      </c>
      <c r="G36" t="str">
        <f>菜单SAAS版!$E$19</f>
        <v>iam_menu-20</v>
      </c>
      <c r="H36" t="s">
        <v>453</v>
      </c>
      <c r="I36" t="s">
        <v>454</v>
      </c>
      <c r="J36" t="s">
        <v>455</v>
      </c>
    </row>
    <row r="37" spans="5:10">
      <c r="E37" t="s">
        <v>476</v>
      </c>
      <c r="F37" t="str">
        <f>角色!$E$12</f>
        <v>iam_role-12</v>
      </c>
      <c r="G37" t="str">
        <f>菜单SAAS版!$E$18</f>
        <v>iam_menu-19</v>
      </c>
      <c r="H37" t="s">
        <v>453</v>
      </c>
      <c r="I37" t="s">
        <v>454</v>
      </c>
      <c r="J37" t="s">
        <v>455</v>
      </c>
    </row>
    <row r="38" spans="5:10">
      <c r="E38" t="s">
        <v>477</v>
      </c>
      <c r="F38" t="str">
        <f>角色!$E$12</f>
        <v>iam_role-12</v>
      </c>
      <c r="G38" t="str">
        <f>菜单SAAS版!$E$17</f>
        <v>iam_menu-18</v>
      </c>
      <c r="H38" t="s">
        <v>453</v>
      </c>
      <c r="I38" t="s">
        <v>454</v>
      </c>
      <c r="J38" t="s">
        <v>455</v>
      </c>
    </row>
    <row r="39" spans="5:10">
      <c r="E39" t="s">
        <v>478</v>
      </c>
      <c r="F39" t="str">
        <f>角色!$E$12</f>
        <v>iam_role-12</v>
      </c>
      <c r="G39" t="str">
        <f>菜单SAAS版!$E$22</f>
        <v>iam_menu-23</v>
      </c>
      <c r="H39" t="s">
        <v>453</v>
      </c>
      <c r="I39" t="s">
        <v>454</v>
      </c>
      <c r="J39" t="s">
        <v>455</v>
      </c>
    </row>
    <row r="40" spans="5:10">
      <c r="E40" t="s">
        <v>479</v>
      </c>
      <c r="F40" t="str">
        <f>角色!$E$12</f>
        <v>iam_role-12</v>
      </c>
      <c r="G40" t="str">
        <f>菜单SAAS版!$E$21</f>
        <v>iam_menu-22</v>
      </c>
      <c r="H40" t="s">
        <v>453</v>
      </c>
      <c r="I40" t="s">
        <v>454</v>
      </c>
      <c r="J40" t="s">
        <v>455</v>
      </c>
    </row>
    <row r="41" spans="5:10">
      <c r="E41" t="s">
        <v>480</v>
      </c>
      <c r="F41" t="str">
        <f>角色!$E$13</f>
        <v>iam_role-13</v>
      </c>
      <c r="G41" t="str">
        <f>菜单SAAS版!$E$20</f>
        <v>iam_menu-21</v>
      </c>
      <c r="H41" t="s">
        <v>453</v>
      </c>
      <c r="I41" t="s">
        <v>454</v>
      </c>
      <c r="J41" t="s">
        <v>455</v>
      </c>
    </row>
    <row r="42" spans="5:10">
      <c r="E42" t="s">
        <v>481</v>
      </c>
      <c r="F42" t="str">
        <f>角色!$E$13</f>
        <v>iam_role-13</v>
      </c>
      <c r="G42" t="str">
        <f>菜单SAAS版!$E$19</f>
        <v>iam_menu-20</v>
      </c>
      <c r="H42" t="s">
        <v>453</v>
      </c>
      <c r="I42" t="s">
        <v>454</v>
      </c>
      <c r="J42" t="s">
        <v>455</v>
      </c>
    </row>
    <row r="43" spans="5:10">
      <c r="E43" t="s">
        <v>482</v>
      </c>
      <c r="F43" t="str">
        <f>角色!$E$13</f>
        <v>iam_role-13</v>
      </c>
      <c r="G43" t="str">
        <f>菜单SAAS版!$E$18</f>
        <v>iam_menu-19</v>
      </c>
      <c r="H43" t="s">
        <v>453</v>
      </c>
      <c r="I43" t="s">
        <v>454</v>
      </c>
      <c r="J43" t="s">
        <v>455</v>
      </c>
    </row>
    <row r="44" spans="5:10">
      <c r="E44" t="s">
        <v>483</v>
      </c>
      <c r="F44" t="str">
        <f>角色!$E$13</f>
        <v>iam_role-13</v>
      </c>
      <c r="G44" t="str">
        <f>菜单SAAS版!$E$17</f>
        <v>iam_menu-18</v>
      </c>
      <c r="H44" t="s">
        <v>453</v>
      </c>
      <c r="I44" t="s">
        <v>454</v>
      </c>
      <c r="J44" t="s">
        <v>455</v>
      </c>
    </row>
    <row r="45" spans="5:10">
      <c r="E45" t="s">
        <v>484</v>
      </c>
      <c r="F45" t="str">
        <f>角色!$E$13</f>
        <v>iam_role-13</v>
      </c>
      <c r="G45" t="str">
        <f>菜单SAAS版!$E$21</f>
        <v>iam_menu-22</v>
      </c>
      <c r="H45" t="s">
        <v>470</v>
      </c>
      <c r="I45" t="s">
        <v>454</v>
      </c>
      <c r="J45" t="s">
        <v>455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9" max="9" width="11.3555555555556" customWidth="1"/>
    <col min="10" max="10" width="19.5703703703704" customWidth="1"/>
    <col min="11" max="11" width="21.4222222222222" customWidth="1"/>
  </cols>
  <sheetData>
    <row r="1" spans="1:4">
      <c r="A1" s="18" t="s">
        <v>44</v>
      </c>
      <c r="B1" s="18" t="s">
        <v>45</v>
      </c>
      <c r="C1" s="18" t="s">
        <v>9</v>
      </c>
      <c r="D1" s="18" t="s">
        <v>46</v>
      </c>
    </row>
    <row r="4" spans="5:7">
      <c r="E4" s="19" t="s">
        <v>47</v>
      </c>
      <c r="F4" s="20" t="s">
        <v>48</v>
      </c>
      <c r="G4" s="21" t="s">
        <v>49</v>
      </c>
    </row>
    <row r="7" spans="1:15">
      <c r="A7" t="s">
        <v>50</v>
      </c>
      <c r="B7" t="s">
        <v>51</v>
      </c>
      <c r="C7" t="s">
        <v>344</v>
      </c>
      <c r="D7" s="18" t="s">
        <v>345</v>
      </c>
      <c r="E7" s="19" t="s">
        <v>54</v>
      </c>
      <c r="F7" s="20" t="s">
        <v>346</v>
      </c>
      <c r="G7" s="20" t="s">
        <v>347</v>
      </c>
      <c r="H7" t="s">
        <v>348</v>
      </c>
      <c r="I7" t="s">
        <v>349</v>
      </c>
      <c r="J7" t="s">
        <v>350</v>
      </c>
      <c r="K7" t="s">
        <v>351</v>
      </c>
      <c r="L7" t="s">
        <v>352</v>
      </c>
      <c r="M7" t="s">
        <v>353</v>
      </c>
      <c r="N7" t="s">
        <v>354</v>
      </c>
      <c r="O7" t="s">
        <v>355</v>
      </c>
    </row>
    <row r="8" spans="5:15">
      <c r="E8" s="16" t="s">
        <v>356</v>
      </c>
      <c r="F8" t="s">
        <v>485</v>
      </c>
      <c r="G8" t="s">
        <v>486</v>
      </c>
      <c r="H8" t="s">
        <v>81</v>
      </c>
      <c r="I8" t="s">
        <v>359</v>
      </c>
      <c r="J8" t="s">
        <v>487</v>
      </c>
      <c r="K8" t="s">
        <v>487</v>
      </c>
      <c r="M8" t="s">
        <v>79</v>
      </c>
      <c r="N8" t="s">
        <v>81</v>
      </c>
      <c r="O8" t="s">
        <v>79</v>
      </c>
    </row>
    <row r="9" spans="5:15">
      <c r="E9" s="16" t="s">
        <v>488</v>
      </c>
      <c r="F9" t="s">
        <v>489</v>
      </c>
      <c r="G9" t="s">
        <v>486</v>
      </c>
      <c r="H9" t="s">
        <v>81</v>
      </c>
      <c r="I9" t="s">
        <v>359</v>
      </c>
      <c r="J9" t="s">
        <v>490</v>
      </c>
      <c r="K9" t="s">
        <v>491</v>
      </c>
      <c r="M9" t="s">
        <v>79</v>
      </c>
      <c r="N9" t="s">
        <v>81</v>
      </c>
      <c r="O9" s="54" t="s">
        <v>81</v>
      </c>
    </row>
    <row r="10" spans="5:15">
      <c r="E10" s="16" t="s">
        <v>492</v>
      </c>
      <c r="F10" t="s">
        <v>493</v>
      </c>
      <c r="G10" t="s">
        <v>486</v>
      </c>
      <c r="H10" t="s">
        <v>81</v>
      </c>
      <c r="I10" t="s">
        <v>359</v>
      </c>
      <c r="J10" t="s">
        <v>494</v>
      </c>
      <c r="K10" t="s">
        <v>494</v>
      </c>
      <c r="M10" t="s">
        <v>79</v>
      </c>
      <c r="N10" t="s">
        <v>81</v>
      </c>
      <c r="O10" t="s">
        <v>79</v>
      </c>
    </row>
    <row r="11" spans="5:15">
      <c r="E11" s="16" t="s">
        <v>361</v>
      </c>
      <c r="F11" t="s">
        <v>495</v>
      </c>
      <c r="G11" t="s">
        <v>486</v>
      </c>
      <c r="H11" t="s">
        <v>81</v>
      </c>
      <c r="I11" t="s">
        <v>359</v>
      </c>
      <c r="J11" t="s">
        <v>496</v>
      </c>
      <c r="K11" t="s">
        <v>497</v>
      </c>
      <c r="M11" t="s">
        <v>79</v>
      </c>
      <c r="N11" t="s">
        <v>81</v>
      </c>
      <c r="O11" s="54" t="s">
        <v>81</v>
      </c>
    </row>
    <row r="12" spans="5:15">
      <c r="E12" s="16" t="s">
        <v>363</v>
      </c>
      <c r="F12" t="s">
        <v>498</v>
      </c>
      <c r="G12" t="s">
        <v>486</v>
      </c>
      <c r="H12" t="s">
        <v>81</v>
      </c>
      <c r="I12" t="s">
        <v>359</v>
      </c>
      <c r="J12" t="s">
        <v>499</v>
      </c>
      <c r="K12" t="s">
        <v>432</v>
      </c>
      <c r="M12" t="s">
        <v>79</v>
      </c>
      <c r="N12" t="s">
        <v>81</v>
      </c>
      <c r="O12" t="s">
        <v>79</v>
      </c>
    </row>
    <row r="13" spans="5:15">
      <c r="E13" s="16" t="s">
        <v>369</v>
      </c>
      <c r="F13" t="s">
        <v>500</v>
      </c>
      <c r="G13" t="s">
        <v>486</v>
      </c>
      <c r="H13" t="s">
        <v>81</v>
      </c>
      <c r="I13" t="s">
        <v>359</v>
      </c>
      <c r="J13" t="s">
        <v>501</v>
      </c>
      <c r="K13" t="s">
        <v>502</v>
      </c>
      <c r="M13" t="s">
        <v>79</v>
      </c>
      <c r="N13" t="s">
        <v>81</v>
      </c>
      <c r="O13" t="s">
        <v>79</v>
      </c>
    </row>
    <row r="14" spans="5:15">
      <c r="E14" s="16" t="s">
        <v>503</v>
      </c>
      <c r="F14" t="s">
        <v>504</v>
      </c>
      <c r="G14" t="s">
        <v>486</v>
      </c>
      <c r="H14" t="s">
        <v>81</v>
      </c>
      <c r="I14" t="s">
        <v>359</v>
      </c>
      <c r="J14" t="s">
        <v>505</v>
      </c>
      <c r="K14" t="s">
        <v>506</v>
      </c>
      <c r="M14" t="s">
        <v>79</v>
      </c>
      <c r="N14" t="s">
        <v>81</v>
      </c>
      <c r="O14" t="s">
        <v>79</v>
      </c>
    </row>
    <row r="15" spans="5:15">
      <c r="E15" s="16" t="s">
        <v>507</v>
      </c>
      <c r="F15" t="s">
        <v>508</v>
      </c>
      <c r="G15" t="s">
        <v>486</v>
      </c>
      <c r="H15" t="s">
        <v>81</v>
      </c>
      <c r="I15" t="s">
        <v>359</v>
      </c>
      <c r="J15" t="s">
        <v>509</v>
      </c>
      <c r="K15" t="s">
        <v>508</v>
      </c>
      <c r="M15" t="s">
        <v>79</v>
      </c>
      <c r="N15" t="s">
        <v>81</v>
      </c>
      <c r="O15" t="s">
        <v>81</v>
      </c>
    </row>
    <row r="16" spans="5:15">
      <c r="E16" s="16" t="s">
        <v>510</v>
      </c>
      <c r="F16" t="s">
        <v>511</v>
      </c>
      <c r="G16" t="s">
        <v>486</v>
      </c>
      <c r="H16" t="s">
        <v>81</v>
      </c>
      <c r="I16" t="s">
        <v>359</v>
      </c>
      <c r="J16" t="s">
        <v>512</v>
      </c>
      <c r="K16" t="s">
        <v>511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372</v>
      </c>
      <c r="D18" s="18" t="s">
        <v>373</v>
      </c>
      <c r="E18" s="19" t="s">
        <v>374</v>
      </c>
      <c r="F18" s="20" t="s">
        <v>375</v>
      </c>
      <c r="G18" s="20" t="s">
        <v>376</v>
      </c>
      <c r="H18" s="20" t="s">
        <v>377</v>
      </c>
      <c r="I18" t="s">
        <v>378</v>
      </c>
    </row>
    <row r="19" spans="5:9">
      <c r="E19" t="s">
        <v>379</v>
      </c>
      <c r="F19" t="s">
        <v>486</v>
      </c>
      <c r="G19" t="str">
        <f>角色!$E$10</f>
        <v>iam_role-10</v>
      </c>
      <c r="H19" t="str">
        <f>角色标签数据!$E$8</f>
        <v>iam_label-8</v>
      </c>
      <c r="I19" t="s">
        <v>380</v>
      </c>
    </row>
    <row r="20" spans="5:9">
      <c r="E20" t="s">
        <v>379</v>
      </c>
      <c r="F20" t="s">
        <v>486</v>
      </c>
      <c r="G20" t="str">
        <f>角色!$E$10</f>
        <v>iam_role-10</v>
      </c>
      <c r="H20" t="str">
        <f>角色标签数据!$E$9</f>
        <v>iam_label-9</v>
      </c>
      <c r="I20" t="s">
        <v>380</v>
      </c>
    </row>
    <row r="21" spans="5:9">
      <c r="E21" t="s">
        <v>379</v>
      </c>
      <c r="F21" t="s">
        <v>486</v>
      </c>
      <c r="G21" t="str">
        <f>角色!$E$10</f>
        <v>iam_role-10</v>
      </c>
      <c r="H21" t="str">
        <f>角色标签数据!$E$10</f>
        <v>iam_label-10</v>
      </c>
      <c r="I21" t="s">
        <v>380</v>
      </c>
    </row>
    <row r="22" spans="5:9">
      <c r="E22" t="s">
        <v>379</v>
      </c>
      <c r="F22" t="s">
        <v>486</v>
      </c>
      <c r="G22" t="str">
        <f>角色!$E$11</f>
        <v>iam_role-11</v>
      </c>
      <c r="H22" t="str">
        <f>角色标签数据!$E$8</f>
        <v>iam_label-8</v>
      </c>
      <c r="I22" t="s">
        <v>380</v>
      </c>
    </row>
    <row r="23" spans="5:9">
      <c r="E23" t="s">
        <v>379</v>
      </c>
      <c r="F23" t="s">
        <v>486</v>
      </c>
      <c r="G23" t="str">
        <f>角色!$E$11</f>
        <v>iam_role-11</v>
      </c>
      <c r="H23" t="str">
        <f>角色标签数据!$E$9</f>
        <v>iam_label-9</v>
      </c>
      <c r="I23" t="s">
        <v>380</v>
      </c>
    </row>
    <row r="24" spans="5:9">
      <c r="E24" t="s">
        <v>379</v>
      </c>
      <c r="F24" t="s">
        <v>486</v>
      </c>
      <c r="G24" t="str">
        <f>角色!$E$11</f>
        <v>iam_role-11</v>
      </c>
      <c r="H24" t="str">
        <f>角色标签数据!$E$13</f>
        <v>iam_label-13</v>
      </c>
      <c r="I24" t="s">
        <v>380</v>
      </c>
    </row>
    <row r="25" spans="5:9">
      <c r="E25" t="s">
        <v>379</v>
      </c>
      <c r="F25" t="s">
        <v>486</v>
      </c>
      <c r="G25" t="str">
        <f>角色!$E$12</f>
        <v>iam_role-12</v>
      </c>
      <c r="H25" t="str">
        <f>角色标签数据!$E$8</f>
        <v>iam_label-8</v>
      </c>
      <c r="I25" t="s">
        <v>380</v>
      </c>
    </row>
    <row r="26" spans="5:9">
      <c r="E26" t="s">
        <v>379</v>
      </c>
      <c r="F26" t="s">
        <v>486</v>
      </c>
      <c r="G26" t="str">
        <f>角色!$E$12</f>
        <v>iam_role-12</v>
      </c>
      <c r="H26" t="str">
        <f>角色标签数据!$E$11</f>
        <v>iam_label-11</v>
      </c>
      <c r="I26" t="s">
        <v>380</v>
      </c>
    </row>
    <row r="27" spans="5:9">
      <c r="E27" t="s">
        <v>379</v>
      </c>
      <c r="F27" t="s">
        <v>486</v>
      </c>
      <c r="G27" t="str">
        <f>角色!$E$12</f>
        <v>iam_role-12</v>
      </c>
      <c r="H27" t="str">
        <f>角色标签数据!$E$12</f>
        <v>iam_label-12</v>
      </c>
      <c r="I27" t="s">
        <v>380</v>
      </c>
    </row>
    <row r="28" spans="5:9">
      <c r="E28" t="s">
        <v>379</v>
      </c>
      <c r="F28" t="s">
        <v>486</v>
      </c>
      <c r="G28" t="str">
        <f>角色!$E$12</f>
        <v>iam_role-12</v>
      </c>
      <c r="H28" t="str">
        <f>角色标签数据!$E$15</f>
        <v>iam_label-15</v>
      </c>
      <c r="I28" t="s">
        <v>380</v>
      </c>
    </row>
    <row r="29" spans="5:9">
      <c r="E29" t="s">
        <v>379</v>
      </c>
      <c r="F29" t="s">
        <v>486</v>
      </c>
      <c r="G29" t="str">
        <f>角色!$E$13</f>
        <v>iam_role-13</v>
      </c>
      <c r="H29" t="str">
        <f>角色标签数据!$E$8</f>
        <v>iam_label-8</v>
      </c>
      <c r="I29" t="s">
        <v>380</v>
      </c>
    </row>
    <row r="30" spans="5:9">
      <c r="E30" t="s">
        <v>379</v>
      </c>
      <c r="F30" t="s">
        <v>486</v>
      </c>
      <c r="G30" t="str">
        <f>角色!$E$13</f>
        <v>iam_role-13</v>
      </c>
      <c r="H30" t="str">
        <f>角色标签数据!$E$11</f>
        <v>iam_label-11</v>
      </c>
      <c r="I30" t="s">
        <v>380</v>
      </c>
    </row>
    <row r="31" spans="5:9">
      <c r="E31" t="s">
        <v>379</v>
      </c>
      <c r="F31" t="s">
        <v>486</v>
      </c>
      <c r="G31" t="str">
        <f>角色!$E$13</f>
        <v>iam_role-13</v>
      </c>
      <c r="H31" t="str">
        <f>角色标签数据!$E$14</f>
        <v>iam_label-14</v>
      </c>
      <c r="I31" t="s">
        <v>380</v>
      </c>
    </row>
    <row r="32" spans="5:9">
      <c r="E32" t="s">
        <v>379</v>
      </c>
      <c r="F32" t="s">
        <v>486</v>
      </c>
      <c r="G32" t="str">
        <f>角色!$E$13</f>
        <v>iam_role-13</v>
      </c>
      <c r="H32" t="str">
        <f>角色标签数据!$E$16</f>
        <v>iam_label-16</v>
      </c>
      <c r="I32" t="s">
        <v>380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7" workbookViewId="0">
      <selection activeCell="I12" sqref="I12"/>
    </sheetView>
  </sheetViews>
  <sheetFormatPr defaultColWidth="9" defaultRowHeight="17.25"/>
  <cols>
    <col min="1" max="1" width="9.57037037037037" customWidth="1"/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2074074074074" customWidth="1"/>
    <col min="9" max="9" width="8.78518518518518" customWidth="1"/>
    <col min="10" max="10" width="13.2074074074074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9:9">
      <c r="I6" s="16"/>
    </row>
    <row r="7" spans="1:8">
      <c r="A7" s="2" t="s">
        <v>50</v>
      </c>
      <c r="B7" s="2" t="s">
        <v>51</v>
      </c>
      <c r="C7" s="2" t="s">
        <v>513</v>
      </c>
      <c r="D7" s="1" t="s">
        <v>514</v>
      </c>
      <c r="E7" s="3" t="s">
        <v>515</v>
      </c>
      <c r="F7" s="6" t="s">
        <v>516</v>
      </c>
      <c r="G7" s="6" t="s">
        <v>517</v>
      </c>
      <c r="H7" s="6"/>
    </row>
    <row r="8" spans="1:8">
      <c r="A8" s="2"/>
      <c r="B8" s="2"/>
      <c r="C8" s="2"/>
      <c r="D8" s="1"/>
      <c r="E8" s="7" t="s">
        <v>518</v>
      </c>
      <c r="F8" s="8" t="s">
        <v>519</v>
      </c>
      <c r="G8" s="8" t="s">
        <v>520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521</v>
      </c>
      <c r="D13" s="1" t="s">
        <v>522</v>
      </c>
      <c r="E13" s="3" t="s">
        <v>515</v>
      </c>
      <c r="F13" s="6" t="s">
        <v>523</v>
      </c>
      <c r="G13" s="4" t="s">
        <v>524</v>
      </c>
      <c r="H13" s="9" t="s">
        <v>525</v>
      </c>
    </row>
    <row r="14" spans="1:8">
      <c r="A14" s="2"/>
      <c r="B14" s="2"/>
      <c r="C14" s="2"/>
      <c r="D14" s="1"/>
      <c r="E14" s="1" t="s">
        <v>526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527</v>
      </c>
      <c r="D17" s="1" t="s">
        <v>528</v>
      </c>
      <c r="E17" s="3" t="s">
        <v>54</v>
      </c>
      <c r="F17" s="4" t="s">
        <v>529</v>
      </c>
      <c r="G17" s="4" t="s">
        <v>530</v>
      </c>
      <c r="H17" s="2" t="s">
        <v>531</v>
      </c>
      <c r="I17" s="2" t="s">
        <v>532</v>
      </c>
      <c r="J17" s="2" t="s">
        <v>533</v>
      </c>
      <c r="K17" s="6" t="s">
        <v>534</v>
      </c>
    </row>
    <row r="18" spans="1:11">
      <c r="A18" s="2"/>
      <c r="B18" s="2"/>
      <c r="C18" s="2"/>
      <c r="D18" s="2"/>
      <c r="E18" s="7" t="s">
        <v>535</v>
      </c>
      <c r="F18" s="4" t="s">
        <v>536</v>
      </c>
      <c r="G18" s="8" t="s">
        <v>537</v>
      </c>
      <c r="H18" s="8" t="s">
        <v>538</v>
      </c>
      <c r="I18" s="2">
        <v>119864</v>
      </c>
      <c r="J18" s="17" t="s">
        <v>539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540</v>
      </c>
      <c r="F19" s="4" t="s">
        <v>541</v>
      </c>
      <c r="G19" s="8" t="s">
        <v>542</v>
      </c>
      <c r="H19" s="8" t="s">
        <v>543</v>
      </c>
      <c r="I19" s="2">
        <v>119865</v>
      </c>
      <c r="J19" s="17" t="s">
        <v>539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544</v>
      </c>
      <c r="F20" s="4" t="s">
        <v>545</v>
      </c>
      <c r="G20" s="8" t="s">
        <v>546</v>
      </c>
      <c r="H20" s="8" t="s">
        <v>547</v>
      </c>
      <c r="I20" s="2">
        <v>119866</v>
      </c>
      <c r="J20" s="17" t="s">
        <v>539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548</v>
      </c>
      <c r="D24" s="1" t="s">
        <v>549</v>
      </c>
      <c r="E24" s="3" t="s">
        <v>515</v>
      </c>
      <c r="F24" s="4" t="s">
        <v>524</v>
      </c>
      <c r="G24" s="4" t="s">
        <v>550</v>
      </c>
      <c r="H24" s="2" t="s">
        <v>551</v>
      </c>
      <c r="I24" s="2"/>
      <c r="J24" s="2"/>
      <c r="K24" s="2"/>
    </row>
    <row r="25" spans="1:11">
      <c r="A25" s="2"/>
      <c r="B25" s="2"/>
      <c r="C25" s="2"/>
      <c r="D25" s="2"/>
      <c r="E25" s="7" t="s">
        <v>552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553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554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555</v>
      </c>
      <c r="D29" s="13" t="s">
        <v>556</v>
      </c>
      <c r="E29" s="14" t="s">
        <v>515</v>
      </c>
      <c r="F29" s="9" t="s">
        <v>523</v>
      </c>
      <c r="G29" s="9" t="s">
        <v>557</v>
      </c>
      <c r="H29" s="9" t="s">
        <v>558</v>
      </c>
      <c r="I29" s="9" t="s">
        <v>559</v>
      </c>
    </row>
    <row r="30" spans="5:9">
      <c r="E30" s="15" t="s">
        <v>560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2021-12-01T01:50:31Z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