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<sst xmlns="http://schemas.openxmlformats.org/spreadsheetml/2006/main" count="485" uniqueCount="204">
  <si>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</si>
  <si>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</si>
  <si>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</si>
  <si>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</si>
  <si>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</si>
  <si>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</si>
  <si>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</si>
  <si>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</si>
  <si>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</si>
  <si>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</si>
  <si>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</si>
  <si>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</si>
  <si>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</si>
  <si>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</si>
  <si>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</si>
  <si>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</si>
  <si>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</si>
  <si>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</si>
  <si>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</si>
  <si>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</si>
  <si>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</si>
  <si>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</si>
  <si>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</si>
  <si>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</si>
  <si>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</si>
  <si>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</si>
  <si>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</si>
  <si>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</si>
  <si>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</si>
  <si>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</si>
  <si>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</si>
  <si>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</si>
  <si>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</si>
  <si>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</si>
  <si>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</si>
  <si>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</si>
  <si>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</si>
  <si>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</si>
  <si>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</si>
  <si>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</si>
  <si>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</si>
  <si>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</si>
  <si>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</si>
  <si>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</si>
  <si>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</si>
  <si>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</si>
  <si>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</si>
  <si>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</si>
  <si>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</si>
  <si>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</si>
  <si>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2020-06-15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</si>
  <si>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</si>
  <si>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</si>
  <si>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</si>
  <si>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</si>
  <si>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</si>
  <si>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</si>
  <si>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</si>
  <si>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</si>
  <si>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</si>
  <si>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</si>
  <si>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</si>
  <si>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</si>
  <si>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</si>
  <si>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</si>
  <si>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</si>
  <si>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</si>
  <si>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</si>
  <si>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</si>
  <si>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</si>
  <si>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</si>
  <si>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</si>
  <si>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</si>
  <si>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RDUPM.AUTH_OPERATE_TYPE</t>
  </si>
  <si>
    <t>IDP</t>
  </si>
  <si>
    <t>权限操作类型</t>
  </si>
  <si>
    <t>0</t>
  </si>
  <si>
    <t>1</t>
  </si>
  <si>
    <t>hpfm_lov-9</t>
  </si>
  <si>
    <t>RDUPM.HARBOR_ROLE</t>
  </si>
  <si>
    <t>harbor权限角色</t>
  </si>
  <si>
    <t>hpfm_lov-10</t>
  </si>
  <si>
    <t>RDUPM.IMAGE_OPERATE_TYPE</t>
  </si>
  <si>
    <t>镜像操作类型</t>
  </si>
  <si>
    <t>hpfm_lov-11</t>
  </si>
  <si>
    <t>RDUPM.MAVEN_REPOSITORY_TYPE</t>
  </si>
  <si>
    <t>仓库类型</t>
  </si>
  <si>
    <t>hpfm_lov-12</t>
  </si>
  <si>
    <t>RDUPM.MAVEN_VERSION_POLICY</t>
  </si>
  <si>
    <t>仓库策略</t>
  </si>
  <si>
    <t>hpfm_lov-13</t>
  </si>
  <si>
    <t>RDUPM.MAVEN_WRITE_POLICY</t>
  </si>
  <si>
    <t>版本策略</t>
  </si>
  <si>
    <t>hpfm_lov-14</t>
  </si>
  <si>
    <t>RDUPM.NEXUS_ROLE</t>
  </si>
  <si>
    <t>nexus权限角色</t>
  </si>
  <si>
    <t>hpfm_lov-15</t>
  </si>
  <si>
    <t>RDUPM.REPO_NAME_SUFFIX</t>
  </si>
  <si>
    <t>仓库名称后缀</t>
  </si>
  <si>
    <t>hpfm_lov-16</t>
  </si>
  <si>
    <t>RDUPM.SEVERITY_LEVEL</t>
  </si>
  <si>
    <t>危害等级</t>
  </si>
  <si>
    <t>hpfm_lov-17</t>
  </si>
  <si>
    <t>RDUPM.STORAGE_UNIT</t>
  </si>
  <si>
    <t>存储容量单位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</si>
  <si>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</si>
  <si>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</si>
  <si>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</si>
  <si>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</si>
  <si>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</si>
  <si>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</si>
  <si>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</si>
  <si>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</si>
  <si>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</si>
  <si>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</si>
  <si>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</si>
  <si>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</si>
  <si>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</si>
  <si>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</si>
  <si>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update</t>
  </si>
  <si>
    <t>更新</t>
  </si>
  <si>
    <t>2</t>
  </si>
  <si>
    <t>revoke</t>
  </si>
  <si>
    <t>回收</t>
  </si>
  <si>
    <t>3</t>
  </si>
  <si>
    <t>assign</t>
  </si>
  <si>
    <t>分配</t>
  </si>
  <si>
    <t>guest</t>
  </si>
  <si>
    <t>访客</t>
  </si>
  <si>
    <t>developer</t>
  </si>
  <si>
    <t>开发人员</t>
  </si>
  <si>
    <t>projectAdmin</t>
  </si>
  <si>
    <t>仓库管理员</t>
  </si>
  <si>
    <t>pull</t>
  </si>
  <si>
    <t>拉取</t>
  </si>
  <si>
    <t>push</t>
  </si>
  <si>
    <t>推送</t>
  </si>
  <si>
    <t>delete</t>
  </si>
  <si>
    <t>删除</t>
  </si>
  <si>
    <t>hosted</t>
  </si>
  <si>
    <t>本地仓库</t>
  </si>
  <si>
    <t>proxy</t>
  </si>
  <si>
    <t>代理仓库</t>
  </si>
  <si>
    <t>group</t>
  </si>
  <si>
    <t>仓库组</t>
  </si>
  <si>
    <t>RELEASE</t>
  </si>
  <si>
    <t>SNAPSHOT</t>
  </si>
  <si>
    <t>MIXED</t>
  </si>
  <si>
    <t>ALLOW</t>
  </si>
  <si>
    <t>允许覆盖</t>
  </si>
  <si>
    <t>ALLOW_ONCE</t>
  </si>
  <si>
    <t>禁止覆盖</t>
  </si>
  <si>
    <t>DENY</t>
  </si>
  <si>
    <t>只读</t>
  </si>
  <si>
    <t>PROXY</t>
  </si>
  <si>
    <t>REPOSITORY</t>
  </si>
  <si>
    <t>repository</t>
  </si>
  <si>
    <t>RELEASES</t>
  </si>
  <si>
    <t>releases</t>
  </si>
  <si>
    <t>SNAPSHOTS</t>
  </si>
  <si>
    <t>snapshots</t>
  </si>
  <si>
    <t>4</t>
  </si>
  <si>
    <t>GROUP</t>
  </si>
  <si>
    <t>5</t>
  </si>
  <si>
    <t>SOURCE</t>
  </si>
  <si>
    <t>npm-hosted类型</t>
  </si>
  <si>
    <t>6</t>
  </si>
  <si>
    <t>low</t>
  </si>
  <si>
    <t>较低</t>
  </si>
  <si>
    <t>medium</t>
  </si>
  <si>
    <t>中等</t>
  </si>
  <si>
    <t>high</t>
  </si>
  <si>
    <t>严重</t>
  </si>
  <si>
    <t>critical</t>
  </si>
  <si>
    <t>危急</t>
  </si>
  <si>
    <t>MB</t>
  </si>
  <si>
    <t>GB</t>
  </si>
  <si>
    <t>TB</t>
  </si>
  <si>
    <t>下载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</si>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</sst>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8" borderId="14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6" borderId="17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25" fillId="21" borderId="15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1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0" workbookViewId="0">
      <selection activeCell="A1" sqref="A1"/>
    </sheetView>
  </sheetViews>
  <sheetFormatPr defaultColWidth="9" defaultRowHeight="17.4" outlineLevelCol="7"/>
  <cols>
    <col min="1" max="1" width="15.5555555555556" style="5" customWidth="1"/>
    <col min="2" max="2" width="10.3333333333333" style="6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tabSelected="1" topLeftCell="H40" workbookViewId="0">
      <selection activeCell="S54" sqref="S54"/>
    </sheetView>
  </sheetViews>
  <sheetFormatPr defaultColWidth="9" defaultRowHeight="17.4"/>
  <cols>
    <col min="5" max="5" width="21.1666666666667" customWidth="1"/>
    <col min="6" max="6" width="31.25" customWidth="1"/>
    <col min="7" max="7" width="34.1666666666667" customWidth="1"/>
    <col min="8" max="8" width="25.3333333333333" customWidth="1"/>
    <col min="9" max="9" width="22.5833333333333" customWidth="1"/>
    <col min="10" max="10" width="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 spans="5:21">
      <c r="E8" t="s">
        <v>72</v>
      </c>
      <c r="F8" t="s">
        <v>73</v>
      </c>
      <c r="G8" t="s">
        <v>74</v>
      </c>
      <c r="I8" t="s">
        <v>75</v>
      </c>
      <c r="J8" t="s">
        <v>75</v>
      </c>
      <c r="M8" t="s">
        <v>76</v>
      </c>
      <c r="T8" t="s">
        <v>77</v>
      </c>
      <c r="U8" t="s">
        <v>77</v>
      </c>
    </row>
    <row r="9" spans="5:21">
      <c r="E9" t="s">
        <v>78</v>
      </c>
      <c r="F9" t="s">
        <v>79</v>
      </c>
      <c r="G9" t="s">
        <v>74</v>
      </c>
      <c r="I9" t="s">
        <v>80</v>
      </c>
      <c r="J9" t="s">
        <v>80</v>
      </c>
      <c r="M9" t="s">
        <v>76</v>
      </c>
      <c r="T9" t="s">
        <v>77</v>
      </c>
      <c r="U9" t="s">
        <v>77</v>
      </c>
    </row>
    <row r="10" spans="5:21">
      <c r="E10" t="s">
        <v>81</v>
      </c>
      <c r="F10" t="s">
        <v>82</v>
      </c>
      <c r="G10" t="s">
        <v>74</v>
      </c>
      <c r="I10" t="s">
        <v>83</v>
      </c>
      <c r="J10" t="s">
        <v>83</v>
      </c>
      <c r="M10" t="s">
        <v>76</v>
      </c>
      <c r="T10" t="s">
        <v>77</v>
      </c>
      <c r="U10" t="s">
        <v>77</v>
      </c>
    </row>
    <row r="11" spans="5:21">
      <c r="E11" t="s">
        <v>84</v>
      </c>
      <c r="F11" t="s">
        <v>85</v>
      </c>
      <c r="G11" t="s">
        <v>74</v>
      </c>
      <c r="I11" t="s">
        <v>86</v>
      </c>
      <c r="J11" t="s">
        <v>86</v>
      </c>
      <c r="M11" t="s">
        <v>76</v>
      </c>
      <c r="T11" t="s">
        <v>77</v>
      </c>
      <c r="U11" t="s">
        <v>77</v>
      </c>
    </row>
    <row r="12" spans="5:21">
      <c r="E12" t="s">
        <v>87</v>
      </c>
      <c r="F12" t="s">
        <v>88</v>
      </c>
      <c r="G12" t="s">
        <v>74</v>
      </c>
      <c r="I12" t="s">
        <v>89</v>
      </c>
      <c r="J12" t="s">
        <v>89</v>
      </c>
      <c r="M12" t="s">
        <v>76</v>
      </c>
      <c r="T12" t="s">
        <v>77</v>
      </c>
      <c r="U12" t="s">
        <v>77</v>
      </c>
    </row>
    <row r="13" spans="5:21">
      <c r="E13" t="s">
        <v>90</v>
      </c>
      <c r="F13" t="s">
        <v>91</v>
      </c>
      <c r="G13" t="s">
        <v>74</v>
      </c>
      <c r="I13" t="s">
        <v>92</v>
      </c>
      <c r="J13" t="s">
        <v>92</v>
      </c>
      <c r="M13" t="s">
        <v>76</v>
      </c>
      <c r="T13" t="s">
        <v>77</v>
      </c>
      <c r="U13" t="s">
        <v>77</v>
      </c>
    </row>
    <row r="14" spans="5:21">
      <c r="E14" t="s">
        <v>93</v>
      </c>
      <c r="F14" t="s">
        <v>94</v>
      </c>
      <c r="G14" t="s">
        <v>74</v>
      </c>
      <c r="I14" t="s">
        <v>95</v>
      </c>
      <c r="J14" t="s">
        <v>95</v>
      </c>
      <c r="M14" t="s">
        <v>76</v>
      </c>
      <c r="T14" t="s">
        <v>77</v>
      </c>
      <c r="U14" t="s">
        <v>77</v>
      </c>
    </row>
    <row r="15" spans="5:21">
      <c r="E15" t="s">
        <v>96</v>
      </c>
      <c r="F15" t="s">
        <v>97</v>
      </c>
      <c r="G15" t="s">
        <v>74</v>
      </c>
      <c r="I15" t="s">
        <v>98</v>
      </c>
      <c r="J15" t="s">
        <v>98</v>
      </c>
      <c r="M15" t="s">
        <v>76</v>
      </c>
      <c r="T15" t="s">
        <v>77</v>
      </c>
      <c r="U15" t="s">
        <v>77</v>
      </c>
    </row>
    <row r="16" spans="5:21">
      <c r="E16" t="s">
        <v>99</v>
      </c>
      <c r="F16" t="s">
        <v>100</v>
      </c>
      <c r="G16" t="s">
        <v>74</v>
      </c>
      <c r="I16" t="s">
        <v>101</v>
      </c>
      <c r="J16" t="s">
        <v>101</v>
      </c>
      <c r="M16" t="s">
        <v>76</v>
      </c>
      <c r="T16" t="s">
        <v>77</v>
      </c>
      <c r="U16" t="s">
        <v>77</v>
      </c>
    </row>
    <row r="17" spans="5:21">
      <c r="E17" t="s">
        <v>102</v>
      </c>
      <c r="F17" t="s">
        <v>103</v>
      </c>
      <c r="G17" t="s">
        <v>74</v>
      </c>
      <c r="I17" t="s">
        <v>104</v>
      </c>
      <c r="J17" t="s">
        <v>104</v>
      </c>
      <c r="M17" t="s">
        <v>76</v>
      </c>
      <c r="T17" t="s">
        <v>77</v>
      </c>
      <c r="U17" t="s">
        <v>77</v>
      </c>
    </row>
    <row r="19" spans="1:19">
      <c r="A19" t="s">
        <v>50</v>
      </c>
      <c r="B19" t="s">
        <v>51</v>
      </c>
      <c r="C19" t="s">
        <v>105</v>
      </c>
      <c r="D19" s="1" t="s">
        <v>106</v>
      </c>
      <c r="E19" s="2" t="s">
        <v>107</v>
      </c>
      <c r="F19" s="3" t="s">
        <v>108</v>
      </c>
      <c r="G19" t="s">
        <v>109</v>
      </c>
      <c r="H19" s="3" t="s">
        <v>110</v>
      </c>
      <c r="I19" t="s">
        <v>111</v>
      </c>
      <c r="J19" t="s">
        <v>112</v>
      </c>
      <c r="K19" t="s">
        <v>60</v>
      </c>
      <c r="L19" t="s">
        <v>61</v>
      </c>
      <c r="M19" s="3" t="s">
        <v>62</v>
      </c>
      <c r="N19" t="s">
        <v>113</v>
      </c>
      <c r="O19" t="s">
        <v>114</v>
      </c>
      <c r="P19" s="3" t="s">
        <v>115</v>
      </c>
      <c r="Q19" t="s">
        <v>116</v>
      </c>
      <c r="R19" t="s">
        <v>117</v>
      </c>
      <c r="S19" t="s">
        <v>70</v>
      </c>
    </row>
    <row r="20" spans="5:19">
      <c r="E20" t="s">
        <v>118</v>
      </c>
      <c r="F20" t="str">
        <f>值集数据!$E$8</f>
        <v>hpfm_lov-8</v>
      </c>
      <c r="G20" t="s">
        <v>73</v>
      </c>
      <c r="H20" t="s">
        <v>119</v>
      </c>
      <c r="I20" t="s">
        <v>120</v>
      </c>
      <c r="J20" t="s">
        <v>120</v>
      </c>
      <c r="M20" t="s">
        <v>76</v>
      </c>
      <c r="O20" t="s">
        <v>121</v>
      </c>
      <c r="S20" t="s">
        <v>77</v>
      </c>
    </row>
    <row r="21" spans="5:19">
      <c r="E21" t="s">
        <v>118</v>
      </c>
      <c r="F21" t="str">
        <f>值集数据!$E$8</f>
        <v>hpfm_lov-8</v>
      </c>
      <c r="G21" t="s">
        <v>73</v>
      </c>
      <c r="H21" t="s">
        <v>122</v>
      </c>
      <c r="I21" t="s">
        <v>123</v>
      </c>
      <c r="J21" t="s">
        <v>123</v>
      </c>
      <c r="M21" t="s">
        <v>76</v>
      </c>
      <c r="O21" t="s">
        <v>124</v>
      </c>
      <c r="S21" t="s">
        <v>77</v>
      </c>
    </row>
    <row r="22" spans="5:19">
      <c r="E22" t="s">
        <v>118</v>
      </c>
      <c r="F22" t="str">
        <f>值集数据!$E$8</f>
        <v>hpfm_lov-8</v>
      </c>
      <c r="G22" t="s">
        <v>73</v>
      </c>
      <c r="H22" t="s">
        <v>125</v>
      </c>
      <c r="I22" t="s">
        <v>126</v>
      </c>
      <c r="J22" t="s">
        <v>126</v>
      </c>
      <c r="M22" t="s">
        <v>76</v>
      </c>
      <c r="O22" t="s">
        <v>77</v>
      </c>
      <c r="S22" t="s">
        <v>77</v>
      </c>
    </row>
    <row r="23" spans="5:19">
      <c r="E23" t="s">
        <v>118</v>
      </c>
      <c r="F23" t="str">
        <f>值集数据!$E$9</f>
        <v>hpfm_lov-9</v>
      </c>
      <c r="G23" t="s">
        <v>79</v>
      </c>
      <c r="H23" t="s">
        <v>127</v>
      </c>
      <c r="I23" t="s">
        <v>128</v>
      </c>
      <c r="J23" t="s">
        <v>128</v>
      </c>
      <c r="M23" t="s">
        <v>76</v>
      </c>
      <c r="O23" t="s">
        <v>124</v>
      </c>
      <c r="S23" t="s">
        <v>77</v>
      </c>
    </row>
    <row r="24" spans="5:19">
      <c r="E24" t="s">
        <v>118</v>
      </c>
      <c r="F24" t="str">
        <f>值集数据!$E$9</f>
        <v>hpfm_lov-9</v>
      </c>
      <c r="G24" t="s">
        <v>79</v>
      </c>
      <c r="H24" t="s">
        <v>129</v>
      </c>
      <c r="I24" t="s">
        <v>130</v>
      </c>
      <c r="J24" t="s">
        <v>130</v>
      </c>
      <c r="M24" t="s">
        <v>76</v>
      </c>
      <c r="O24" t="s">
        <v>121</v>
      </c>
      <c r="S24" t="s">
        <v>77</v>
      </c>
    </row>
    <row r="25" spans="5:19">
      <c r="E25" t="s">
        <v>118</v>
      </c>
      <c r="F25" t="str">
        <f>值集数据!$E$9</f>
        <v>hpfm_lov-9</v>
      </c>
      <c r="G25" t="s">
        <v>79</v>
      </c>
      <c r="H25" t="s">
        <v>131</v>
      </c>
      <c r="I25" t="s">
        <v>132</v>
      </c>
      <c r="J25" t="s">
        <v>132</v>
      </c>
      <c r="M25" t="s">
        <v>76</v>
      </c>
      <c r="O25" t="s">
        <v>77</v>
      </c>
      <c r="S25" t="s">
        <v>77</v>
      </c>
    </row>
    <row r="26" spans="5:19">
      <c r="E26" t="s">
        <v>118</v>
      </c>
      <c r="F26" t="str">
        <f>值集数据!$E$10</f>
        <v>hpfm_lov-10</v>
      </c>
      <c r="G26" t="s">
        <v>82</v>
      </c>
      <c r="H26" t="s">
        <v>133</v>
      </c>
      <c r="I26" t="s">
        <v>134</v>
      </c>
      <c r="J26" t="s">
        <v>134</v>
      </c>
      <c r="M26" t="s">
        <v>76</v>
      </c>
      <c r="O26" t="s">
        <v>77</v>
      </c>
      <c r="S26" t="s">
        <v>77</v>
      </c>
    </row>
    <row r="27" spans="5:19">
      <c r="E27" t="s">
        <v>118</v>
      </c>
      <c r="F27" t="str">
        <f>值集数据!$E$10</f>
        <v>hpfm_lov-10</v>
      </c>
      <c r="G27" t="s">
        <v>82</v>
      </c>
      <c r="H27" t="s">
        <v>135</v>
      </c>
      <c r="I27" t="s">
        <v>136</v>
      </c>
      <c r="J27" t="s">
        <v>136</v>
      </c>
      <c r="M27" t="s">
        <v>76</v>
      </c>
      <c r="O27" t="s">
        <v>121</v>
      </c>
      <c r="S27" t="s">
        <v>77</v>
      </c>
    </row>
    <row r="28" spans="5:19">
      <c r="E28" t="s">
        <v>118</v>
      </c>
      <c r="F28" t="str">
        <f>值集数据!$E$10</f>
        <v>hpfm_lov-10</v>
      </c>
      <c r="G28" t="s">
        <v>82</v>
      </c>
      <c r="H28" t="s">
        <v>137</v>
      </c>
      <c r="I28" t="s">
        <v>138</v>
      </c>
      <c r="J28" t="s">
        <v>138</v>
      </c>
      <c r="M28" t="s">
        <v>76</v>
      </c>
      <c r="O28" t="s">
        <v>124</v>
      </c>
      <c r="S28" t="s">
        <v>77</v>
      </c>
    </row>
    <row r="29" spans="5:19">
      <c r="E29" t="s">
        <v>118</v>
      </c>
      <c r="F29" t="str">
        <f>值集数据!$E$11</f>
        <v>hpfm_lov-11</v>
      </c>
      <c r="G29" t="s">
        <v>85</v>
      </c>
      <c r="H29" t="s">
        <v>139</v>
      </c>
      <c r="I29" t="s">
        <v>140</v>
      </c>
      <c r="J29" t="s">
        <v>140</v>
      </c>
      <c r="M29" t="s">
        <v>76</v>
      </c>
      <c r="O29" t="s">
        <v>77</v>
      </c>
      <c r="S29" t="s">
        <v>77</v>
      </c>
    </row>
    <row r="30" spans="5:19">
      <c r="E30" t="s">
        <v>118</v>
      </c>
      <c r="F30" t="str">
        <f>值集数据!$E$11</f>
        <v>hpfm_lov-11</v>
      </c>
      <c r="G30" t="s">
        <v>85</v>
      </c>
      <c r="H30" t="s">
        <v>141</v>
      </c>
      <c r="I30" t="s">
        <v>142</v>
      </c>
      <c r="J30" t="s">
        <v>142</v>
      </c>
      <c r="M30" t="s">
        <v>76</v>
      </c>
      <c r="O30" t="s">
        <v>121</v>
      </c>
      <c r="S30" t="s">
        <v>77</v>
      </c>
    </row>
    <row r="31" spans="5:19">
      <c r="E31" t="s">
        <v>118</v>
      </c>
      <c r="F31" t="str">
        <f>值集数据!$E$11</f>
        <v>hpfm_lov-11</v>
      </c>
      <c r="G31" t="s">
        <v>85</v>
      </c>
      <c r="H31" t="s">
        <v>143</v>
      </c>
      <c r="I31" t="s">
        <v>144</v>
      </c>
      <c r="J31" t="s">
        <v>144</v>
      </c>
      <c r="M31" t="s">
        <v>76</v>
      </c>
      <c r="O31" t="s">
        <v>124</v>
      </c>
      <c r="S31" t="s">
        <v>77</v>
      </c>
    </row>
    <row r="32" spans="5:19">
      <c r="E32" t="s">
        <v>118</v>
      </c>
      <c r="F32" t="str">
        <f>值集数据!$E$12</f>
        <v>hpfm_lov-12</v>
      </c>
      <c r="G32" t="s">
        <v>88</v>
      </c>
      <c r="H32" t="s">
        <v>145</v>
      </c>
      <c r="I32" t="s">
        <v>145</v>
      </c>
      <c r="J32" t="s">
        <v>145</v>
      </c>
      <c r="M32" t="s">
        <v>76</v>
      </c>
      <c r="O32" t="s">
        <v>77</v>
      </c>
      <c r="S32" t="s">
        <v>77</v>
      </c>
    </row>
    <row r="33" spans="5:19">
      <c r="E33" t="s">
        <v>118</v>
      </c>
      <c r="F33" t="str">
        <f>值集数据!$E$12</f>
        <v>hpfm_lov-12</v>
      </c>
      <c r="G33" t="s">
        <v>88</v>
      </c>
      <c r="H33" t="s">
        <v>146</v>
      </c>
      <c r="I33" t="s">
        <v>146</v>
      </c>
      <c r="J33" t="s">
        <v>146</v>
      </c>
      <c r="M33" t="s">
        <v>76</v>
      </c>
      <c r="O33" t="s">
        <v>121</v>
      </c>
      <c r="S33" t="s">
        <v>77</v>
      </c>
    </row>
    <row r="34" spans="5:19">
      <c r="E34" t="s">
        <v>118</v>
      </c>
      <c r="F34" t="str">
        <f>值集数据!$E$12</f>
        <v>hpfm_lov-12</v>
      </c>
      <c r="G34" t="s">
        <v>88</v>
      </c>
      <c r="H34" t="s">
        <v>147</v>
      </c>
      <c r="I34" t="s">
        <v>147</v>
      </c>
      <c r="J34" t="s">
        <v>147</v>
      </c>
      <c r="M34" t="s">
        <v>76</v>
      </c>
      <c r="O34" t="s">
        <v>124</v>
      </c>
      <c r="S34" t="s">
        <v>77</v>
      </c>
    </row>
    <row r="35" spans="5:19">
      <c r="E35" t="s">
        <v>118</v>
      </c>
      <c r="F35" t="str">
        <f>值集数据!$E$13</f>
        <v>hpfm_lov-13</v>
      </c>
      <c r="G35" t="s">
        <v>91</v>
      </c>
      <c r="H35" t="s">
        <v>148</v>
      </c>
      <c r="I35" t="s">
        <v>149</v>
      </c>
      <c r="J35" t="s">
        <v>149</v>
      </c>
      <c r="M35" t="s">
        <v>76</v>
      </c>
      <c r="O35" t="s">
        <v>77</v>
      </c>
      <c r="S35" t="s">
        <v>77</v>
      </c>
    </row>
    <row r="36" spans="5:19">
      <c r="E36" t="s">
        <v>118</v>
      </c>
      <c r="F36" t="str">
        <f>值集数据!$E$13</f>
        <v>hpfm_lov-13</v>
      </c>
      <c r="G36" t="s">
        <v>91</v>
      </c>
      <c r="H36" t="s">
        <v>150</v>
      </c>
      <c r="I36" t="s">
        <v>151</v>
      </c>
      <c r="J36" t="s">
        <v>151</v>
      </c>
      <c r="M36" t="s">
        <v>76</v>
      </c>
      <c r="O36" t="s">
        <v>121</v>
      </c>
      <c r="S36" t="s">
        <v>77</v>
      </c>
    </row>
    <row r="37" spans="5:19">
      <c r="E37" t="s">
        <v>118</v>
      </c>
      <c r="F37" t="str">
        <f>值集数据!$E$13</f>
        <v>hpfm_lov-13</v>
      </c>
      <c r="G37" t="s">
        <v>91</v>
      </c>
      <c r="H37" t="s">
        <v>152</v>
      </c>
      <c r="I37" t="s">
        <v>153</v>
      </c>
      <c r="J37" t="s">
        <v>153</v>
      </c>
      <c r="M37" t="s">
        <v>76</v>
      </c>
      <c r="O37" t="s">
        <v>124</v>
      </c>
      <c r="S37" t="s">
        <v>77</v>
      </c>
    </row>
    <row r="38" spans="5:19">
      <c r="E38" t="s">
        <v>118</v>
      </c>
      <c r="F38" t="str">
        <f>值集数据!$E$14</f>
        <v>hpfm_lov-14</v>
      </c>
      <c r="G38" t="s">
        <v>94</v>
      </c>
      <c r="H38" t="s">
        <v>127</v>
      </c>
      <c r="I38" t="s">
        <v>128</v>
      </c>
      <c r="J38" t="s">
        <v>128</v>
      </c>
      <c r="M38" t="s">
        <v>76</v>
      </c>
      <c r="O38" t="s">
        <v>124</v>
      </c>
      <c r="S38" t="s">
        <v>77</v>
      </c>
    </row>
    <row r="39" spans="5:19">
      <c r="E39" t="s">
        <v>118</v>
      </c>
      <c r="F39" t="str">
        <f>值集数据!$E$14</f>
        <v>hpfm_lov-14</v>
      </c>
      <c r="G39" t="s">
        <v>94</v>
      </c>
      <c r="H39" t="s">
        <v>131</v>
      </c>
      <c r="I39" t="s">
        <v>132</v>
      </c>
      <c r="J39" t="s">
        <v>132</v>
      </c>
      <c r="M39" t="s">
        <v>76</v>
      </c>
      <c r="O39" t="s">
        <v>77</v>
      </c>
      <c r="S39" t="s">
        <v>77</v>
      </c>
    </row>
    <row r="40" spans="5:19">
      <c r="E40" t="s">
        <v>118</v>
      </c>
      <c r="F40" t="str">
        <f>值集数据!$E$14</f>
        <v>hpfm_lov-14</v>
      </c>
      <c r="G40" t="s">
        <v>94</v>
      </c>
      <c r="H40" t="s">
        <v>129</v>
      </c>
      <c r="I40" t="s">
        <v>130</v>
      </c>
      <c r="J40" t="s">
        <v>130</v>
      </c>
      <c r="M40" t="s">
        <v>76</v>
      </c>
      <c r="O40" t="s">
        <v>121</v>
      </c>
      <c r="S40" t="s">
        <v>77</v>
      </c>
    </row>
    <row r="41" spans="5:19">
      <c r="E41" t="s">
        <v>118</v>
      </c>
      <c r="F41" t="str">
        <f>值集数据!$E$15</f>
        <v>hpfm_lov-15</v>
      </c>
      <c r="G41" t="s">
        <v>97</v>
      </c>
      <c r="H41" t="s">
        <v>154</v>
      </c>
      <c r="I41" t="s">
        <v>141</v>
      </c>
      <c r="J41" t="s">
        <v>141</v>
      </c>
      <c r="M41" t="s">
        <v>76</v>
      </c>
      <c r="O41" t="s">
        <v>77</v>
      </c>
      <c r="S41" t="s">
        <v>77</v>
      </c>
    </row>
    <row r="42" spans="5:19">
      <c r="E42" t="s">
        <v>118</v>
      </c>
      <c r="F42" t="str">
        <f>值集数据!$E$15</f>
        <v>hpfm_lov-15</v>
      </c>
      <c r="G42" t="s">
        <v>97</v>
      </c>
      <c r="H42" t="s">
        <v>155</v>
      </c>
      <c r="I42" t="s">
        <v>156</v>
      </c>
      <c r="J42" t="s">
        <v>156</v>
      </c>
      <c r="M42" t="s">
        <v>76</v>
      </c>
      <c r="O42" t="s">
        <v>121</v>
      </c>
      <c r="S42" t="s">
        <v>77</v>
      </c>
    </row>
    <row r="43" spans="5:19">
      <c r="E43" t="s">
        <v>118</v>
      </c>
      <c r="F43" t="str">
        <f>值集数据!$E$15</f>
        <v>hpfm_lov-15</v>
      </c>
      <c r="G43" t="s">
        <v>97</v>
      </c>
      <c r="H43" t="s">
        <v>157</v>
      </c>
      <c r="I43" t="s">
        <v>158</v>
      </c>
      <c r="J43" t="s">
        <v>158</v>
      </c>
      <c r="M43" t="s">
        <v>76</v>
      </c>
      <c r="O43" t="s">
        <v>124</v>
      </c>
      <c r="S43" t="s">
        <v>77</v>
      </c>
    </row>
    <row r="44" spans="5:19">
      <c r="E44" t="s">
        <v>118</v>
      </c>
      <c r="F44" t="str">
        <f>值集数据!$E$15</f>
        <v>hpfm_lov-15</v>
      </c>
      <c r="G44" t="s">
        <v>97</v>
      </c>
      <c r="H44" t="s">
        <v>159</v>
      </c>
      <c r="I44" t="s">
        <v>160</v>
      </c>
      <c r="J44" t="s">
        <v>160</v>
      </c>
      <c r="M44" t="s">
        <v>76</v>
      </c>
      <c r="O44" t="s">
        <v>161</v>
      </c>
      <c r="S44" t="s">
        <v>77</v>
      </c>
    </row>
    <row r="45" spans="5:19">
      <c r="E45" t="s">
        <v>118</v>
      </c>
      <c r="F45" t="str">
        <f>值集数据!$E$15</f>
        <v>hpfm_lov-15</v>
      </c>
      <c r="G45" t="s">
        <v>97</v>
      </c>
      <c r="H45" t="s">
        <v>162</v>
      </c>
      <c r="I45" t="s">
        <v>143</v>
      </c>
      <c r="J45" t="s">
        <v>143</v>
      </c>
      <c r="M45" t="s">
        <v>76</v>
      </c>
      <c r="O45" t="s">
        <v>163</v>
      </c>
      <c r="S45" t="s">
        <v>77</v>
      </c>
    </row>
    <row r="46" spans="5:19">
      <c r="E46" t="s">
        <v>118</v>
      </c>
      <c r="F46" t="str">
        <f>值集数据!$E$15</f>
        <v>hpfm_lov-15</v>
      </c>
      <c r="G46" t="s">
        <v>97</v>
      </c>
      <c r="H46" t="s">
        <v>164</v>
      </c>
      <c r="I46" t="s">
        <v>165</v>
      </c>
      <c r="J46" t="s">
        <v>165</v>
      </c>
      <c r="M46" t="s">
        <v>76</v>
      </c>
      <c r="O46" t="s">
        <v>166</v>
      </c>
      <c r="S46" t="s">
        <v>77</v>
      </c>
    </row>
    <row r="47" spans="5:19">
      <c r="E47" t="s">
        <v>118</v>
      </c>
      <c r="F47" t="str">
        <f>值集数据!$E$16</f>
        <v>hpfm_lov-16</v>
      </c>
      <c r="G47" t="s">
        <v>100</v>
      </c>
      <c r="H47" t="s">
        <v>167</v>
      </c>
      <c r="I47" t="s">
        <v>168</v>
      </c>
      <c r="J47" t="s">
        <v>168</v>
      </c>
      <c r="M47" t="s">
        <v>76</v>
      </c>
      <c r="O47" t="s">
        <v>77</v>
      </c>
      <c r="S47" t="s">
        <v>77</v>
      </c>
    </row>
    <row r="48" spans="5:19">
      <c r="E48" t="s">
        <v>118</v>
      </c>
      <c r="F48" t="str">
        <f>值集数据!$E$16</f>
        <v>hpfm_lov-16</v>
      </c>
      <c r="G48" t="s">
        <v>100</v>
      </c>
      <c r="H48" t="s">
        <v>169</v>
      </c>
      <c r="I48" t="s">
        <v>170</v>
      </c>
      <c r="J48" t="s">
        <v>170</v>
      </c>
      <c r="M48" t="s">
        <v>76</v>
      </c>
      <c r="O48" t="s">
        <v>121</v>
      </c>
      <c r="S48" t="s">
        <v>77</v>
      </c>
    </row>
    <row r="49" spans="5:19">
      <c r="E49" t="s">
        <v>118</v>
      </c>
      <c r="F49" t="str">
        <f>值集数据!$E$16</f>
        <v>hpfm_lov-16</v>
      </c>
      <c r="G49" t="s">
        <v>100</v>
      </c>
      <c r="H49" t="s">
        <v>171</v>
      </c>
      <c r="I49" t="s">
        <v>172</v>
      </c>
      <c r="J49" t="s">
        <v>172</v>
      </c>
      <c r="M49" t="s">
        <v>76</v>
      </c>
      <c r="O49" t="s">
        <v>124</v>
      </c>
      <c r="S49" t="s">
        <v>77</v>
      </c>
    </row>
    <row r="50" spans="5:19">
      <c r="E50" t="s">
        <v>118</v>
      </c>
      <c r="F50" t="str">
        <f>值集数据!$E$16</f>
        <v>hpfm_lov-16</v>
      </c>
      <c r="G50" t="s">
        <v>100</v>
      </c>
      <c r="H50" t="s">
        <v>173</v>
      </c>
      <c r="I50" t="s">
        <v>174</v>
      </c>
      <c r="J50" t="s">
        <v>174</v>
      </c>
      <c r="M50" t="s">
        <v>76</v>
      </c>
      <c r="O50" t="s">
        <v>161</v>
      </c>
      <c r="S50" t="s">
        <v>77</v>
      </c>
    </row>
    <row r="51" spans="5:19">
      <c r="E51" t="s">
        <v>118</v>
      </c>
      <c r="F51" t="str">
        <f>值集数据!$E$17</f>
        <v>hpfm_lov-17</v>
      </c>
      <c r="G51" t="s">
        <v>103</v>
      </c>
      <c r="H51" t="s">
        <v>175</v>
      </c>
      <c r="I51" t="s">
        <v>175</v>
      </c>
      <c r="J51" t="s">
        <v>175</v>
      </c>
      <c r="M51" t="s">
        <v>76</v>
      </c>
      <c r="O51" t="s">
        <v>77</v>
      </c>
      <c r="S51" t="s">
        <v>77</v>
      </c>
    </row>
    <row r="52" spans="5:19">
      <c r="E52" t="s">
        <v>118</v>
      </c>
      <c r="F52" t="str">
        <f>值集数据!$E$17</f>
        <v>hpfm_lov-17</v>
      </c>
      <c r="G52" t="s">
        <v>103</v>
      </c>
      <c r="H52" t="s">
        <v>176</v>
      </c>
      <c r="I52" t="s">
        <v>176</v>
      </c>
      <c r="J52" t="s">
        <v>176</v>
      </c>
      <c r="M52" t="s">
        <v>76</v>
      </c>
      <c r="O52" t="s">
        <v>121</v>
      </c>
      <c r="S52" t="s">
        <v>77</v>
      </c>
    </row>
    <row r="53" spans="5:19">
      <c r="E53" t="s">
        <v>118</v>
      </c>
      <c r="F53" t="str">
        <f>值集数据!$E$17</f>
        <v>hpfm_lov-17</v>
      </c>
      <c r="G53" t="s">
        <v>103</v>
      </c>
      <c r="H53" t="s">
        <v>177</v>
      </c>
      <c r="I53" t="s">
        <v>177</v>
      </c>
      <c r="J53" t="s">
        <v>177</v>
      </c>
      <c r="M53" t="s">
        <v>76</v>
      </c>
      <c r="O53" t="s">
        <v>124</v>
      </c>
      <c r="S53" t="s">
        <v>77</v>
      </c>
    </row>
    <row r="54" spans="5:19">
      <c r="E54" t="s">
        <v>118</v>
      </c>
      <c r="F54" t="str">
        <f>E8</f>
        <v>hpfm_lov-8</v>
      </c>
      <c r="G54" t="s">
        <v>73</v>
      </c>
      <c r="H54" t="s">
        <v>133</v>
      </c>
      <c r="I54" t="s">
        <v>178</v>
      </c>
      <c r="J54" t="s">
        <v>178</v>
      </c>
      <c r="M54">
        <v>0</v>
      </c>
      <c r="O54">
        <v>4</v>
      </c>
      <c r="S54">
        <v>1</v>
      </c>
    </row>
    <row r="56" spans="1:20">
      <c r="A56" t="s">
        <v>50</v>
      </c>
      <c r="B56" t="s">
        <v>51</v>
      </c>
      <c r="C56" t="s">
        <v>179</v>
      </c>
      <c r="D56" s="1" t="s">
        <v>180</v>
      </c>
      <c r="E56" s="2" t="s">
        <v>181</v>
      </c>
      <c r="F56" s="3" t="s">
        <v>182</v>
      </c>
      <c r="G56" t="s">
        <v>183</v>
      </c>
      <c r="H56" t="s">
        <v>184</v>
      </c>
      <c r="I56" s="4" t="s">
        <v>185</v>
      </c>
      <c r="J56" s="3" t="s">
        <v>62</v>
      </c>
      <c r="K56" t="s">
        <v>67</v>
      </c>
      <c r="L56" t="s">
        <v>68</v>
      </c>
      <c r="M56" t="s">
        <v>186</v>
      </c>
      <c r="N56" t="s">
        <v>187</v>
      </c>
      <c r="O56" t="s">
        <v>188</v>
      </c>
      <c r="P56" t="s">
        <v>189</v>
      </c>
      <c r="Q56" t="s">
        <v>190</v>
      </c>
      <c r="R56" t="s">
        <v>191</v>
      </c>
      <c r="S56" t="s">
        <v>192</v>
      </c>
      <c r="T56" t="s">
        <v>70</v>
      </c>
    </row>
    <row r="58" spans="1:16">
      <c r="A58" t="s">
        <v>50</v>
      </c>
      <c r="B58" t="s">
        <v>51</v>
      </c>
      <c r="C58" t="s">
        <v>193</v>
      </c>
      <c r="D58" s="1" t="s">
        <v>194</v>
      </c>
      <c r="E58" s="2" t="s">
        <v>195</v>
      </c>
      <c r="F58" s="3" t="s">
        <v>196</v>
      </c>
      <c r="G58" t="s">
        <v>197</v>
      </c>
      <c r="H58" s="4" t="s">
        <v>185</v>
      </c>
      <c r="I58" t="s">
        <v>198</v>
      </c>
      <c r="J58" t="s">
        <v>199</v>
      </c>
      <c r="K58" t="s">
        <v>114</v>
      </c>
      <c r="L58" s="3" t="s">
        <v>200</v>
      </c>
      <c r="M58" t="s">
        <v>201</v>
      </c>
      <c r="N58" t="s">
        <v>202</v>
      </c>
      <c r="O58" t="s">
        <v>203</v>
      </c>
      <c r="P58" t="s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2020-12-22T07:26:26Z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