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hand\choerodon\test-manager-service\src\main\resources\script\db\init-data\test_manager_service\hzero_platform\"/>
    </mc:Choice>
  </mc:AlternateContent>
  <xr:revisionPtr revIDLastSave="0" documentId="13_ncr:1_{81C1759D-5533-4CB6-8EDE-6EE8CAAF14A3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H15" i="4"/>
  <c r="G15" i="4"/>
  <c r="H14" i="4"/>
  <c r="G14" i="4"/>
  <c r="H13" i="4"/>
  <c r="G13" i="4"/>
  <c r="H12" i="4"/>
  <c r="G12" i="4"/>
  <c r="H11" i="4"/>
  <c r="G11" i="4"/>
</calcChain>
</file>

<file path=xl/sharedStrings.xml><?xml version="1.0" encoding="utf-8"?>
<sst xmlns="http://schemas.openxmlformats.org/spreadsheetml/2006/main" count="160" uniqueCount="115">
  <si>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</si>
  <si>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</si>
  <si>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</si>
  <si>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</si>
  <si>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</si>
  <si>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</si>
  <si>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</si>
  <si>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</si>
  <si>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</si>
  <si>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</si>
  <si>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</si>
  <si>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</si>
  <si>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</si>
  <si>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</si>
  <si>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</si>
  <si>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</si>
  <si>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</si>
  <si>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</si>
  <si>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</si>
  <si>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</si>
  <si>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</si>
  <si>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</si>
  <si>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</si>
  <si>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</si>
  <si>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</si>
  <si>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</si>
  <si>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</si>
  <si>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</si>
  <si>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</si>
  <si>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</si>
  <si>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</si>
  <si>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</si>
  <si>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</si>
  <si>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</si>
  <si>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</si>
  <si>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</si>
  <si>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</si>
  <si>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</si>
  <si>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</si>
  <si>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</si>
  <si>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</si>
  <si>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</si>
  <si>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</si>
  <si>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</si>
  <si>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</si>
  <si>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</si>
  <si>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</si>
  <si>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</si>
  <si>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</si>
  <si>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</si>
  <si>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</si>
  <si>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</si>
  <si>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</si>
  <si>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</si>
  <si>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</si>
  <si>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</si>
  <si>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</si>
  <si>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</si>
  <si>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</si>
  <si>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</si>
  <si>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</si>
  <si>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</si>
  <si>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</si>
  <si>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Set</t>
  </si>
  <si>
    <t>organization</t>
  </si>
  <si>
    <t>0</t>
  </si>
  <si>
    <t>iam_menu-122</t>
  </si>
  <si>
    <t>choerodon.code.project.setting.general-setting</t>
  </si>
  <si>
    <t>基础信息</t>
  </si>
  <si>
    <t>Details</t>
  </si>
  <si>
    <t>iam_menu-235</t>
  </si>
  <si>
    <t>choerodon.code.project.setting.client</t>
  </si>
  <si>
    <t>客户端</t>
  </si>
  <si>
    <t>Client</t>
  </si>
  <si>
    <t>iam_menu-91</t>
  </si>
  <si>
    <t>choerodon.code.project.cooperation.team-member</t>
  </si>
  <si>
    <t>团队成员</t>
  </si>
  <si>
    <t>Teammate</t>
  </si>
  <si>
    <t>iam_menu-12</t>
  </si>
  <si>
    <t>choerodon.code.project.operation.saga-instance</t>
  </si>
  <si>
    <t>事务实例</t>
  </si>
  <si>
    <t>Transaction Instance</t>
  </si>
  <si>
    <t>iam_menu-124</t>
  </si>
  <si>
    <t>choerodon.code.project.setting.developer</t>
  </si>
  <si>
    <t>开发</t>
  </si>
  <si>
    <t>Development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</si>
  <si>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</si>
  <si>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</si>
  <si>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</si>
  <si>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</si>
  <si>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</si>
  <si>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</si>
  <si>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</si>
  <si>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</si>
  <si>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</si>
  <si>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</si>
  <si>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</si>
  <si>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</si>
  <si>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</si>
  <si>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</si>
  <si>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</si>
  <si>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</si>
  <si>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</si>
  <si>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</si>
  <si>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</si>
  <si>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</si>
  <si>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</si>
  <si>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</si>
  <si>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</si>
  <si>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</si>
  <si>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</si>
  <si>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</si>
  <si>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</si>
  <si>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product_source</t>
    <phoneticPr fontId="23" type="noConversion"/>
  </si>
  <si>
    <t>choerodon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</si>
</sst>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7" customWidth="1"/>
    <col min="2" max="2" width="10.28515625" style="8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1" t="s">
        <v>0</v>
      </c>
      <c r="D1" s="31"/>
      <c r="E1" s="31"/>
      <c r="F1" s="10"/>
      <c r="G1" s="10"/>
      <c r="H1" s="10"/>
    </row>
    <row r="2" spans="1:8">
      <c r="E2" s="11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>
      <c r="C4" s="34" t="s">
        <v>3</v>
      </c>
      <c r="D4" s="34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t="s">
        <v>12</v>
      </c>
      <c r="E8" s="19"/>
    </row>
    <row r="9" spans="1:8" ht="49.5">
      <c r="C9" s="20" t="s">
        <v>13</v>
      </c>
      <c r="D9" s="21" t="s">
        <v>14</v>
      </c>
      <c r="E9" s="22" t="s">
        <v>15</v>
      </c>
      <c r="F9" t="s">
        <v>16</v>
      </c>
    </row>
    <row r="10" spans="1:8" ht="49.5">
      <c r="C10" s="23" t="s">
        <v>17</v>
      </c>
      <c r="D10" s="21" t="s">
        <v>18</v>
      </c>
      <c r="E10" s="22" t="s">
        <v>19</v>
      </c>
    </row>
    <row r="11" spans="1:8" ht="66">
      <c r="C11" s="18" t="s">
        <v>20</v>
      </c>
      <c r="D11" s="21" t="s">
        <v>21</v>
      </c>
      <c r="E11" s="22" t="s">
        <v>22</v>
      </c>
    </row>
    <row r="12" spans="1:8">
      <c r="C12" s="18" t="s">
        <v>23</v>
      </c>
      <c r="D12" s="21" t="s">
        <v>24</v>
      </c>
      <c r="E12" s="24" t="s">
        <v>25</v>
      </c>
    </row>
    <row r="13" spans="1:8">
      <c r="C13" s="18"/>
      <c r="E13" s="19"/>
    </row>
    <row r="14" spans="1:8">
      <c r="C14" s="18"/>
      <c r="E14" s="19"/>
    </row>
    <row r="15" spans="1:8" ht="33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>
      <c r="C20" s="28" t="s">
        <v>31</v>
      </c>
      <c r="D20" s="11" t="s">
        <v>32</v>
      </c>
    </row>
    <row r="21" spans="3:5">
      <c r="C21" s="28" t="s">
        <v>33</v>
      </c>
      <c r="D21" s="11" t="s">
        <v>34</v>
      </c>
    </row>
    <row r="22" spans="3:5">
      <c r="C22" s="28" t="s">
        <v>35</v>
      </c>
      <c r="D22" t="s">
        <v>36</v>
      </c>
    </row>
    <row r="23" spans="3:5">
      <c r="C23" s="28" t="s">
        <v>37</v>
      </c>
      <c r="D23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t="s">
        <v>41</v>
      </c>
      <c r="D26" s="32" t="s">
        <v>42</v>
      </c>
      <c r="E26" s="32"/>
    </row>
    <row r="27" spans="3:5" ht="49.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workbookViewId="0">
      <selection activeCell="K8" sqref="K8:K13"/>
    </sheetView>
  </sheetViews>
  <sheetFormatPr defaultColWidth="9" defaultRowHeight="16.5"/>
  <cols>
    <col min="5" max="5" width="21.7109375" customWidth="1"/>
    <col min="6" max="6" width="58.7109375" customWidth="1"/>
    <col min="7" max="7" width="28.140625" customWidth="1"/>
    <col min="9" max="9" width="26.7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  <c r="K7" s="3" t="s">
        <v>113</v>
      </c>
    </row>
    <row r="8" spans="1:11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s="36" t="s">
        <v>114</v>
      </c>
    </row>
    <row r="9" spans="1:11">
      <c r="E9" t="s">
        <v>66</v>
      </c>
      <c r="F9" t="s">
        <v>67</v>
      </c>
      <c r="G9" t="s">
        <v>68</v>
      </c>
      <c r="H9" t="s">
        <v>69</v>
      </c>
      <c r="I9" t="s">
        <v>64</v>
      </c>
      <c r="J9" t="s">
        <v>65</v>
      </c>
      <c r="K9" s="36" t="s">
        <v>114</v>
      </c>
    </row>
    <row r="10" spans="1:11" s="6" customFormat="1">
      <c r="E10" s="6" t="s">
        <v>70</v>
      </c>
      <c r="F10" s="6" t="s">
        <v>71</v>
      </c>
      <c r="G10" s="6" t="s">
        <v>72</v>
      </c>
      <c r="H10" s="6" t="s">
        <v>73</v>
      </c>
      <c r="I10" s="6" t="s">
        <v>64</v>
      </c>
      <c r="J10" s="6" t="s">
        <v>65</v>
      </c>
      <c r="K10" s="36" t="s">
        <v>114</v>
      </c>
    </row>
    <row r="11" spans="1:11">
      <c r="E11" t="s">
        <v>74</v>
      </c>
      <c r="F11" t="s">
        <v>75</v>
      </c>
      <c r="G11" t="s">
        <v>76</v>
      </c>
      <c r="H11" t="s">
        <v>77</v>
      </c>
      <c r="I11" t="s">
        <v>64</v>
      </c>
      <c r="J11" t="s">
        <v>65</v>
      </c>
      <c r="K11" s="36" t="s">
        <v>114</v>
      </c>
    </row>
    <row r="12" spans="1:11">
      <c r="E12" t="s">
        <v>78</v>
      </c>
      <c r="F12" t="s">
        <v>79</v>
      </c>
      <c r="G12" t="s">
        <v>80</v>
      </c>
      <c r="H12" t="s">
        <v>81</v>
      </c>
      <c r="I12" t="s">
        <v>64</v>
      </c>
      <c r="J12" t="s">
        <v>65</v>
      </c>
      <c r="K12" s="36" t="s">
        <v>114</v>
      </c>
    </row>
    <row r="13" spans="1:11">
      <c r="E13" s="5" t="s">
        <v>82</v>
      </c>
      <c r="F13" s="5" t="s">
        <v>83</v>
      </c>
      <c r="G13" s="5" t="s">
        <v>84</v>
      </c>
      <c r="H13" s="5" t="s">
        <v>85</v>
      </c>
      <c r="I13" s="5" t="s">
        <v>64</v>
      </c>
      <c r="J13" s="5">
        <v>0</v>
      </c>
      <c r="K13" s="36" t="s">
        <v>114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opLeftCell="A3" workbookViewId="0">
      <selection activeCell="H15" sqref="H15"/>
    </sheetView>
  </sheetViews>
  <sheetFormatPr defaultColWidth="9" defaultRowHeight="16.5"/>
  <cols>
    <col min="5" max="5" width="19.7109375" customWidth="1"/>
    <col min="6" max="6" width="15.855468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86</v>
      </c>
      <c r="D7" s="1" t="s">
        <v>87</v>
      </c>
      <c r="E7" s="2" t="s">
        <v>54</v>
      </c>
      <c r="F7" s="3" t="s">
        <v>88</v>
      </c>
      <c r="G7" s="3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</row>
    <row r="8" spans="1:15">
      <c r="D8" s="1"/>
      <c r="E8" s="5" t="s">
        <v>98</v>
      </c>
      <c r="F8" s="5" t="s">
        <v>99</v>
      </c>
      <c r="G8" s="5" t="s">
        <v>100</v>
      </c>
      <c r="H8" s="5" t="s">
        <v>101</v>
      </c>
      <c r="I8" s="5" t="s">
        <v>102</v>
      </c>
      <c r="J8" s="5" t="s">
        <v>103</v>
      </c>
      <c r="K8" s="5"/>
      <c r="L8" s="5"/>
      <c r="M8" s="5" t="s">
        <v>65</v>
      </c>
      <c r="N8" s="5">
        <v>1</v>
      </c>
      <c r="O8" s="5" t="s">
        <v>101</v>
      </c>
    </row>
    <row r="10" spans="1:15">
      <c r="A10" t="s">
        <v>50</v>
      </c>
      <c r="B10" t="s">
        <v>51</v>
      </c>
      <c r="C10" t="s">
        <v>104</v>
      </c>
      <c r="D10" s="1" t="s">
        <v>105</v>
      </c>
      <c r="E10" s="2" t="s">
        <v>106</v>
      </c>
      <c r="F10" s="3" t="s">
        <v>107</v>
      </c>
      <c r="G10" s="3" t="s">
        <v>108</v>
      </c>
      <c r="H10" s="3" t="s">
        <v>109</v>
      </c>
      <c r="I10" t="s">
        <v>110</v>
      </c>
    </row>
    <row r="11" spans="1:15">
      <c r="E11" t="s">
        <v>111</v>
      </c>
      <c r="F11" t="s">
        <v>100</v>
      </c>
      <c r="G11" t="str">
        <f>菜单SAAS版!E11</f>
        <v>iam_menu-91</v>
      </c>
      <c r="H11" t="str">
        <f>E8</f>
        <v>iam_label-13</v>
      </c>
      <c r="I11" t="s">
        <v>112</v>
      </c>
    </row>
    <row r="12" spans="1:15">
      <c r="E12" t="s">
        <v>111</v>
      </c>
      <c r="F12" t="s">
        <v>100</v>
      </c>
      <c r="G12" t="str">
        <f>菜单SAAS版!E8</f>
        <v>iam_menu-121</v>
      </c>
      <c r="H12" t="str">
        <f>E8</f>
        <v>iam_label-13</v>
      </c>
      <c r="I12" t="s">
        <v>112</v>
      </c>
    </row>
    <row r="13" spans="1:15">
      <c r="E13" t="s">
        <v>111</v>
      </c>
      <c r="F13" t="s">
        <v>100</v>
      </c>
      <c r="G13" t="str">
        <f>菜单SAAS版!E9</f>
        <v>iam_menu-122</v>
      </c>
      <c r="H13" t="str">
        <f>E8</f>
        <v>iam_label-13</v>
      </c>
      <c r="I13" t="s">
        <v>112</v>
      </c>
    </row>
    <row r="14" spans="1:15">
      <c r="E14" t="s">
        <v>111</v>
      </c>
      <c r="F14" t="s">
        <v>100</v>
      </c>
      <c r="G14" t="str">
        <f>菜单SAAS版!E10</f>
        <v>iam_menu-235</v>
      </c>
      <c r="H14" t="str">
        <f>E8</f>
        <v>iam_label-13</v>
      </c>
      <c r="I14" t="s">
        <v>112</v>
      </c>
    </row>
    <row r="15" spans="1:15">
      <c r="E15" t="s">
        <v>111</v>
      </c>
      <c r="F15" t="s">
        <v>100</v>
      </c>
      <c r="G15" t="str">
        <f>菜单SAAS版!E12</f>
        <v>iam_menu-12</v>
      </c>
      <c r="H15" t="str">
        <f>E8</f>
        <v>iam_label-13</v>
      </c>
      <c r="I15" t="s">
        <v>112</v>
      </c>
    </row>
    <row r="16" spans="1:15">
      <c r="E16" t="s">
        <v>111</v>
      </c>
      <c r="F16" t="s">
        <v>100</v>
      </c>
      <c r="G16" t="str">
        <f>菜单SAAS版!E13</f>
        <v>iam_menu-124</v>
      </c>
      <c r="H16" t="str">
        <f>E8</f>
        <v>iam_label-13</v>
      </c>
      <c r="I16" t="s">
        <v>112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2023-01-05T08:35:41Z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