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test-manager-service/src/main/resources/script/db/init-data/test_manager_service/hzero_platform/"/>
    </mc:Choice>
  </mc:AlternateContent>
  <xr:revisionPtr revIDLastSave="0" documentId="13_ncr:1_{F2BD2522-8B9E-484C-9F35-A04E6AE251EE}" xr6:coauthVersionLast="46" xr6:coauthVersionMax="46" xr10:uidLastSave="{00000000-0000-0000-0000-000000000000}"/>
  <bookViews>
    <workbookView xWindow="2060" yWindow="4740" windowWidth="20500" windowHeight="13080" tabRatio="597" activeTab="1" xr2:uid="{00000000-000D-0000-FFFF-FFFF00000000}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4" l="1"/>
  <c r="G15" i="4"/>
  <c r="H14" i="4"/>
  <c r="G14" i="4"/>
  <c r="H13" i="4"/>
  <c r="G13" i="4"/>
  <c r="H12" i="4"/>
  <c r="G12" i="4"/>
  <c r="H11" i="4"/>
  <c r="G11" i="4"/>
  <c r="K12" i="2"/>
  <c r="K11" i="2"/>
  <c r="K10" i="2"/>
  <c r="K9" i="2"/>
</calcChain>
</file>

<file path=xl/sharedStrings.xml><?xml version="1.0" encoding="utf-8"?>
<sst xmlns="http://schemas.openxmlformats.org/spreadsheetml/2006/main" count="210" uniqueCount="140">
  <si>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</si>
  <si>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</si>
  <si>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</si>
  <si>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</si>
  <si>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</si>
  <si>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</si>
  <si>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</si>
  <si>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</si>
  <si>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</si>
  <si>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</si>
  <si>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</si>
  <si>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</si>
  <si>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</si>
  <si>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</si>
  <si>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</si>
  <si>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</si>
  <si>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</si>
  <si>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</si>
  <si>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</si>
  <si>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</si>
  <si>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</si>
  <si>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</si>
  <si>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</si>
  <si>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</si>
  <si>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</si>
  <si>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</si>
  <si>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</si>
  <si>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</si>
  <si>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</si>
  <si>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</si>
  <si>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</si>
  <si>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</si>
  <si>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</si>
  <si>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</si>
  <si>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</si>
  <si>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</si>
  <si>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</si>
  <si>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</si>
  <si>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</si>
  <si>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</si>
  <si>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</si>
  <si>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</si>
  <si>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</si>
  <si>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</si>
  <si>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</si>
  <si>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</si>
  <si>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</si>
  <si>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</si>
  <si>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</si>
  <si>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</si>
  <si>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</si>
  <si>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</si>
  <si>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</si>
  <si>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</si>
  <si>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</si>
  <si>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</si>
  <si>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</si>
  <si>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</si>
  <si>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</si>
  <si>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</si>
  <si>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</si>
  <si>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</si>
  <si>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</si>
  <si>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</si>
  <si>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</si>
  <si>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</si>
  <si>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</si>
  <si>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</si>
  <si>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</si>
  <si>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</si>
  <si>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</si>
  <si>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</si>
  <si>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</si>
  <si>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</si>
  <si>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</si>
  <si>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iam_menu-121</t>
  </si>
  <si>
    <t>choerodon.code.project.setting</t>
  </si>
  <si>
    <t>设置</t>
  </si>
  <si>
    <t>SZ</t>
  </si>
  <si>
    <t>organization</t>
  </si>
  <si>
    <t>0</t>
  </si>
  <si>
    <t>root</t>
  </si>
  <si>
    <t>1</t>
  </si>
  <si>
    <t>api</t>
  </si>
  <si>
    <t>iam_menu-122</t>
  </si>
  <si>
    <t>choerodon.code.project.setting.general-setting</t>
  </si>
  <si>
    <t>通用</t>
  </si>
  <si>
    <t>TY</t>
  </si>
  <si>
    <t>menu</t>
  </si>
  <si>
    <t>10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</si>
  <si>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</si>
  <si>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</si>
  <si>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</si>
  <si>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</si>
  <si>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</si>
  <si>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</si>
  <si>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/iam/pro-client</t>
  </si>
  <si>
    <t>choerodon.code.project.setting|choerodon.code.project.setting.client</t>
  </si>
  <si>
    <t>iam_menu-91</t>
  </si>
  <si>
    <t>choerodon.code.project.cooperation.team-member</t>
  </si>
  <si>
    <t>团队成员</t>
  </si>
  <si>
    <t>TDCY</t>
  </si>
  <si>
    <t>/iam/team-member</t>
  </si>
  <si>
    <t>choerodon.code.project.cooperation|choerodon.code.project.cooperation.team-member</t>
  </si>
  <si>
    <t>iam_menu-12</t>
  </si>
  <si>
    <t>choerodon.code.project.operation.saga-instance</t>
  </si>
  <si>
    <t>事务管理</t>
  </si>
  <si>
    <t>SWGL</t>
  </si>
  <si>
    <t>/asgard/project-saga-instance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</si>
  <si>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</si>
  <si>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</si>
  <si>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</si>
  <si>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</si>
  <si>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</si>
  <si>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</si>
  <si>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</si>
  <si>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</si>
  <si>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</si>
  <si>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</si>
  <si>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</si>
  <si>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</si>
  <si>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</si>
  <si>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</si>
  <si>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</si>
  <si>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</si>
  <si>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</si>
  <si>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</si>
  <si>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</si>
  <si>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</si>
  <si>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</si>
  <si>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</si>
  <si>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</si>
  <si>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</si>
  <si>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</si>
  <si>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</si>
  <si>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choerodon.code.project.setting|choerodon.code.project.operation.saga-instance</t>
  </si>
  <si>
    <t>settings-o</t>
  </si>
  <si>
    <t>laptop_windows</t>
  </si>
  <si>
    <t>supervisor_account-o</t>
  </si>
  <si>
    <t>developer_board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</si>
</sst>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20376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1" fillId="0" borderId="0" xfId="0" applyFont="1"/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4" t="s">
        <v>0</v>
      </c>
      <c r="D1" s="34"/>
      <c r="E1" s="34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 ht="19">
      <c r="C4" s="37" t="s">
        <v>3</v>
      </c>
      <c r="D4" s="37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"/>
  <sheetViews>
    <sheetView tabSelected="1" topLeftCell="G1" workbookViewId="0">
      <selection activeCell="O12" sqref="O12"/>
    </sheetView>
  </sheetViews>
  <sheetFormatPr baseColWidth="10" defaultColWidth="9" defaultRowHeight="18"/>
  <cols>
    <col min="5" max="5" width="21.7109375" customWidth="1"/>
    <col min="6" max="6" width="58.7109375" customWidth="1"/>
    <col min="7" max="7" width="28.140625" customWidth="1"/>
    <col min="10" max="10" width="26.7109375" customWidth="1"/>
    <col min="11" max="11" width="27.42578125" customWidth="1"/>
    <col min="15" max="15" width="25.28515625" customWidth="1"/>
    <col min="16" max="16" width="28.42578125" customWidth="1"/>
    <col min="19" max="19" width="135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iam_menu-121</v>
      </c>
      <c r="L9" t="s">
        <v>88</v>
      </c>
      <c r="M9" t="s">
        <v>89</v>
      </c>
      <c r="N9" t="s">
        <v>82</v>
      </c>
      <c r="O9" t="s">
        <v>136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 s="8" customFormat="1">
      <c r="E10" s="8" t="s">
        <v>92</v>
      </c>
      <c r="F10" s="8" t="s">
        <v>93</v>
      </c>
      <c r="G10" s="8" t="s">
        <v>94</v>
      </c>
      <c r="H10" s="8" t="s">
        <v>94</v>
      </c>
      <c r="I10" s="8" t="s">
        <v>95</v>
      </c>
      <c r="J10" s="8" t="s">
        <v>79</v>
      </c>
      <c r="K10" s="8" t="str">
        <f>菜单SAAS版!$E$8</f>
        <v>iam_menu-121</v>
      </c>
      <c r="L10" s="8" t="s">
        <v>88</v>
      </c>
      <c r="M10" s="8">
        <v>90</v>
      </c>
      <c r="N10" s="8" t="s">
        <v>82</v>
      </c>
      <c r="O10" s="39" t="s">
        <v>137</v>
      </c>
      <c r="P10" s="8" t="s">
        <v>96</v>
      </c>
      <c r="Q10" s="8" t="s">
        <v>80</v>
      </c>
      <c r="R10" s="8" t="s">
        <v>80</v>
      </c>
      <c r="S10" s="8" t="s">
        <v>97</v>
      </c>
      <c r="T10" s="8" t="s">
        <v>80</v>
      </c>
      <c r="V10" s="8" t="s">
        <v>83</v>
      </c>
      <c r="X10" s="8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tr">
        <f>E8</f>
        <v>iam_menu-121</v>
      </c>
      <c r="L11" t="s">
        <v>88</v>
      </c>
      <c r="M11" s="5">
        <v>20</v>
      </c>
      <c r="N11" t="s">
        <v>82</v>
      </c>
      <c r="O11" s="40" t="s">
        <v>138</v>
      </c>
      <c r="P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I12" t="s">
        <v>107</v>
      </c>
      <c r="J12" t="s">
        <v>79</v>
      </c>
      <c r="K12" s="5" t="str">
        <f>E8</f>
        <v>iam_menu-121</v>
      </c>
      <c r="L12" t="s">
        <v>88</v>
      </c>
      <c r="M12">
        <v>100</v>
      </c>
      <c r="N12" t="s">
        <v>82</v>
      </c>
      <c r="O12" s="40" t="s">
        <v>139</v>
      </c>
      <c r="P12" t="s">
        <v>108</v>
      </c>
      <c r="Q12" t="s">
        <v>80</v>
      </c>
      <c r="R12" t="s">
        <v>80</v>
      </c>
      <c r="S12" t="s">
        <v>135</v>
      </c>
      <c r="T12" t="s">
        <v>80</v>
      </c>
      <c r="V12" t="s">
        <v>83</v>
      </c>
      <c r="X12" t="s">
        <v>82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A13" workbookViewId="0">
      <selection activeCell="H16" sqref="H16"/>
    </sheetView>
  </sheetViews>
  <sheetFormatPr baseColWidth="10" defaultColWidth="9" defaultRowHeight="18"/>
  <cols>
    <col min="5" max="5" width="19.7109375" customWidth="1"/>
    <col min="6" max="6" width="15.85546875" customWidth="1"/>
    <col min="7" max="7" width="14.2851562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109</v>
      </c>
      <c r="D7" s="1" t="s">
        <v>110</v>
      </c>
      <c r="E7" s="2" t="s">
        <v>54</v>
      </c>
      <c r="F7" s="3" t="s">
        <v>111</v>
      </c>
      <c r="G7" s="3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t="s">
        <v>119</v>
      </c>
      <c r="O7" t="s">
        <v>120</v>
      </c>
    </row>
    <row r="8" spans="1:15">
      <c r="D8" s="1"/>
      <c r="E8" s="5" t="s">
        <v>121</v>
      </c>
      <c r="F8" s="5" t="s">
        <v>122</v>
      </c>
      <c r="G8" s="5" t="s">
        <v>123</v>
      </c>
      <c r="H8" s="5" t="s">
        <v>82</v>
      </c>
      <c r="I8" s="5" t="s">
        <v>124</v>
      </c>
      <c r="J8" s="6" t="s">
        <v>125</v>
      </c>
      <c r="K8" s="5"/>
      <c r="L8" s="5"/>
      <c r="M8" s="5" t="s">
        <v>80</v>
      </c>
      <c r="N8" s="5">
        <v>1</v>
      </c>
      <c r="O8" s="5" t="s">
        <v>82</v>
      </c>
    </row>
    <row r="10" spans="1:15">
      <c r="A10" t="s">
        <v>50</v>
      </c>
      <c r="B10" t="s">
        <v>51</v>
      </c>
      <c r="C10" t="s">
        <v>126</v>
      </c>
      <c r="D10" s="1" t="s">
        <v>127</v>
      </c>
      <c r="E10" s="2" t="s">
        <v>128</v>
      </c>
      <c r="F10" s="3" t="s">
        <v>129</v>
      </c>
      <c r="G10" s="3" t="s">
        <v>130</v>
      </c>
      <c r="H10" s="3" t="s">
        <v>131</v>
      </c>
      <c r="I10" t="s">
        <v>132</v>
      </c>
    </row>
    <row r="11" spans="1:15">
      <c r="E11" t="s">
        <v>133</v>
      </c>
      <c r="F11" t="s">
        <v>123</v>
      </c>
      <c r="G11" t="str">
        <f>菜单SAAS版!E11</f>
        <v>iam_menu-91</v>
      </c>
      <c r="H11" t="str">
        <f>E8</f>
        <v>iam_label-13</v>
      </c>
      <c r="I11" s="7" t="s">
        <v>134</v>
      </c>
    </row>
    <row r="12" spans="1:15">
      <c r="E12" t="s">
        <v>133</v>
      </c>
      <c r="F12" t="s">
        <v>123</v>
      </c>
      <c r="G12" t="str">
        <f>菜单SAAS版!E8</f>
        <v>iam_menu-121</v>
      </c>
      <c r="H12" t="str">
        <f>E8</f>
        <v>iam_label-13</v>
      </c>
      <c r="I12" s="7" t="s">
        <v>134</v>
      </c>
    </row>
    <row r="13" spans="1:15">
      <c r="E13" t="s">
        <v>133</v>
      </c>
      <c r="F13" t="s">
        <v>123</v>
      </c>
      <c r="G13" t="str">
        <f>菜单SAAS版!E9</f>
        <v>iam_menu-122</v>
      </c>
      <c r="H13" t="str">
        <f>E8</f>
        <v>iam_label-13</v>
      </c>
      <c r="I13" s="7" t="s">
        <v>134</v>
      </c>
    </row>
    <row r="14" spans="1:15">
      <c r="E14" t="s">
        <v>133</v>
      </c>
      <c r="F14" t="s">
        <v>123</v>
      </c>
      <c r="G14" t="str">
        <f>菜单SAAS版!E10</f>
        <v>iam_menu-235</v>
      </c>
      <c r="H14" t="str">
        <f>E8</f>
        <v>iam_label-13</v>
      </c>
      <c r="I14" s="7" t="s">
        <v>134</v>
      </c>
    </row>
    <row r="15" spans="1:15">
      <c r="E15" t="s">
        <v>133</v>
      </c>
      <c r="F15" t="s">
        <v>123</v>
      </c>
      <c r="G15" t="str">
        <f>菜单SAAS版!E12</f>
        <v>iam_menu-12</v>
      </c>
      <c r="H15" t="str">
        <f>E8</f>
        <v>iam_label-13</v>
      </c>
      <c r="I15" t="s">
        <v>134</v>
      </c>
    </row>
  </sheetData>
  <phoneticPr fontId="2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2021-04-08T13:05:27Z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